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tabRatio="869" firstSheet="6" activeTab="13"/>
  </bookViews>
  <sheets>
    <sheet name="1893-99" sheetId="1" r:id="rId1"/>
    <sheet name="1900-09" sheetId="2" r:id="rId2"/>
    <sheet name="1910-19" sheetId="3" r:id="rId3"/>
    <sheet name="1920-29" sheetId="4" r:id="rId4"/>
    <sheet name="1930-39" sheetId="5" r:id="rId5"/>
    <sheet name="1940-49" sheetId="6" r:id="rId6"/>
    <sheet name="1950-59" sheetId="7" r:id="rId7"/>
    <sheet name="1960-69" sheetId="8" r:id="rId8"/>
    <sheet name="1970-79" sheetId="9" r:id="rId9"/>
    <sheet name="1980 a 89-90" sheetId="10" r:id="rId10"/>
    <sheet name="1990-91 a 98-99" sheetId="11" r:id="rId11"/>
    <sheet name="1999-2000 a 2011-12" sheetId="12" r:id="rId12"/>
    <sheet name="2012-13 a 19-20" sheetId="13" r:id="rId13"/>
    <sheet name="2021 a " sheetId="14" r:id="rId14"/>
    <sheet name="Notas" sheetId="15" r:id="rId15"/>
    <sheet name="Información" sheetId="17" r:id="rId16"/>
    <sheet name="Abreviaturas" sheetId="16" r:id="rId1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5" i="14" l="1"/>
  <c r="K135" i="14"/>
  <c r="J135" i="14"/>
  <c r="I135" i="14"/>
  <c r="H135" i="14"/>
  <c r="M106" i="14"/>
  <c r="G106" i="14"/>
  <c r="F106" i="14"/>
  <c r="M114" i="14"/>
  <c r="G114" i="14"/>
  <c r="F114" i="14"/>
  <c r="M123" i="14"/>
  <c r="G123" i="14"/>
  <c r="F123" i="14"/>
  <c r="M107" i="14"/>
  <c r="G107" i="14"/>
  <c r="F107" i="14"/>
  <c r="M131" i="14"/>
  <c r="G131" i="14"/>
  <c r="F131" i="14"/>
  <c r="M129" i="14"/>
  <c r="G129" i="14"/>
  <c r="F129" i="14"/>
  <c r="M125" i="14"/>
  <c r="G125" i="14"/>
  <c r="F125" i="14"/>
  <c r="M110" i="14"/>
  <c r="G110" i="14"/>
  <c r="F110" i="14"/>
  <c r="M108" i="14"/>
  <c r="G108" i="14"/>
  <c r="F108" i="14"/>
  <c r="M115" i="14"/>
  <c r="G115" i="14"/>
  <c r="F115" i="14"/>
  <c r="M130" i="14"/>
  <c r="G130" i="14"/>
  <c r="F130" i="14"/>
  <c r="M119" i="14"/>
  <c r="G119" i="14"/>
  <c r="F119" i="14"/>
  <c r="M118" i="14"/>
  <c r="G118" i="14"/>
  <c r="F118" i="14"/>
  <c r="M116" i="14"/>
  <c r="G116" i="14"/>
  <c r="F116" i="14"/>
  <c r="M112" i="14"/>
  <c r="G112" i="14"/>
  <c r="F112" i="14"/>
  <c r="M109" i="14"/>
  <c r="G109" i="14"/>
  <c r="F109" i="14"/>
  <c r="M120" i="14"/>
  <c r="G120" i="14"/>
  <c r="F120" i="14"/>
  <c r="M124" i="14"/>
  <c r="G124" i="14"/>
  <c r="F124" i="14"/>
  <c r="M117" i="14"/>
  <c r="G117" i="14"/>
  <c r="F117" i="14"/>
  <c r="M122" i="14"/>
  <c r="G122" i="14"/>
  <c r="F122" i="14"/>
  <c r="M126" i="14"/>
  <c r="G126" i="14"/>
  <c r="F126" i="14"/>
  <c r="M127" i="14"/>
  <c r="G127" i="14"/>
  <c r="F127" i="14"/>
  <c r="M111" i="14"/>
  <c r="G111" i="14"/>
  <c r="F111" i="14"/>
  <c r="M121" i="14"/>
  <c r="G121" i="14"/>
  <c r="F121" i="14"/>
  <c r="M133" i="14"/>
  <c r="G133" i="14"/>
  <c r="F133" i="14"/>
  <c r="M132" i="14"/>
  <c r="G132" i="14"/>
  <c r="F132" i="14"/>
  <c r="M113" i="14"/>
  <c r="G113" i="14"/>
  <c r="F113" i="14"/>
  <c r="M128" i="14"/>
  <c r="G128" i="14"/>
  <c r="F128" i="14"/>
  <c r="G135" i="14" l="1"/>
  <c r="M135" i="14"/>
  <c r="H102" i="14"/>
  <c r="I102" i="14"/>
  <c r="J102" i="14"/>
  <c r="K102" i="14"/>
  <c r="L102" i="14"/>
  <c r="M102" i="14"/>
  <c r="G102" i="14"/>
  <c r="M97" i="14"/>
  <c r="G97" i="14"/>
  <c r="F97" i="14"/>
  <c r="M92" i="14"/>
  <c r="G92" i="14"/>
  <c r="F92" i="14"/>
  <c r="M88" i="14"/>
  <c r="G88" i="14"/>
  <c r="F88" i="14"/>
  <c r="M74" i="14"/>
  <c r="G74" i="14"/>
  <c r="F74" i="14"/>
  <c r="M91" i="14"/>
  <c r="G91" i="14"/>
  <c r="F91" i="14"/>
  <c r="M75" i="14"/>
  <c r="G75" i="14"/>
  <c r="F75" i="14"/>
  <c r="M80" i="14"/>
  <c r="G80" i="14"/>
  <c r="F80" i="14"/>
  <c r="M73" i="14"/>
  <c r="G73" i="14"/>
  <c r="F73" i="14"/>
  <c r="M84" i="14"/>
  <c r="G84" i="14"/>
  <c r="F84" i="14"/>
  <c r="M89" i="14"/>
  <c r="G89" i="14"/>
  <c r="F89" i="14"/>
  <c r="M86" i="14"/>
  <c r="G86" i="14"/>
  <c r="F86" i="14"/>
  <c r="M76" i="14"/>
  <c r="G76" i="14"/>
  <c r="F76" i="14"/>
  <c r="M90" i="14"/>
  <c r="G90" i="14"/>
  <c r="F90" i="14"/>
  <c r="M96" i="14"/>
  <c r="G96" i="14"/>
  <c r="F96" i="14"/>
  <c r="M98" i="14"/>
  <c r="G98" i="14"/>
  <c r="F98" i="14"/>
  <c r="M81" i="14"/>
  <c r="G81" i="14"/>
  <c r="F81" i="14"/>
  <c r="M94" i="14"/>
  <c r="G94" i="14"/>
  <c r="F94" i="14"/>
  <c r="M77" i="14"/>
  <c r="G77" i="14"/>
  <c r="F77" i="14"/>
  <c r="M78" i="14"/>
  <c r="G78" i="14"/>
  <c r="F78" i="14"/>
  <c r="M99" i="14"/>
  <c r="G99" i="14"/>
  <c r="F99" i="14"/>
  <c r="M95" i="14"/>
  <c r="G95" i="14"/>
  <c r="F95" i="14"/>
  <c r="M79" i="14"/>
  <c r="G79" i="14"/>
  <c r="F79" i="14"/>
  <c r="M85" i="14"/>
  <c r="G85" i="14"/>
  <c r="F85" i="14"/>
  <c r="M87" i="14"/>
  <c r="G87" i="14"/>
  <c r="F87" i="14"/>
  <c r="M93" i="14"/>
  <c r="G93" i="14"/>
  <c r="F93" i="14"/>
  <c r="M83" i="14"/>
  <c r="G83" i="14"/>
  <c r="F83" i="14"/>
  <c r="M100" i="14"/>
  <c r="G100" i="14"/>
  <c r="F100" i="14"/>
  <c r="M82" i="14"/>
  <c r="G82" i="14"/>
  <c r="F82" i="14"/>
  <c r="M39" i="14" l="1"/>
  <c r="M40" i="14"/>
  <c r="M41" i="14"/>
  <c r="M42" i="14"/>
  <c r="M44" i="14"/>
  <c r="M43" i="14"/>
  <c r="M45" i="14"/>
  <c r="M46" i="14"/>
  <c r="M47" i="14"/>
  <c r="M48" i="14"/>
  <c r="M49" i="14"/>
  <c r="M50" i="14"/>
  <c r="M51" i="14"/>
  <c r="M52" i="14"/>
  <c r="M53" i="14"/>
  <c r="M54" i="14"/>
  <c r="M55" i="14"/>
  <c r="M57" i="14"/>
  <c r="M58" i="14"/>
  <c r="M59" i="14"/>
  <c r="M56" i="14"/>
  <c r="M61" i="14"/>
  <c r="M62" i="14"/>
  <c r="M60" i="14"/>
  <c r="M63" i="14"/>
  <c r="M64" i="14"/>
  <c r="M65" i="14"/>
  <c r="M38" i="14"/>
  <c r="G39" i="14"/>
  <c r="G40" i="14"/>
  <c r="G41" i="14"/>
  <c r="G42" i="14"/>
  <c r="G44" i="14"/>
  <c r="G43" i="14"/>
  <c r="G45" i="14"/>
  <c r="G46" i="14"/>
  <c r="G47" i="14"/>
  <c r="G48" i="14"/>
  <c r="G49" i="14"/>
  <c r="G50" i="14"/>
  <c r="G51" i="14"/>
  <c r="G52" i="14"/>
  <c r="G53" i="14"/>
  <c r="G54" i="14"/>
  <c r="G55" i="14"/>
  <c r="G57" i="14"/>
  <c r="G58" i="14"/>
  <c r="G59" i="14"/>
  <c r="G56" i="14"/>
  <c r="G61" i="14"/>
  <c r="G62" i="14"/>
  <c r="G60" i="14"/>
  <c r="G63" i="14"/>
  <c r="G64" i="14"/>
  <c r="G65" i="14"/>
  <c r="G38" i="14"/>
  <c r="F39" i="14"/>
  <c r="F40" i="14"/>
  <c r="F41" i="14"/>
  <c r="F42" i="14"/>
  <c r="F44" i="14"/>
  <c r="F43" i="14"/>
  <c r="F45" i="14"/>
  <c r="F46" i="14"/>
  <c r="F47" i="14"/>
  <c r="F48" i="14"/>
  <c r="F49" i="14"/>
  <c r="F50" i="14"/>
  <c r="F51" i="14"/>
  <c r="F52" i="14"/>
  <c r="F53" i="14"/>
  <c r="F54" i="14"/>
  <c r="F55" i="14"/>
  <c r="F57" i="14"/>
  <c r="F58" i="14"/>
  <c r="F59" i="14"/>
  <c r="F56" i="14"/>
  <c r="F61" i="14"/>
  <c r="F62" i="14"/>
  <c r="F60" i="14"/>
  <c r="F63" i="14"/>
  <c r="F64" i="14"/>
  <c r="F65" i="14"/>
  <c r="F38" i="14"/>
  <c r="H67" i="14"/>
  <c r="I67" i="14"/>
  <c r="J67" i="14"/>
  <c r="K67" i="14"/>
  <c r="L67" i="14"/>
  <c r="G67" i="14" l="1"/>
  <c r="M67" i="14"/>
  <c r="N405" i="13"/>
  <c r="M405" i="13"/>
  <c r="L405" i="13"/>
  <c r="K405" i="13"/>
  <c r="J405" i="13"/>
  <c r="I405" i="13"/>
  <c r="H405" i="13"/>
  <c r="G405" i="13"/>
  <c r="N752" i="12"/>
  <c r="M752" i="12"/>
  <c r="L752" i="12"/>
  <c r="K752" i="12"/>
  <c r="J752" i="12"/>
  <c r="I752" i="12"/>
  <c r="H752" i="12"/>
  <c r="G752" i="12"/>
  <c r="N520" i="11"/>
  <c r="M520" i="11"/>
  <c r="L520" i="11"/>
  <c r="K520" i="11"/>
  <c r="J520" i="11"/>
  <c r="I520" i="11"/>
  <c r="H520" i="11"/>
  <c r="G520" i="11"/>
  <c r="N1108" i="10" l="1"/>
  <c r="M1108" i="10"/>
  <c r="L1108" i="10"/>
  <c r="K1108" i="10"/>
  <c r="J1108" i="10"/>
  <c r="I1108" i="10"/>
  <c r="H1108" i="10"/>
  <c r="G1108" i="10"/>
  <c r="Z1039" i="10"/>
  <c r="Z1040" i="10"/>
  <c r="Z1041" i="10"/>
  <c r="Z1042" i="10"/>
  <c r="Z1043" i="10"/>
  <c r="Z1044" i="10"/>
  <c r="Z1045" i="10"/>
  <c r="Z1046" i="10"/>
  <c r="Z1047" i="10"/>
  <c r="Z1048" i="10"/>
  <c r="Z1049" i="10"/>
  <c r="Z1050" i="10"/>
  <c r="Z1051" i="10"/>
  <c r="Z1052" i="10"/>
  <c r="Z1053" i="10"/>
  <c r="Z1054" i="10"/>
  <c r="Z1055" i="10"/>
  <c r="Z1056" i="10"/>
  <c r="Z1057" i="10"/>
  <c r="Z1058" i="10"/>
  <c r="Z1059" i="10"/>
  <c r="Z1060" i="10"/>
  <c r="Z1061" i="10"/>
  <c r="Z1062" i="10"/>
  <c r="Z1063" i="10"/>
  <c r="Z1064" i="10"/>
  <c r="Z1065" i="10"/>
  <c r="Z1066" i="10"/>
  <c r="Z1067" i="10"/>
  <c r="Z1068" i="10"/>
  <c r="Z1069" i="10"/>
  <c r="Z1070" i="10"/>
  <c r="Z1071" i="10"/>
  <c r="Z1072" i="10"/>
  <c r="Z1073" i="10"/>
  <c r="Z1074" i="10"/>
  <c r="Z1075" i="10"/>
  <c r="Z1076" i="10"/>
  <c r="Z1077" i="10"/>
  <c r="Z1078" i="10"/>
  <c r="Z1079" i="10"/>
  <c r="Z1080" i="10"/>
  <c r="Z1081" i="10"/>
  <c r="Z1082" i="10"/>
  <c r="Z1083" i="10"/>
  <c r="Z1084" i="10"/>
  <c r="Z1085" i="10"/>
  <c r="Z1086" i="10"/>
  <c r="Z1087" i="10"/>
  <c r="Z1088" i="10"/>
  <c r="Z1089" i="10"/>
  <c r="Z1090" i="10"/>
  <c r="Z1091" i="10"/>
  <c r="Z1092" i="10"/>
  <c r="Z1093" i="10"/>
  <c r="Z1094" i="10"/>
  <c r="Z1095" i="10"/>
  <c r="Z1096" i="10"/>
  <c r="Z1097" i="10"/>
  <c r="Z1098" i="10"/>
  <c r="Z1099" i="10"/>
  <c r="Z1100" i="10"/>
  <c r="Z1101" i="10"/>
  <c r="Z1102" i="10"/>
  <c r="Z1103" i="10"/>
  <c r="Z1104" i="10"/>
  <c r="Z1105" i="10"/>
  <c r="Z1106" i="10"/>
  <c r="Z1107" i="10"/>
  <c r="Z1108" i="10"/>
  <c r="Z1109" i="10"/>
  <c r="Z1110" i="10"/>
  <c r="Z1111" i="10"/>
  <c r="Z1112" i="10"/>
  <c r="Z1113" i="10"/>
  <c r="Z1114" i="10"/>
  <c r="Z1115" i="10"/>
  <c r="Z1116" i="10"/>
  <c r="Z1117" i="10"/>
  <c r="Z1118" i="10"/>
  <c r="Z1119" i="10"/>
  <c r="Z1120" i="10"/>
  <c r="Z1121" i="10"/>
  <c r="Z1122" i="10"/>
  <c r="Z1123" i="10"/>
  <c r="Z1124" i="10"/>
  <c r="Z1125" i="10"/>
  <c r="Z1126" i="10"/>
  <c r="Z1127" i="10"/>
  <c r="Z1128" i="10"/>
  <c r="Z1129" i="10"/>
  <c r="Z1130" i="10"/>
  <c r="Z1131" i="10"/>
  <c r="Z1132" i="10"/>
  <c r="Z1133" i="10"/>
  <c r="Z1134" i="10"/>
  <c r="Z1135" i="10"/>
  <c r="Z1136" i="10"/>
  <c r="Z1137" i="10"/>
  <c r="Z1138" i="10"/>
  <c r="Z1139" i="10"/>
  <c r="Z1140" i="10"/>
  <c r="Z1141" i="10"/>
  <c r="Z1142" i="10"/>
  <c r="Z1143" i="10"/>
  <c r="Z1144" i="10"/>
  <c r="Z1145" i="10"/>
  <c r="Z1146" i="10"/>
  <c r="Z1147" i="10"/>
  <c r="Z1148" i="10"/>
  <c r="Z1149" i="10"/>
  <c r="Z1150" i="10"/>
  <c r="Z1151" i="10"/>
  <c r="Z1152" i="10"/>
  <c r="Z1153" i="10"/>
  <c r="Z1154" i="10"/>
  <c r="Z1155" i="10"/>
  <c r="Z1156" i="10"/>
  <c r="Z1157" i="10"/>
  <c r="Z1158" i="10"/>
  <c r="Z1159" i="10"/>
  <c r="Z1160" i="10"/>
  <c r="Z1161" i="10"/>
  <c r="Z1162" i="10"/>
  <c r="Z1163" i="10"/>
  <c r="Z1164" i="10"/>
  <c r="Z1165" i="10"/>
  <c r="Z1166" i="10"/>
  <c r="Z1167" i="10"/>
  <c r="Z1168" i="10"/>
  <c r="Z1169" i="10"/>
  <c r="Z1170" i="10"/>
  <c r="Z1171" i="10"/>
  <c r="Z1172" i="10"/>
  <c r="Z1173" i="10"/>
  <c r="Z1174" i="10"/>
  <c r="Z1175" i="10"/>
  <c r="Z1176" i="10"/>
  <c r="Z1177" i="10"/>
  <c r="Z1178" i="10"/>
  <c r="Z1179" i="10"/>
  <c r="Z1180" i="10"/>
  <c r="Z1181" i="10"/>
  <c r="Z1182" i="10"/>
  <c r="Z1183" i="10"/>
  <c r="Z1184" i="10"/>
  <c r="Z1185" i="10"/>
  <c r="Z1186" i="10"/>
  <c r="Z1187" i="10"/>
  <c r="Z1188" i="10"/>
  <c r="Z1189" i="10"/>
  <c r="Z1190" i="10"/>
  <c r="Z1191" i="10"/>
  <c r="Z1192" i="10"/>
  <c r="Z1193" i="10"/>
  <c r="Z1194" i="10"/>
  <c r="Z1195" i="10"/>
  <c r="Z1196" i="10"/>
  <c r="Z1197" i="10"/>
  <c r="Z1198" i="10"/>
  <c r="Z1199" i="10"/>
  <c r="Z1200" i="10"/>
  <c r="Z1201" i="10"/>
  <c r="Z1202" i="10"/>
  <c r="Z1203" i="10"/>
  <c r="Z1204" i="10"/>
  <c r="Z1205" i="10"/>
  <c r="Z1206" i="10"/>
  <c r="Z1207" i="10"/>
  <c r="Z1208" i="10"/>
  <c r="Z1209" i="10"/>
  <c r="Z1210" i="10"/>
  <c r="Z1211" i="10"/>
  <c r="Z1212" i="10"/>
  <c r="Z1213" i="10"/>
  <c r="Z1214" i="10"/>
  <c r="Z1215" i="10"/>
  <c r="Z1216" i="10"/>
  <c r="Z1217" i="10"/>
  <c r="Z1218" i="10"/>
  <c r="Z1219" i="10"/>
  <c r="Z1220" i="10"/>
  <c r="Z1221" i="10"/>
  <c r="Z1222" i="10"/>
  <c r="Z1223" i="10"/>
  <c r="Z1224" i="10"/>
  <c r="Z1225" i="10"/>
  <c r="Z1226" i="10"/>
  <c r="Z1227" i="10"/>
  <c r="Z1228" i="10"/>
  <c r="Z1229" i="10"/>
  <c r="Z1230" i="10"/>
  <c r="Z1231" i="10"/>
  <c r="Z1232" i="10"/>
  <c r="Z1233" i="10"/>
  <c r="Z1234" i="10"/>
  <c r="Z1235" i="10"/>
  <c r="Z1236" i="10"/>
  <c r="Z1237" i="10"/>
  <c r="Z1238" i="10"/>
  <c r="Z1239" i="10"/>
  <c r="Z1240" i="10"/>
  <c r="Z1241" i="10"/>
  <c r="Z1242" i="10"/>
  <c r="Z1243" i="10"/>
  <c r="Z1244" i="10"/>
  <c r="Z1245" i="10"/>
  <c r="Z1246" i="10"/>
  <c r="Z1247" i="10"/>
  <c r="Z1248" i="10"/>
  <c r="Z1249" i="10"/>
  <c r="Z1250" i="10"/>
  <c r="Z1251" i="10"/>
  <c r="Z1252" i="10"/>
  <c r="Z1253" i="10"/>
  <c r="Z1254" i="10"/>
  <c r="Z1255" i="10"/>
  <c r="Z1256" i="10"/>
  <c r="Z1257" i="10"/>
  <c r="Z1258" i="10"/>
  <c r="Z1259" i="10"/>
  <c r="Z1260" i="10"/>
  <c r="Z1261" i="10"/>
  <c r="Z1262" i="10"/>
  <c r="Z1263" i="10"/>
  <c r="Z1264" i="10"/>
  <c r="Z1265" i="10"/>
  <c r="Z1266" i="10"/>
  <c r="Z1267" i="10"/>
  <c r="Z1268" i="10"/>
  <c r="Z1269" i="10"/>
  <c r="Z1270" i="10"/>
  <c r="Z1271" i="10"/>
  <c r="Z1272" i="10"/>
  <c r="Z1273" i="10"/>
  <c r="Z1274" i="10"/>
  <c r="Z1275" i="10"/>
  <c r="Z1276" i="10"/>
  <c r="Z1277" i="10"/>
  <c r="Z1278" i="10"/>
  <c r="Z1279" i="10"/>
  <c r="Z1280" i="10"/>
  <c r="Z1281" i="10"/>
  <c r="Z1282" i="10"/>
  <c r="Z1283" i="10"/>
  <c r="Z1284" i="10"/>
  <c r="Z1285" i="10"/>
  <c r="Z1286" i="10"/>
  <c r="Z1287" i="10"/>
  <c r="Z1288" i="10"/>
  <c r="Z1289" i="10"/>
  <c r="Z1290" i="10"/>
  <c r="Z1291" i="10"/>
  <c r="Z1292" i="10"/>
  <c r="Z1293" i="10"/>
  <c r="Z1294" i="10"/>
  <c r="Z1295" i="10"/>
  <c r="Z1296" i="10"/>
  <c r="Z1297" i="10"/>
  <c r="Z1298" i="10"/>
  <c r="Z1299" i="10"/>
  <c r="Z1300" i="10"/>
  <c r="Z1301" i="10"/>
  <c r="Z1302" i="10"/>
  <c r="Z1303" i="10"/>
  <c r="Z1304" i="10"/>
  <c r="Z1305" i="10"/>
  <c r="Z1306" i="10"/>
  <c r="Z1307" i="10"/>
  <c r="Z1308" i="10"/>
  <c r="Z1309" i="10"/>
  <c r="Z1310" i="10"/>
  <c r="Z1311" i="10"/>
  <c r="Z1312" i="10"/>
  <c r="Z1313" i="10"/>
  <c r="Z1314" i="10"/>
  <c r="Z1315" i="10"/>
  <c r="Z1316" i="10"/>
  <c r="Z1317" i="10"/>
  <c r="Z1318" i="10"/>
  <c r="Z1319" i="10"/>
  <c r="Z1320" i="10"/>
  <c r="Z1321" i="10"/>
  <c r="Z1322" i="10"/>
  <c r="Z1323" i="10"/>
  <c r="Z1324" i="10"/>
  <c r="Z1325" i="10"/>
  <c r="Z1326" i="10"/>
  <c r="Z1327" i="10"/>
  <c r="Z1328" i="10"/>
  <c r="Z1329" i="10"/>
  <c r="Z1330" i="10"/>
  <c r="Z1331" i="10"/>
  <c r="Z1332" i="10"/>
  <c r="Z1333" i="10"/>
  <c r="Z1334" i="10"/>
  <c r="Z1335" i="10"/>
  <c r="Z1336" i="10"/>
  <c r="Z1337" i="10"/>
  <c r="Z1338" i="10"/>
  <c r="Z1339" i="10"/>
  <c r="Z1340" i="10"/>
  <c r="Z1341" i="10"/>
  <c r="Z1342" i="10"/>
  <c r="Z1343" i="10"/>
  <c r="Z1344" i="10"/>
  <c r="Z1345" i="10"/>
  <c r="Z1346" i="10"/>
  <c r="Z1347" i="10"/>
  <c r="Z1348" i="10"/>
  <c r="Z1349" i="10"/>
  <c r="Z1350" i="10"/>
  <c r="Z1351" i="10"/>
  <c r="Z1352" i="10"/>
  <c r="Z1353" i="10"/>
  <c r="Z1354" i="10"/>
  <c r="Z1355" i="10"/>
  <c r="Z1356" i="10"/>
  <c r="Z1357" i="10"/>
  <c r="Z1358" i="10"/>
  <c r="Z1359" i="10"/>
  <c r="Z1360" i="10"/>
  <c r="Z1361" i="10"/>
  <c r="Z1362" i="10"/>
  <c r="Z1363" i="10"/>
  <c r="Z1364" i="10"/>
  <c r="Z1365" i="10"/>
  <c r="Z1366" i="10"/>
  <c r="Z1367" i="10"/>
  <c r="Z1368" i="10"/>
  <c r="Z1369" i="10"/>
  <c r="Z1370" i="10"/>
  <c r="Z1371" i="10"/>
  <c r="Z1372" i="10"/>
  <c r="Z1373" i="10"/>
  <c r="Z1374" i="10"/>
  <c r="Z1375" i="10"/>
  <c r="Z1376" i="10"/>
  <c r="Z1377" i="10"/>
  <c r="Z1378" i="10"/>
  <c r="Z1379" i="10"/>
  <c r="Z1380" i="10"/>
  <c r="Z1381" i="10"/>
  <c r="Z1382" i="10"/>
  <c r="Z1383" i="10"/>
  <c r="Z1384" i="10"/>
  <c r="Z1385" i="10"/>
  <c r="Z1386" i="10"/>
  <c r="Z1387" i="10"/>
  <c r="Z1388" i="10"/>
  <c r="Z1389" i="10"/>
  <c r="Z1390" i="10"/>
  <c r="Z1391" i="10"/>
  <c r="Z1392" i="10"/>
  <c r="Z1393" i="10"/>
  <c r="Z1394" i="10"/>
  <c r="Z1395" i="10"/>
  <c r="Z1396" i="10"/>
  <c r="Z1397" i="10"/>
  <c r="Z1398" i="10"/>
  <c r="Z1399" i="10"/>
  <c r="Z1400" i="10"/>
  <c r="Z1401" i="10"/>
  <c r="Z1402" i="10"/>
  <c r="Z1403" i="10"/>
  <c r="Z1404" i="10"/>
  <c r="Z1405" i="10"/>
  <c r="Z1406" i="10"/>
  <c r="Z1407" i="10"/>
  <c r="Z1408" i="10"/>
  <c r="Z1409" i="10"/>
  <c r="Z1410" i="10"/>
  <c r="Z1411" i="10"/>
  <c r="Z1412" i="10"/>
  <c r="Z1413" i="10"/>
  <c r="Z1414" i="10"/>
  <c r="AF1039" i="10"/>
  <c r="AF1040" i="10"/>
  <c r="AF1041" i="10"/>
  <c r="AF1042" i="10"/>
  <c r="AF1043" i="10"/>
  <c r="AF1044" i="10"/>
  <c r="AF1045" i="10"/>
  <c r="AF1046" i="10"/>
  <c r="AF1047" i="10"/>
  <c r="AF1048" i="10"/>
  <c r="AF1049" i="10"/>
  <c r="AF1050" i="10"/>
  <c r="AF1051" i="10"/>
  <c r="AF1052" i="10"/>
  <c r="AF1053" i="10"/>
  <c r="AF1054" i="10"/>
  <c r="AF1055" i="10"/>
  <c r="AF1056" i="10"/>
  <c r="AF1057" i="10"/>
  <c r="AF1058" i="10"/>
  <c r="AF1059" i="10"/>
  <c r="AF1060" i="10"/>
  <c r="AF1061" i="10"/>
  <c r="AF1062" i="10"/>
  <c r="AF1063" i="10"/>
  <c r="AF1064" i="10"/>
  <c r="AF1065" i="10"/>
  <c r="AF1066" i="10"/>
  <c r="AF1067" i="10"/>
  <c r="AF1068" i="10"/>
  <c r="AF1069" i="10"/>
  <c r="AF1070" i="10"/>
  <c r="AF1071" i="10"/>
  <c r="AF1072" i="10"/>
  <c r="AF1073" i="10"/>
  <c r="AF1074" i="10"/>
  <c r="AF1075" i="10"/>
  <c r="AF1076" i="10"/>
  <c r="AF1077" i="10"/>
  <c r="AF1078" i="10"/>
  <c r="AF1079" i="10"/>
  <c r="AF1080" i="10"/>
  <c r="AF1081" i="10"/>
  <c r="AF1082" i="10"/>
  <c r="AF1083" i="10"/>
  <c r="AF1084" i="10"/>
  <c r="AF1085" i="10"/>
  <c r="AF1086" i="10"/>
  <c r="AF1087" i="10"/>
  <c r="AF1088" i="10"/>
  <c r="AF1089" i="10"/>
  <c r="AF1090" i="10"/>
  <c r="AF1091" i="10"/>
  <c r="AF1092" i="10"/>
  <c r="AF1093" i="10"/>
  <c r="AF1094" i="10"/>
  <c r="AF1095" i="10"/>
  <c r="AF1096" i="10"/>
  <c r="AF1097" i="10"/>
  <c r="AF1098" i="10"/>
  <c r="AF1099" i="10"/>
  <c r="AF1100" i="10"/>
  <c r="AF1101" i="10"/>
  <c r="AF1102" i="10"/>
  <c r="AF1103" i="10"/>
  <c r="AF1104" i="10"/>
  <c r="AF1105" i="10"/>
  <c r="AF1106" i="10"/>
  <c r="AF1107" i="10"/>
  <c r="AF1108" i="10"/>
  <c r="AF1109" i="10"/>
  <c r="AF1110" i="10"/>
  <c r="AF1111" i="10"/>
  <c r="AF1112" i="10"/>
  <c r="AF1113" i="10"/>
  <c r="AF1114" i="10"/>
  <c r="AF1115" i="10"/>
  <c r="AF1116" i="10"/>
  <c r="AF1117" i="10"/>
  <c r="AF1118" i="10"/>
  <c r="AF1119" i="10"/>
  <c r="AF1120" i="10"/>
  <c r="AF1121" i="10"/>
  <c r="AF1122" i="10"/>
  <c r="AF1123" i="10"/>
  <c r="AF1124" i="10"/>
  <c r="AF1125" i="10"/>
  <c r="AF1126" i="10"/>
  <c r="AF1127" i="10"/>
  <c r="AF1128" i="10"/>
  <c r="AF1129" i="10"/>
  <c r="AF1130" i="10"/>
  <c r="AF1131" i="10"/>
  <c r="AF1132" i="10"/>
  <c r="AF1133" i="10"/>
  <c r="AF1134" i="10"/>
  <c r="AF1135" i="10"/>
  <c r="AF1136" i="10"/>
  <c r="AF1137" i="10"/>
  <c r="AF1138" i="10"/>
  <c r="AF1139" i="10"/>
  <c r="AF1140" i="10"/>
  <c r="AF1141" i="10"/>
  <c r="AF1142" i="10"/>
  <c r="AF1143" i="10"/>
  <c r="AF1144" i="10"/>
  <c r="AF1145" i="10"/>
  <c r="AF1146" i="10"/>
  <c r="AF1147" i="10"/>
  <c r="AF1148" i="10"/>
  <c r="AF1149" i="10"/>
  <c r="AF1150" i="10"/>
  <c r="AF1151" i="10"/>
  <c r="AF1152" i="10"/>
  <c r="AF1153" i="10"/>
  <c r="AF1154" i="10"/>
  <c r="AF1155" i="10"/>
  <c r="AF1156" i="10"/>
  <c r="AF1157" i="10"/>
  <c r="AF1158" i="10"/>
  <c r="AF1159" i="10"/>
  <c r="AF1160" i="10"/>
  <c r="AF1161" i="10"/>
  <c r="AF1162" i="10"/>
  <c r="AF1163" i="10"/>
  <c r="AF1164" i="10"/>
  <c r="AF1165" i="10"/>
  <c r="AF1166" i="10"/>
  <c r="AF1167" i="10"/>
  <c r="AF1168" i="10"/>
  <c r="AF1169" i="10"/>
  <c r="AF1170" i="10"/>
  <c r="AF1171" i="10"/>
  <c r="AF1172" i="10"/>
  <c r="AF1173" i="10"/>
  <c r="AF1174" i="10"/>
  <c r="AF1175" i="10"/>
  <c r="AF1176" i="10"/>
  <c r="AF1177" i="10"/>
  <c r="AF1178" i="10"/>
  <c r="AF1179" i="10"/>
  <c r="AF1180" i="10"/>
  <c r="AF1181" i="10"/>
  <c r="AF1182" i="10"/>
  <c r="AF1183" i="10"/>
  <c r="AF1184" i="10"/>
  <c r="AF1185" i="10"/>
  <c r="AF1186" i="10"/>
  <c r="AF1187" i="10"/>
  <c r="AF1188" i="10"/>
  <c r="AF1189" i="10"/>
  <c r="AF1190" i="10"/>
  <c r="AF1191" i="10"/>
  <c r="AF1192" i="10"/>
  <c r="AF1193" i="10"/>
  <c r="AF1194" i="10"/>
  <c r="AF1195" i="10"/>
  <c r="AF1196" i="10"/>
  <c r="AF1197" i="10"/>
  <c r="AF1198" i="10"/>
  <c r="AF1199" i="10"/>
  <c r="AF1200" i="10"/>
  <c r="AF1201" i="10"/>
  <c r="AF1202" i="10"/>
  <c r="AF1203" i="10"/>
  <c r="AF1204" i="10"/>
  <c r="AF1205" i="10"/>
  <c r="AF1206" i="10"/>
  <c r="AF1207" i="10"/>
  <c r="AF1208" i="10"/>
  <c r="AF1209" i="10"/>
  <c r="AF1210" i="10"/>
  <c r="AF1211" i="10"/>
  <c r="AF1212" i="10"/>
  <c r="AF1213" i="10"/>
  <c r="AF1214" i="10"/>
  <c r="AF1215" i="10"/>
  <c r="AF1216" i="10"/>
  <c r="AF1217" i="10"/>
  <c r="AF1218" i="10"/>
  <c r="AF1219" i="10"/>
  <c r="AF1220" i="10"/>
  <c r="AF1221" i="10"/>
  <c r="AF1222" i="10"/>
  <c r="AF1223" i="10"/>
  <c r="AF1224" i="10"/>
  <c r="AF1225" i="10"/>
  <c r="AF1226" i="10"/>
  <c r="AF1227" i="10"/>
  <c r="AF1228" i="10"/>
  <c r="AF1229" i="10"/>
  <c r="AF1230" i="10"/>
  <c r="AF1231" i="10"/>
  <c r="AF1232" i="10"/>
  <c r="AF1233" i="10"/>
  <c r="AF1234" i="10"/>
  <c r="AF1235" i="10"/>
  <c r="AF1236" i="10"/>
  <c r="AF1237" i="10"/>
  <c r="AF1238" i="10"/>
  <c r="AF1239" i="10"/>
  <c r="AF1240" i="10"/>
  <c r="AF1241" i="10"/>
  <c r="AF1242" i="10"/>
  <c r="AF1243" i="10"/>
  <c r="AF1244" i="10"/>
  <c r="AF1245" i="10"/>
  <c r="AF1246" i="10"/>
  <c r="AF1247" i="10"/>
  <c r="AF1248" i="10"/>
  <c r="AF1249" i="10"/>
  <c r="AF1250" i="10"/>
  <c r="AF1251" i="10"/>
  <c r="AF1252" i="10"/>
  <c r="AF1253" i="10"/>
  <c r="AF1254" i="10"/>
  <c r="AF1255" i="10"/>
  <c r="AF1256" i="10"/>
  <c r="AF1257" i="10"/>
  <c r="AF1258" i="10"/>
  <c r="AF1259" i="10"/>
  <c r="AF1260" i="10"/>
  <c r="AF1261" i="10"/>
  <c r="AF1262" i="10"/>
  <c r="AF1263" i="10"/>
  <c r="AF1264" i="10"/>
  <c r="AF1265" i="10"/>
  <c r="AF1266" i="10"/>
  <c r="AF1267" i="10"/>
  <c r="AF1268" i="10"/>
  <c r="AF1269" i="10"/>
  <c r="AF1270" i="10"/>
  <c r="AF1271" i="10"/>
  <c r="AF1272" i="10"/>
  <c r="AF1273" i="10"/>
  <c r="AF1274" i="10"/>
  <c r="AF1275" i="10"/>
  <c r="AF1276" i="10"/>
  <c r="AF1277" i="10"/>
  <c r="AF1278" i="10"/>
  <c r="AF1279" i="10"/>
  <c r="AF1280" i="10"/>
  <c r="AF1281" i="10"/>
  <c r="AF1282" i="10"/>
  <c r="AF1283" i="10"/>
  <c r="AF1284" i="10"/>
  <c r="AF1285" i="10"/>
  <c r="AF1286" i="10"/>
  <c r="AF1287" i="10"/>
  <c r="AF1288" i="10"/>
  <c r="AF1289" i="10"/>
  <c r="AF1290" i="10"/>
  <c r="AF1291" i="10"/>
  <c r="AF1292" i="10"/>
  <c r="AF1293" i="10"/>
  <c r="AF1294" i="10"/>
  <c r="AF1295" i="10"/>
  <c r="AF1296" i="10"/>
  <c r="AF1297" i="10"/>
  <c r="AF1298" i="10"/>
  <c r="AF1299" i="10"/>
  <c r="AF1300" i="10"/>
  <c r="AF1301" i="10"/>
  <c r="AF1302" i="10"/>
  <c r="AF1303" i="10"/>
  <c r="AF1304" i="10"/>
  <c r="AF1305" i="10"/>
  <c r="AF1306" i="10"/>
  <c r="AF1307" i="10"/>
  <c r="AF1308" i="10"/>
  <c r="AF1309" i="10"/>
  <c r="AF1310" i="10"/>
  <c r="AF1311" i="10"/>
  <c r="AF1312" i="10"/>
  <c r="AF1313" i="10"/>
  <c r="AF1314" i="10"/>
  <c r="AF1315" i="10"/>
  <c r="AF1316" i="10"/>
  <c r="AF1317" i="10"/>
  <c r="AF1318" i="10"/>
  <c r="AF1319" i="10"/>
  <c r="AF1320" i="10"/>
  <c r="AF1321" i="10"/>
  <c r="AF1322" i="10"/>
  <c r="AF1323" i="10"/>
  <c r="AF1324" i="10"/>
  <c r="AF1325" i="10"/>
  <c r="AF1326" i="10"/>
  <c r="AF1327" i="10"/>
  <c r="AF1328" i="10"/>
  <c r="AF1329" i="10"/>
  <c r="AF1330" i="10"/>
  <c r="AF1331" i="10"/>
  <c r="AF1332" i="10"/>
  <c r="AF1333" i="10"/>
  <c r="AF1334" i="10"/>
  <c r="AF1335" i="10"/>
  <c r="AF1336" i="10"/>
  <c r="AF1337" i="10"/>
  <c r="AF1338" i="10"/>
  <c r="AF1339" i="10"/>
  <c r="AF1340" i="10"/>
  <c r="AF1341" i="10"/>
  <c r="AF1342" i="10"/>
  <c r="AF1343" i="10"/>
  <c r="AF1344" i="10"/>
  <c r="AF1345" i="10"/>
  <c r="AF1346" i="10"/>
  <c r="AF1347" i="10"/>
  <c r="AF1348" i="10"/>
  <c r="AF1349" i="10"/>
  <c r="AF1350" i="10"/>
  <c r="AF1351" i="10"/>
  <c r="AF1352" i="10"/>
  <c r="AF1353" i="10"/>
  <c r="AF1354" i="10"/>
  <c r="AF1355" i="10"/>
  <c r="AF1356" i="10"/>
  <c r="AF1357" i="10"/>
  <c r="AF1358" i="10"/>
  <c r="AF1359" i="10"/>
  <c r="AF1360" i="10"/>
  <c r="AF1361" i="10"/>
  <c r="AF1362" i="10"/>
  <c r="AF1363" i="10"/>
  <c r="AF1364" i="10"/>
  <c r="AF1365" i="10"/>
  <c r="AF1366" i="10"/>
  <c r="AF1367" i="10"/>
  <c r="AF1368" i="10"/>
  <c r="AF1369" i="10"/>
  <c r="AF1370" i="10"/>
  <c r="AF1371" i="10"/>
  <c r="AF1372" i="10"/>
  <c r="AF1373" i="10"/>
  <c r="AF1374" i="10"/>
  <c r="AF1375" i="10"/>
  <c r="AF1376" i="10"/>
  <c r="AF1377" i="10"/>
  <c r="AF1378" i="10"/>
  <c r="AF1379" i="10"/>
  <c r="AF1380" i="10"/>
  <c r="AF1381" i="10"/>
  <c r="AF1382" i="10"/>
  <c r="AF1383" i="10"/>
  <c r="AF1384" i="10"/>
  <c r="AF1385" i="10"/>
  <c r="AF1386" i="10"/>
  <c r="AF1387" i="10"/>
  <c r="AF1388" i="10"/>
  <c r="AF1389" i="10"/>
  <c r="AF1390" i="10"/>
  <c r="AF1391" i="10"/>
  <c r="AF1392" i="10"/>
  <c r="AF1393" i="10"/>
  <c r="AF1394" i="10"/>
  <c r="AF1395" i="10"/>
  <c r="AF1396" i="10"/>
  <c r="AF1397" i="10"/>
  <c r="AF1398" i="10"/>
  <c r="AF1399" i="10"/>
  <c r="AF1400" i="10"/>
  <c r="AF1401" i="10"/>
  <c r="AF1402" i="10"/>
  <c r="AF1403" i="10"/>
  <c r="AF1404" i="10"/>
  <c r="AF1405" i="10"/>
  <c r="AF1406" i="10"/>
  <c r="AF1407" i="10"/>
  <c r="AF1408" i="10"/>
  <c r="AF1409" i="10"/>
  <c r="AF1410" i="10"/>
  <c r="AF1411" i="10"/>
  <c r="AF1412" i="10"/>
  <c r="AF1413" i="10"/>
  <c r="AF1414" i="10"/>
  <c r="AF1038" i="10"/>
  <c r="Z1038" i="10"/>
  <c r="N1079" i="9"/>
  <c r="M1079" i="9"/>
  <c r="L1079" i="9"/>
  <c r="K1079" i="9"/>
  <c r="J1079" i="9"/>
  <c r="I1079" i="9"/>
  <c r="H1079" i="9"/>
  <c r="G1079" i="9"/>
  <c r="N421" i="8" l="1"/>
  <c r="M421" i="8"/>
  <c r="L421" i="8"/>
  <c r="K421" i="8"/>
  <c r="J421" i="8"/>
  <c r="I421" i="8"/>
  <c r="H421" i="8"/>
  <c r="G421" i="8"/>
  <c r="M249" i="7" l="1"/>
  <c r="L249" i="7"/>
  <c r="K249" i="7"/>
  <c r="J249" i="7"/>
  <c r="I249" i="7"/>
  <c r="H249" i="7"/>
  <c r="G249" i="7"/>
  <c r="N247" i="6"/>
  <c r="M247" i="6"/>
  <c r="L247" i="6"/>
  <c r="K247" i="6"/>
  <c r="J247" i="6"/>
  <c r="I247" i="6"/>
  <c r="H247" i="6"/>
  <c r="G247" i="6"/>
  <c r="M351" i="5"/>
  <c r="L351" i="5"/>
  <c r="K351" i="5"/>
  <c r="J351" i="5"/>
  <c r="I351" i="5"/>
  <c r="H351" i="5"/>
  <c r="G351" i="5"/>
  <c r="N397" i="4"/>
  <c r="M397" i="4"/>
  <c r="L397" i="4"/>
  <c r="K397" i="4"/>
  <c r="J397" i="4"/>
  <c r="I397" i="4"/>
  <c r="H397" i="4"/>
  <c r="G397" i="4"/>
  <c r="M292" i="3"/>
  <c r="L292" i="3"/>
  <c r="K292" i="3"/>
  <c r="J292" i="3"/>
  <c r="I292" i="3"/>
  <c r="H292" i="3"/>
  <c r="G292" i="3"/>
  <c r="H162" i="2" l="1"/>
  <c r="I162" i="2"/>
  <c r="J162" i="2"/>
  <c r="K162" i="2"/>
  <c r="L162" i="2"/>
  <c r="M162" i="2"/>
  <c r="G162" i="2"/>
  <c r="M105" i="1"/>
  <c r="L105" i="1"/>
  <c r="K105" i="1"/>
  <c r="J105" i="1"/>
  <c r="I105" i="1"/>
  <c r="H105" i="1"/>
  <c r="G105" i="1"/>
  <c r="AF638" i="13" l="1"/>
  <c r="AC638" i="13"/>
  <c r="AB638" i="13"/>
  <c r="AA638" i="13"/>
  <c r="Z638" i="13"/>
  <c r="AE486" i="13"/>
  <c r="Y486" i="13"/>
  <c r="AE447" i="13"/>
  <c r="Y447" i="13"/>
  <c r="AE375" i="13"/>
  <c r="Y375" i="13"/>
  <c r="AE492" i="13"/>
  <c r="Y492" i="13"/>
  <c r="AE537" i="13"/>
  <c r="Y537" i="13"/>
  <c r="AE475" i="13"/>
  <c r="Y475" i="13"/>
  <c r="AE436" i="13"/>
  <c r="Y436" i="13"/>
  <c r="AE414" i="13"/>
  <c r="Y414" i="13"/>
  <c r="AE624" i="13"/>
  <c r="Y624" i="13"/>
  <c r="AE407" i="13"/>
  <c r="Y407" i="13"/>
  <c r="AE501" i="13"/>
  <c r="Y501" i="13"/>
  <c r="AE466" i="13"/>
  <c r="Y466" i="13"/>
  <c r="AE602" i="13"/>
  <c r="Y602" i="13"/>
  <c r="AE394" i="13"/>
  <c r="Y394" i="13"/>
  <c r="AE524" i="13"/>
  <c r="Y524" i="13"/>
  <c r="AE576" i="13"/>
  <c r="Y576" i="13"/>
  <c r="AE587" i="13"/>
  <c r="Y587" i="13"/>
  <c r="AE512" i="13"/>
  <c r="Y512" i="13"/>
  <c r="AE455" i="13"/>
  <c r="Y455" i="13"/>
  <c r="AE384" i="13"/>
  <c r="Y384" i="13"/>
  <c r="AE556" i="13"/>
  <c r="Y556" i="13"/>
  <c r="AE636" i="13"/>
  <c r="Y636" i="13"/>
  <c r="AE567" i="13"/>
  <c r="Y567" i="13"/>
  <c r="AE435" i="13"/>
  <c r="Y435" i="13"/>
  <c r="AE383" i="13"/>
  <c r="Y383" i="13"/>
  <c r="AE595" i="13"/>
  <c r="Y595" i="13"/>
  <c r="AE446" i="13"/>
  <c r="Y446" i="13"/>
  <c r="AE586" i="13"/>
  <c r="Y586" i="13"/>
  <c r="AE424" i="13"/>
  <c r="Y424" i="13"/>
  <c r="AE594" i="13"/>
  <c r="Y594" i="13"/>
  <c r="AE575" i="13"/>
  <c r="Y575" i="13"/>
  <c r="AE536" i="13"/>
  <c r="Y536" i="13"/>
  <c r="AE474" i="13"/>
  <c r="Y474" i="13"/>
  <c r="AE465" i="13"/>
  <c r="Y465" i="13"/>
  <c r="AE413" i="13"/>
  <c r="Y413" i="13"/>
  <c r="AE523" i="13"/>
  <c r="Y523" i="13"/>
  <c r="AE485" i="13"/>
  <c r="Y485" i="13"/>
  <c r="AE374" i="13"/>
  <c r="Y374" i="13"/>
  <c r="AE601" i="13"/>
  <c r="Y601" i="13"/>
  <c r="AE511" i="13"/>
  <c r="Y511" i="13"/>
  <c r="AE491" i="13"/>
  <c r="Y491" i="13"/>
  <c r="AE616" i="13"/>
  <c r="Y616" i="13"/>
  <c r="AE623" i="13"/>
  <c r="Y623" i="13"/>
  <c r="AE500" i="13"/>
  <c r="Y500" i="13"/>
  <c r="AE635" i="13"/>
  <c r="Y635" i="13"/>
  <c r="AE406" i="13"/>
  <c r="Y406" i="13"/>
  <c r="AE566" i="13"/>
  <c r="Y566" i="13"/>
  <c r="AE434" i="13"/>
  <c r="Y434" i="13"/>
  <c r="AE454" i="13"/>
  <c r="Y454" i="13"/>
  <c r="AE555" i="13"/>
  <c r="Y555" i="13"/>
  <c r="AE532" i="13"/>
  <c r="Y532" i="13"/>
  <c r="AE393" i="13"/>
  <c r="Y393" i="13"/>
  <c r="AE437" i="13"/>
  <c r="Y437" i="13"/>
  <c r="AE606" i="13"/>
  <c r="Y606" i="13"/>
  <c r="AE615" i="13"/>
  <c r="Y615" i="13"/>
  <c r="AE473" i="13"/>
  <c r="Y473" i="13"/>
  <c r="AE522" i="13"/>
  <c r="Y522" i="13"/>
  <c r="AE510" i="13"/>
  <c r="Y510" i="13"/>
  <c r="AE574" i="13"/>
  <c r="Y574" i="13"/>
  <c r="AE535" i="13"/>
  <c r="Y535" i="13"/>
  <c r="AE593" i="13"/>
  <c r="Y593" i="13"/>
  <c r="AE412" i="13"/>
  <c r="Y412" i="13"/>
  <c r="AE464" i="13"/>
  <c r="Y464" i="13"/>
  <c r="AE405" i="13"/>
  <c r="Y405" i="13"/>
  <c r="AE634" i="13"/>
  <c r="Y634" i="13"/>
  <c r="AE423" i="13"/>
  <c r="Y423" i="13"/>
  <c r="AE382" i="13"/>
  <c r="Y382" i="13"/>
  <c r="AE445" i="13"/>
  <c r="Y445" i="13"/>
  <c r="AE622" i="13"/>
  <c r="Y622" i="13"/>
  <c r="AE453" i="13"/>
  <c r="Y453" i="13"/>
  <c r="AE565" i="13"/>
  <c r="Y565" i="13"/>
  <c r="AE554" i="13"/>
  <c r="Y554" i="13"/>
  <c r="AE499" i="13"/>
  <c r="Y499" i="13"/>
  <c r="AE600" i="13"/>
  <c r="Y600" i="13"/>
  <c r="AE490" i="13"/>
  <c r="Y490" i="13"/>
  <c r="AE585" i="13"/>
  <c r="Y585" i="13"/>
  <c r="AE484" i="13"/>
  <c r="Y484" i="13"/>
  <c r="AE433" i="13"/>
  <c r="Y433" i="13"/>
  <c r="AE373" i="13"/>
  <c r="Y373" i="13"/>
  <c r="AE545" i="13"/>
  <c r="Y545" i="13"/>
  <c r="AE422" i="13"/>
  <c r="Y422" i="13"/>
  <c r="AE392" i="13"/>
  <c r="Y392" i="13"/>
  <c r="AE598" i="13"/>
  <c r="Y598" i="13"/>
  <c r="AE489" i="13"/>
  <c r="Y489" i="13"/>
  <c r="AE614" i="13"/>
  <c r="Y614" i="13"/>
  <c r="AE621" i="13"/>
  <c r="Y621" i="13"/>
  <c r="AE592" i="13"/>
  <c r="Y592" i="13"/>
  <c r="AE404" i="13"/>
  <c r="Y404" i="13"/>
  <c r="AE534" i="13"/>
  <c r="Y534" i="13"/>
  <c r="AE633" i="13"/>
  <c r="Y633" i="13"/>
  <c r="AE605" i="13"/>
  <c r="Y605" i="13"/>
  <c r="AE402" i="13"/>
  <c r="Y402" i="13"/>
  <c r="AE531" i="13"/>
  <c r="Y531" i="13"/>
  <c r="AE599" i="13"/>
  <c r="Y599" i="13"/>
  <c r="AE483" i="13"/>
  <c r="Y483" i="13"/>
  <c r="AE472" i="13"/>
  <c r="Y472" i="13"/>
  <c r="AE573" i="13"/>
  <c r="Y573" i="13"/>
  <c r="AE444" i="13"/>
  <c r="Y444" i="13"/>
  <c r="AE452" i="13"/>
  <c r="Y452" i="13"/>
  <c r="AE521" i="13"/>
  <c r="Y521" i="13"/>
  <c r="AE509" i="13"/>
  <c r="Y509" i="13"/>
  <c r="AE584" i="13"/>
  <c r="Y584" i="13"/>
  <c r="AE498" i="13"/>
  <c r="Y498" i="13"/>
  <c r="AE411" i="13"/>
  <c r="Y411" i="13"/>
  <c r="AE553" i="13"/>
  <c r="Y553" i="13"/>
  <c r="AE463" i="13"/>
  <c r="Y463" i="13"/>
  <c r="AE564" i="13"/>
  <c r="Y564" i="13"/>
  <c r="AE432" i="13"/>
  <c r="Y432" i="13"/>
  <c r="AE401" i="13"/>
  <c r="Y401" i="13"/>
  <c r="AE381" i="13"/>
  <c r="Y381" i="13"/>
  <c r="AE604" i="13"/>
  <c r="Y604" i="13"/>
  <c r="AE520" i="13"/>
  <c r="Y520" i="13"/>
  <c r="AE372" i="13"/>
  <c r="Y372" i="13"/>
  <c r="AE431" i="13"/>
  <c r="Y431" i="13"/>
  <c r="AE613" i="13"/>
  <c r="Y613" i="13"/>
  <c r="AE620" i="13"/>
  <c r="Y620" i="13"/>
  <c r="AE591" i="13"/>
  <c r="Y591" i="13"/>
  <c r="AE552" i="13"/>
  <c r="Y552" i="13"/>
  <c r="AE488" i="13"/>
  <c r="Y488" i="13"/>
  <c r="AE451" i="13"/>
  <c r="Y451" i="13"/>
  <c r="AE403" i="13"/>
  <c r="Y403" i="13"/>
  <c r="AE462" i="13"/>
  <c r="Y462" i="13"/>
  <c r="AE508" i="13"/>
  <c r="Y508" i="13"/>
  <c r="AE529" i="13"/>
  <c r="Y529" i="13"/>
  <c r="AE544" i="13"/>
  <c r="Y544" i="13"/>
  <c r="AE410" i="13"/>
  <c r="Y410" i="13"/>
  <c r="AE421" i="13"/>
  <c r="Y421" i="13"/>
  <c r="AE443" i="13"/>
  <c r="Y443" i="13"/>
  <c r="AE597" i="13"/>
  <c r="Y597" i="13"/>
  <c r="AE563" i="13"/>
  <c r="Y563" i="13"/>
  <c r="AE533" i="13"/>
  <c r="Y533" i="13"/>
  <c r="AE572" i="13"/>
  <c r="Y572" i="13"/>
  <c r="AE632" i="13"/>
  <c r="Y632" i="13"/>
  <c r="AE471" i="13"/>
  <c r="Y471" i="13"/>
  <c r="AE391" i="13"/>
  <c r="Y391" i="13"/>
  <c r="AE497" i="13"/>
  <c r="Y497" i="13"/>
  <c r="AE482" i="13"/>
  <c r="Y482" i="13"/>
  <c r="AE583" i="13"/>
  <c r="Y583" i="13"/>
  <c r="AE448" i="13"/>
  <c r="Y448" i="13"/>
  <c r="AE400" i="13"/>
  <c r="Y400" i="13"/>
  <c r="AE390" i="13"/>
  <c r="Y390" i="13"/>
  <c r="AE631" i="13"/>
  <c r="Y631" i="13"/>
  <c r="AE525" i="13"/>
  <c r="Y525" i="13"/>
  <c r="AE603" i="13"/>
  <c r="Y603" i="13"/>
  <c r="AE596" i="13"/>
  <c r="Y596" i="13"/>
  <c r="AE487" i="13"/>
  <c r="Y487" i="13"/>
  <c r="AE481" i="13"/>
  <c r="Y481" i="13"/>
  <c r="AE450" i="13"/>
  <c r="Y450" i="13"/>
  <c r="AE380" i="13"/>
  <c r="Y380" i="13"/>
  <c r="AE442" i="13"/>
  <c r="Y442" i="13"/>
  <c r="AE528" i="13"/>
  <c r="Y528" i="13"/>
  <c r="AE590" i="13"/>
  <c r="Y590" i="13"/>
  <c r="AE519" i="13"/>
  <c r="Y519" i="13"/>
  <c r="AE371" i="13"/>
  <c r="Y371" i="13"/>
  <c r="AE619" i="13"/>
  <c r="Y619" i="13"/>
  <c r="AE507" i="13"/>
  <c r="Y507" i="13"/>
  <c r="AE470" i="13"/>
  <c r="Y470" i="13"/>
  <c r="AE543" i="13"/>
  <c r="Y543" i="13"/>
  <c r="AE612" i="13"/>
  <c r="Y612" i="13"/>
  <c r="AE562" i="13"/>
  <c r="Y562" i="13"/>
  <c r="AE409" i="13"/>
  <c r="Y409" i="13"/>
  <c r="AE461" i="13"/>
  <c r="Y461" i="13"/>
  <c r="AE420" i="13"/>
  <c r="Y420" i="13"/>
  <c r="AE496" i="13"/>
  <c r="Y496" i="13"/>
  <c r="AE551" i="13"/>
  <c r="Y551" i="13"/>
  <c r="AE571" i="13"/>
  <c r="Y571" i="13"/>
  <c r="AE582" i="13"/>
  <c r="Y582" i="13"/>
  <c r="AE430" i="13"/>
  <c r="Y430" i="13"/>
  <c r="AE542" i="13"/>
  <c r="Y542" i="13"/>
  <c r="AE530" i="13"/>
  <c r="Y530" i="13"/>
  <c r="AE449" i="13"/>
  <c r="Y449" i="13"/>
  <c r="AE408" i="13"/>
  <c r="Y408" i="13"/>
  <c r="AE480" i="13"/>
  <c r="Y480" i="13"/>
  <c r="AE570" i="13"/>
  <c r="Y570" i="13"/>
  <c r="AE469" i="13"/>
  <c r="Y469" i="13"/>
  <c r="AE399" i="13"/>
  <c r="Y399" i="13"/>
  <c r="AE518" i="13"/>
  <c r="Y518" i="13"/>
  <c r="AE630" i="13"/>
  <c r="Y630" i="13"/>
  <c r="AE419" i="13"/>
  <c r="Y419" i="13"/>
  <c r="AE389" i="13"/>
  <c r="Y389" i="13"/>
  <c r="AE581" i="13"/>
  <c r="Y581" i="13"/>
  <c r="AE611" i="13"/>
  <c r="Y611" i="13"/>
  <c r="AE460" i="13"/>
  <c r="Y460" i="13"/>
  <c r="AE429" i="13"/>
  <c r="Y429" i="13"/>
  <c r="AE495" i="13"/>
  <c r="Y495" i="13"/>
  <c r="AE506" i="13"/>
  <c r="Y506" i="13"/>
  <c r="AE561" i="13"/>
  <c r="Y561" i="13"/>
  <c r="AE550" i="13"/>
  <c r="Y550" i="13"/>
  <c r="AE370" i="13"/>
  <c r="Y370" i="13"/>
  <c r="AE379" i="13"/>
  <c r="Y379" i="13"/>
  <c r="AE549" i="13"/>
  <c r="Y549" i="13"/>
  <c r="AE388" i="13"/>
  <c r="Y388" i="13"/>
  <c r="AE398" i="13"/>
  <c r="Y398" i="13"/>
  <c r="AE418" i="13"/>
  <c r="Y418" i="13"/>
  <c r="AE541" i="13"/>
  <c r="Y541" i="13"/>
  <c r="AE610" i="13"/>
  <c r="Y610" i="13"/>
  <c r="AE517" i="13"/>
  <c r="Y517" i="13"/>
  <c r="AE580" i="13"/>
  <c r="Y580" i="13"/>
  <c r="AE527" i="13"/>
  <c r="Y527" i="13"/>
  <c r="AE505" i="13"/>
  <c r="Y505" i="13"/>
  <c r="AE569" i="13"/>
  <c r="Y569" i="13"/>
  <c r="AE441" i="13"/>
  <c r="Y441" i="13"/>
  <c r="AE629" i="13"/>
  <c r="Y629" i="13"/>
  <c r="AE468" i="13"/>
  <c r="Y468" i="13"/>
  <c r="AE479" i="13"/>
  <c r="Y479" i="13"/>
  <c r="AE459" i="13"/>
  <c r="Y459" i="13"/>
  <c r="AE428" i="13"/>
  <c r="Y428" i="13"/>
  <c r="AE560" i="13"/>
  <c r="Y560" i="13"/>
  <c r="AE440" i="13"/>
  <c r="Y440" i="13"/>
  <c r="AE548" i="13"/>
  <c r="Y548" i="13"/>
  <c r="AE540" i="13"/>
  <c r="Y540" i="13"/>
  <c r="AE559" i="13"/>
  <c r="Y559" i="13"/>
  <c r="AE369" i="13"/>
  <c r="Y369" i="13"/>
  <c r="AE526" i="13"/>
  <c r="Y526" i="13"/>
  <c r="AE478" i="13"/>
  <c r="Y478" i="13"/>
  <c r="AE378" i="13"/>
  <c r="Y378" i="13"/>
  <c r="AE609" i="13"/>
  <c r="Y609" i="13"/>
  <c r="AE467" i="13"/>
  <c r="Y467" i="13"/>
  <c r="AE568" i="13"/>
  <c r="Y568" i="13"/>
  <c r="AE458" i="13"/>
  <c r="Y458" i="13"/>
  <c r="AE397" i="13"/>
  <c r="Y397" i="13"/>
  <c r="AE427" i="13"/>
  <c r="Y427" i="13"/>
  <c r="AE417" i="13"/>
  <c r="Y417" i="13"/>
  <c r="AE387" i="13"/>
  <c r="Y387" i="13"/>
  <c r="AE516" i="13"/>
  <c r="Y516" i="13"/>
  <c r="AE628" i="13"/>
  <c r="Y628" i="13"/>
  <c r="AE504" i="13"/>
  <c r="Y504" i="13"/>
  <c r="AE579" i="13"/>
  <c r="Y579" i="13"/>
  <c r="AE515" i="13"/>
  <c r="Y515" i="13"/>
  <c r="AE627" i="13"/>
  <c r="Y627" i="13"/>
  <c r="AE618" i="13"/>
  <c r="Y618" i="13"/>
  <c r="AE426" i="13"/>
  <c r="Y426" i="13"/>
  <c r="AE377" i="13"/>
  <c r="Y377" i="13"/>
  <c r="AE439" i="13"/>
  <c r="Y439" i="13"/>
  <c r="AE368" i="13"/>
  <c r="Y368" i="13"/>
  <c r="AE457" i="13"/>
  <c r="Y457" i="13"/>
  <c r="AE626" i="13"/>
  <c r="Y626" i="13"/>
  <c r="AE608" i="13"/>
  <c r="Y608" i="13"/>
  <c r="AE494" i="13"/>
  <c r="Y494" i="13"/>
  <c r="AE396" i="13"/>
  <c r="Y396" i="13"/>
  <c r="AE416" i="13"/>
  <c r="Y416" i="13"/>
  <c r="AE589" i="13"/>
  <c r="Y589" i="13"/>
  <c r="AE386" i="13"/>
  <c r="Y386" i="13"/>
  <c r="AE477" i="13"/>
  <c r="Y477" i="13"/>
  <c r="AE547" i="13"/>
  <c r="Y547" i="13"/>
  <c r="AE539" i="13"/>
  <c r="Y539" i="13"/>
  <c r="AE578" i="13"/>
  <c r="Y578" i="13"/>
  <c r="AE503" i="13"/>
  <c r="Y503" i="13"/>
  <c r="AE558" i="13"/>
  <c r="Y558" i="13"/>
  <c r="AE514" i="13"/>
  <c r="Y514" i="13"/>
  <c r="AE617" i="13"/>
  <c r="Y617" i="13"/>
  <c r="AE607" i="13"/>
  <c r="Y607" i="13"/>
  <c r="AE493" i="13"/>
  <c r="Y493" i="13"/>
  <c r="AE588" i="13"/>
  <c r="Y588" i="13"/>
  <c r="AE376" i="13"/>
  <c r="Y376" i="13"/>
  <c r="AE538" i="13"/>
  <c r="Y538" i="13"/>
  <c r="AE476" i="13"/>
  <c r="Y476" i="13"/>
  <c r="AE395" i="13"/>
  <c r="Y395" i="13"/>
  <c r="AE367" i="13"/>
  <c r="Y367" i="13"/>
  <c r="AE577" i="13"/>
  <c r="Y577" i="13"/>
  <c r="AE438" i="13"/>
  <c r="Y438" i="13"/>
  <c r="AE456" i="13"/>
  <c r="Y456" i="13"/>
  <c r="AE557" i="13"/>
  <c r="Y557" i="13"/>
  <c r="AE385" i="13"/>
  <c r="Y385" i="13"/>
  <c r="AE425" i="13"/>
  <c r="Y425" i="13"/>
  <c r="AE546" i="13"/>
  <c r="Y546" i="13"/>
  <c r="AE502" i="13"/>
  <c r="Y502" i="13"/>
  <c r="AE415" i="13"/>
  <c r="Y415" i="13"/>
  <c r="AE513" i="13"/>
  <c r="Y513" i="13"/>
  <c r="AE625" i="13"/>
  <c r="Y625" i="13"/>
  <c r="AD638" i="13" l="1"/>
  <c r="AE638" i="13"/>
  <c r="Y638" i="13"/>
  <c r="AF1235" i="12"/>
  <c r="AD1235" i="12"/>
  <c r="AC1235" i="12"/>
  <c r="AB1235" i="12"/>
  <c r="AA1235" i="12"/>
  <c r="Z1235" i="12"/>
  <c r="AE951" i="12"/>
  <c r="Y951" i="12"/>
  <c r="AE1037" i="12"/>
  <c r="Y1037" i="12"/>
  <c r="AE927" i="12"/>
  <c r="Y927" i="12"/>
  <c r="AE1116" i="12"/>
  <c r="Y1116" i="12"/>
  <c r="AE1140" i="12"/>
  <c r="Y1140" i="12"/>
  <c r="AE972" i="12"/>
  <c r="Y972" i="12"/>
  <c r="AE946" i="12"/>
  <c r="Y946" i="12"/>
  <c r="AE1174" i="12"/>
  <c r="Y1174" i="12"/>
  <c r="AE902" i="12"/>
  <c r="Y902" i="12"/>
  <c r="AE1090" i="12"/>
  <c r="Y1090" i="12"/>
  <c r="AE784" i="12"/>
  <c r="Y784" i="12"/>
  <c r="AE930" i="12"/>
  <c r="Y930" i="12"/>
  <c r="AE736" i="12"/>
  <c r="Y736" i="12"/>
  <c r="AE858" i="12"/>
  <c r="Y858" i="12"/>
  <c r="AE1226" i="12"/>
  <c r="Y1226" i="12"/>
  <c r="AE922" i="12"/>
  <c r="Y922" i="12"/>
  <c r="AE884" i="12"/>
  <c r="Y884" i="12"/>
  <c r="AE756" i="12"/>
  <c r="Y756" i="12"/>
  <c r="AE1032" i="12"/>
  <c r="Y1032" i="12"/>
  <c r="AE1004" i="12"/>
  <c r="Y1004" i="12"/>
  <c r="AE1162" i="12"/>
  <c r="Y1162" i="12"/>
  <c r="AE1188" i="12"/>
  <c r="Y1188" i="12"/>
  <c r="AE820" i="12"/>
  <c r="Y820" i="12"/>
  <c r="AE953" i="12"/>
  <c r="AE721" i="12"/>
  <c r="AE1065" i="12"/>
  <c r="AE729" i="12"/>
  <c r="AE1155" i="12"/>
  <c r="AE813" i="12"/>
  <c r="AE1025" i="12"/>
  <c r="AE1053" i="12"/>
  <c r="AE965" i="12"/>
  <c r="AE851" i="12"/>
  <c r="AE1109" i="12"/>
  <c r="AE983" i="12"/>
  <c r="AE997" i="12"/>
  <c r="AE915" i="12"/>
  <c r="AE749" i="12"/>
  <c r="AE1133" i="12"/>
  <c r="AE877" i="12"/>
  <c r="AE1083" i="12"/>
  <c r="AE777" i="12"/>
  <c r="AE1219" i="12"/>
  <c r="AF852" i="11"/>
  <c r="AD852" i="11"/>
  <c r="AC852" i="11"/>
  <c r="AB852" i="11"/>
  <c r="AA852" i="11"/>
  <c r="Z852" i="11"/>
  <c r="AE654" i="11"/>
  <c r="AE604" i="11"/>
  <c r="AE736" i="11"/>
  <c r="AE690" i="11"/>
  <c r="AE822" i="11"/>
  <c r="AE586" i="11"/>
  <c r="AE756" i="11"/>
  <c r="AE850" i="11"/>
  <c r="AE554" i="11"/>
  <c r="AE506" i="11"/>
  <c r="AE614" i="11"/>
  <c r="AE526" i="11"/>
  <c r="AE632" i="11"/>
  <c r="AE718" i="11"/>
  <c r="AE832" i="11"/>
  <c r="AE674" i="11"/>
  <c r="AE792" i="11"/>
  <c r="AE810" i="11"/>
  <c r="AE774" i="11"/>
  <c r="AE544" i="11"/>
  <c r="Y635" i="11"/>
  <c r="Y651" i="11"/>
  <c r="Y715" i="11"/>
  <c r="Y569" i="11"/>
  <c r="Y829" i="11"/>
  <c r="Y551" i="11"/>
  <c r="Y611" i="11"/>
  <c r="Y753" i="11"/>
  <c r="Y601" i="11"/>
  <c r="Y687" i="11"/>
  <c r="Y583" i="11"/>
  <c r="Y733" i="11"/>
  <c r="Y503" i="11"/>
  <c r="Y671" i="11"/>
  <c r="Y629" i="11"/>
  <c r="Y807" i="11"/>
  <c r="Y847" i="11"/>
  <c r="Y789" i="11"/>
  <c r="Y541" i="11"/>
  <c r="Y771" i="11"/>
  <c r="AE814" i="11"/>
  <c r="Y814" i="11"/>
  <c r="AE546" i="11"/>
  <c r="Y546" i="11"/>
  <c r="AE492" i="11"/>
  <c r="Y492" i="11"/>
  <c r="AE556" i="11"/>
  <c r="Y556" i="11"/>
  <c r="AE588" i="11"/>
  <c r="Y588" i="11"/>
  <c r="AE776" i="11"/>
  <c r="Y776" i="11"/>
  <c r="AE616" i="11"/>
  <c r="Y616" i="11"/>
  <c r="AE824" i="11"/>
  <c r="Y824" i="11"/>
  <c r="AE676" i="11"/>
  <c r="Y676" i="11"/>
  <c r="AE720" i="11"/>
  <c r="Y720" i="11"/>
  <c r="AE758" i="11"/>
  <c r="Y758" i="11"/>
  <c r="AE572" i="11"/>
  <c r="Y572" i="11"/>
  <c r="AE702" i="11"/>
  <c r="Y702" i="11"/>
  <c r="AE638" i="11"/>
  <c r="Y638" i="11"/>
  <c r="AE834" i="11"/>
  <c r="Y834" i="11"/>
  <c r="AE658" i="11"/>
  <c r="Y658" i="11"/>
  <c r="AE740" i="11"/>
  <c r="Y740" i="11"/>
  <c r="AE692" i="11"/>
  <c r="Y692" i="11"/>
  <c r="AE794" i="11"/>
  <c r="Y794" i="11"/>
  <c r="AE528" i="11"/>
  <c r="Y528" i="11"/>
  <c r="AE675" i="11"/>
  <c r="Y675" i="11"/>
  <c r="AE823" i="11"/>
  <c r="Y823" i="11"/>
  <c r="AE555" i="11"/>
  <c r="Y555" i="11"/>
  <c r="AE691" i="11"/>
  <c r="Y691" i="11"/>
  <c r="AE545" i="11"/>
  <c r="Y545" i="11"/>
  <c r="AE719" i="11"/>
  <c r="Y719" i="11"/>
  <c r="AE615" i="11"/>
  <c r="Y615" i="11"/>
  <c r="AE739" i="11"/>
  <c r="Y739" i="11"/>
  <c r="AE813" i="11"/>
  <c r="Y813" i="11"/>
  <c r="AE793" i="11"/>
  <c r="Y793" i="11"/>
  <c r="AE657" i="11"/>
  <c r="Y657" i="11"/>
  <c r="AE637" i="11"/>
  <c r="Y637" i="11"/>
  <c r="AE527" i="11"/>
  <c r="Y527" i="11"/>
  <c r="AE571" i="11"/>
  <c r="Y571" i="11"/>
  <c r="AE587" i="11"/>
  <c r="Y587" i="11"/>
  <c r="AE775" i="11"/>
  <c r="Y775" i="11"/>
  <c r="AE491" i="11"/>
  <c r="Y491" i="11"/>
  <c r="AE833" i="11"/>
  <c r="Y833" i="11"/>
  <c r="AE757" i="11"/>
  <c r="Y757" i="11"/>
  <c r="AE701" i="11"/>
  <c r="Y701" i="11"/>
  <c r="Y1235" i="12" l="1"/>
  <c r="Y852" i="11"/>
  <c r="AE1235" i="12"/>
  <c r="AE852" i="11"/>
  <c r="AG1416" i="10"/>
  <c r="AE1416" i="10"/>
  <c r="AD1416" i="10"/>
  <c r="AC1416" i="10"/>
  <c r="AA1416" i="10"/>
  <c r="AB1416" i="10" l="1"/>
  <c r="AF1416" i="10"/>
  <c r="Z1416" i="10"/>
  <c r="AE1512" i="9"/>
  <c r="AD1512" i="9"/>
  <c r="AC1512" i="9"/>
  <c r="AB1512" i="9"/>
  <c r="AA1512" i="9"/>
  <c r="AF1153" i="9"/>
  <c r="Z1153" i="9"/>
  <c r="AF1149" i="9"/>
  <c r="Z1149" i="9"/>
  <c r="AF1201" i="9"/>
  <c r="Z1201" i="9"/>
  <c r="AF1442" i="9"/>
  <c r="Z1442" i="9"/>
  <c r="AF1123" i="9"/>
  <c r="Z1123" i="9"/>
  <c r="AF1422" i="9"/>
  <c r="Z1422" i="9"/>
  <c r="AF1301" i="9"/>
  <c r="Z1301" i="9"/>
  <c r="AF1028" i="9"/>
  <c r="Z1028" i="9"/>
  <c r="AF1299" i="9"/>
  <c r="Z1299" i="9"/>
  <c r="AF1025" i="9"/>
  <c r="Z1025" i="9"/>
  <c r="AF1173" i="9"/>
  <c r="Z1173" i="9"/>
  <c r="AF1048" i="9"/>
  <c r="Z1048" i="9"/>
  <c r="AF1079" i="9"/>
  <c r="Z1079" i="9"/>
  <c r="AF1382" i="9"/>
  <c r="Z1382" i="9"/>
  <c r="AF1249" i="9"/>
  <c r="Z1249" i="9"/>
  <c r="AF1312" i="9"/>
  <c r="Z1312" i="9"/>
  <c r="AF1361" i="9"/>
  <c r="Z1361" i="9"/>
  <c r="AF1341" i="9"/>
  <c r="Z1341" i="9"/>
  <c r="AF1270" i="9"/>
  <c r="Z1270" i="9"/>
  <c r="AF1402" i="9"/>
  <c r="Z1402" i="9"/>
  <c r="AF1474" i="9"/>
  <c r="Z1474" i="9"/>
  <c r="AF1072" i="9"/>
  <c r="Z1072" i="9"/>
  <c r="AF1011" i="9"/>
  <c r="Z1011" i="9"/>
  <c r="AF1295" i="9"/>
  <c r="Z1295" i="9"/>
  <c r="AF1463" i="9"/>
  <c r="Z1463" i="9"/>
  <c r="AF1218" i="9"/>
  <c r="Z1218" i="9"/>
  <c r="AF1490" i="9"/>
  <c r="Z1490" i="9"/>
  <c r="AF1510" i="9"/>
  <c r="Z1510" i="9"/>
  <c r="AF1146" i="9"/>
  <c r="Z1146" i="9"/>
  <c r="AF1068" i="9"/>
  <c r="Z1068" i="9"/>
  <c r="AF1024" i="9"/>
  <c r="Z1024" i="9"/>
  <c r="AF1441" i="9"/>
  <c r="Z1441" i="9"/>
  <c r="AF1217" i="9"/>
  <c r="Z1217" i="9"/>
  <c r="AF1165" i="9"/>
  <c r="Z1165" i="9"/>
  <c r="AF1122" i="9"/>
  <c r="Z1122" i="9"/>
  <c r="AF1200" i="9"/>
  <c r="Z1200" i="9"/>
  <c r="AF1294" i="9"/>
  <c r="Z1294" i="9"/>
  <c r="AF1421" i="9"/>
  <c r="Z1421" i="9"/>
  <c r="AF1351" i="9"/>
  <c r="Z1351" i="9"/>
  <c r="AF1243" i="9"/>
  <c r="Z1243" i="9"/>
  <c r="AF1269" i="9"/>
  <c r="Z1269" i="9"/>
  <c r="AF1360" i="9"/>
  <c r="Z1360" i="9"/>
  <c r="AF1489" i="9"/>
  <c r="Z1489" i="9"/>
  <c r="AF1381" i="9"/>
  <c r="Z1381" i="9"/>
  <c r="AF1340" i="9"/>
  <c r="Z1340" i="9"/>
  <c r="AF1047" i="9"/>
  <c r="Z1047" i="9"/>
  <c r="AF1509" i="9"/>
  <c r="Z1509" i="9"/>
  <c r="AF1401" i="9"/>
  <c r="Z1401" i="9"/>
  <c r="AF1440" i="9"/>
  <c r="Z1440" i="9"/>
  <c r="AF1029" i="9"/>
  <c r="Z1029" i="9"/>
  <c r="AF1359" i="9"/>
  <c r="Z1359" i="9"/>
  <c r="AF1462" i="9"/>
  <c r="Z1462" i="9"/>
  <c r="AF1067" i="9"/>
  <c r="Z1067" i="9"/>
  <c r="AF1452" i="9"/>
  <c r="Z1452" i="9"/>
  <c r="AF1172" i="9"/>
  <c r="Z1172" i="9"/>
  <c r="AF1400" i="9"/>
  <c r="Z1400" i="9"/>
  <c r="AF1027" i="9"/>
  <c r="Z1027" i="9"/>
  <c r="AF1046" i="9"/>
  <c r="Z1046" i="9"/>
  <c r="AF1420" i="9"/>
  <c r="Z1420" i="9"/>
  <c r="AF1174" i="9"/>
  <c r="Z1174" i="9"/>
  <c r="AF1362" i="9"/>
  <c r="Z1362" i="9"/>
  <c r="AF1242" i="9"/>
  <c r="Z1242" i="9"/>
  <c r="AF1508" i="9"/>
  <c r="Z1508" i="9"/>
  <c r="AF1293" i="9"/>
  <c r="Z1293" i="9"/>
  <c r="AF1350" i="9"/>
  <c r="Z1350" i="9"/>
  <c r="AF1248" i="9"/>
  <c r="Z1248" i="9"/>
  <c r="AF1145" i="9"/>
  <c r="Z1145" i="9"/>
  <c r="AF1342" i="9"/>
  <c r="Z1342" i="9"/>
  <c r="AF1121" i="9"/>
  <c r="Z1121" i="9"/>
  <c r="AF1078" i="9"/>
  <c r="Z1078" i="9"/>
  <c r="AF1268" i="9"/>
  <c r="Z1268" i="9"/>
  <c r="AF1488" i="9"/>
  <c r="Z1488" i="9"/>
  <c r="AF1308" i="9"/>
  <c r="Z1308" i="9"/>
  <c r="AF1023" i="9"/>
  <c r="Z1023" i="9"/>
  <c r="AF1199" i="9"/>
  <c r="Z1199" i="9"/>
  <c r="AF1216" i="9"/>
  <c r="Z1216" i="9"/>
  <c r="AF1071" i="9"/>
  <c r="Z1071" i="9"/>
  <c r="AF1339" i="9"/>
  <c r="Z1339" i="9"/>
  <c r="AF1380" i="9"/>
  <c r="Z1380" i="9"/>
  <c r="AF1473" i="9"/>
  <c r="Z1473" i="9"/>
  <c r="AF1180" i="9"/>
  <c r="Z1180" i="9"/>
  <c r="AF1095" i="9"/>
  <c r="Z1095" i="9"/>
  <c r="AF1349" i="9"/>
  <c r="Z1349" i="9"/>
  <c r="AF1144" i="9"/>
  <c r="Z1144" i="9"/>
  <c r="AF1022" i="9"/>
  <c r="Z1022" i="9"/>
  <c r="AF1507" i="9"/>
  <c r="Z1507" i="9"/>
  <c r="AF1267" i="9"/>
  <c r="Z1267" i="9"/>
  <c r="AF1198" i="9"/>
  <c r="Z1198" i="9"/>
  <c r="AF1066" i="9"/>
  <c r="Z1066" i="9"/>
  <c r="AF1171" i="9"/>
  <c r="Z1171" i="9"/>
  <c r="AF1241" i="9"/>
  <c r="Z1241" i="9"/>
  <c r="AF1419" i="9"/>
  <c r="Z1419" i="9"/>
  <c r="AF1379" i="9"/>
  <c r="Z1379" i="9"/>
  <c r="AF1292" i="9"/>
  <c r="Z1292" i="9"/>
  <c r="AF1338" i="9"/>
  <c r="Z1338" i="9"/>
  <c r="AF1399" i="9"/>
  <c r="Z1399" i="9"/>
  <c r="AF1045" i="9"/>
  <c r="Z1045" i="9"/>
  <c r="AF1439" i="9"/>
  <c r="Z1439" i="9"/>
  <c r="AF1487" i="9"/>
  <c r="Z1487" i="9"/>
  <c r="AF1120" i="9"/>
  <c r="Z1120" i="9"/>
  <c r="AF1358" i="9"/>
  <c r="Z1358" i="9"/>
  <c r="AF1021" i="9"/>
  <c r="Z1021" i="9"/>
  <c r="AF1070" i="9"/>
  <c r="Z1070" i="9"/>
  <c r="AF1486" i="9"/>
  <c r="Z1486" i="9"/>
  <c r="AF1044" i="9"/>
  <c r="Z1044" i="9"/>
  <c r="AF1065" i="9"/>
  <c r="Z1065" i="9"/>
  <c r="AF1266" i="9"/>
  <c r="Z1266" i="9"/>
  <c r="AF1103" i="9"/>
  <c r="Z1103" i="9"/>
  <c r="AF1291" i="9"/>
  <c r="Z1291" i="9"/>
  <c r="AF1223" i="9"/>
  <c r="Z1223" i="9"/>
  <c r="AF1170" i="9"/>
  <c r="Z1170" i="9"/>
  <c r="AF1466" i="9"/>
  <c r="Z1466" i="9"/>
  <c r="AF1348" i="9"/>
  <c r="Z1348" i="9"/>
  <c r="AF1506" i="9"/>
  <c r="Z1506" i="9"/>
  <c r="AF1398" i="9"/>
  <c r="Z1398" i="9"/>
  <c r="AF1378" i="9"/>
  <c r="Z1378" i="9"/>
  <c r="AF1472" i="9"/>
  <c r="Z1472" i="9"/>
  <c r="AF1127" i="9"/>
  <c r="Z1127" i="9"/>
  <c r="AF1143" i="9"/>
  <c r="Z1143" i="9"/>
  <c r="AF1152" i="9"/>
  <c r="Z1152" i="9"/>
  <c r="AF1357" i="9"/>
  <c r="Z1357" i="9"/>
  <c r="AF1320" i="9"/>
  <c r="Z1320" i="9"/>
  <c r="AF1418" i="9"/>
  <c r="Z1418" i="9"/>
  <c r="AF1119" i="9"/>
  <c r="Z1119" i="9"/>
  <c r="AF1197" i="9"/>
  <c r="Z1197" i="9"/>
  <c r="AF1154" i="9"/>
  <c r="Z1154" i="9"/>
  <c r="AF1094" i="9"/>
  <c r="Z1094" i="9"/>
  <c r="AF1179" i="9"/>
  <c r="Z1179" i="9"/>
  <c r="AF1461" i="9"/>
  <c r="Z1461" i="9"/>
  <c r="AF1240" i="9"/>
  <c r="Z1240" i="9"/>
  <c r="AF1298" i="9"/>
  <c r="Z1298" i="9"/>
  <c r="AF1438" i="9"/>
  <c r="Z1438" i="9"/>
  <c r="AF1337" i="9"/>
  <c r="Z1337" i="9"/>
  <c r="AF1215" i="9"/>
  <c r="Z1215" i="9"/>
  <c r="AF1479" i="9"/>
  <c r="Z1479" i="9"/>
  <c r="AF1317" i="9"/>
  <c r="Z1317" i="9"/>
  <c r="AF1347" i="9"/>
  <c r="Z1347" i="9"/>
  <c r="AF1020" i="9"/>
  <c r="Z1020" i="9"/>
  <c r="AF1356" i="9"/>
  <c r="Z1356" i="9"/>
  <c r="AF1064" i="9"/>
  <c r="Z1064" i="9"/>
  <c r="AF1142" i="9"/>
  <c r="Z1142" i="9"/>
  <c r="AF1239" i="9"/>
  <c r="Z1239" i="9"/>
  <c r="AF1437" i="9"/>
  <c r="Z1437" i="9"/>
  <c r="AF1377" i="9"/>
  <c r="Z1377" i="9"/>
  <c r="AF1093" i="9"/>
  <c r="Z1093" i="9"/>
  <c r="AF1196" i="9"/>
  <c r="Z1196" i="9"/>
  <c r="AF1485" i="9"/>
  <c r="Z1485" i="9"/>
  <c r="AF1043" i="9"/>
  <c r="Z1043" i="9"/>
  <c r="AF1265" i="9"/>
  <c r="Z1265" i="9"/>
  <c r="AF1336" i="9"/>
  <c r="Z1336" i="9"/>
  <c r="AF1417" i="9"/>
  <c r="Z1417" i="9"/>
  <c r="AF1169" i="9"/>
  <c r="Z1169" i="9"/>
  <c r="AF1118" i="9"/>
  <c r="Z1118" i="9"/>
  <c r="AF1505" i="9"/>
  <c r="Z1505" i="9"/>
  <c r="AF1290" i="9"/>
  <c r="Z1290" i="9"/>
  <c r="AF1397" i="9"/>
  <c r="Z1397" i="9"/>
  <c r="AF1446" i="9"/>
  <c r="Z1446" i="9"/>
  <c r="AF1436" i="9"/>
  <c r="Z1436" i="9"/>
  <c r="AF1168" i="9"/>
  <c r="Z1168" i="9"/>
  <c r="AF1126" i="9"/>
  <c r="Z1126" i="9"/>
  <c r="AF1273" i="9"/>
  <c r="Z1273" i="9"/>
  <c r="AF1042" i="9"/>
  <c r="Z1042" i="9"/>
  <c r="AF1214" i="9"/>
  <c r="Z1214" i="9"/>
  <c r="AF1335" i="9"/>
  <c r="Z1335" i="9"/>
  <c r="AF1471" i="9"/>
  <c r="Z1471" i="9"/>
  <c r="AF1019" i="9"/>
  <c r="Z1019" i="9"/>
  <c r="AF1467" i="9"/>
  <c r="Z1467" i="9"/>
  <c r="AF1346" i="9"/>
  <c r="Z1346" i="9"/>
  <c r="AF1504" i="9"/>
  <c r="Z1504" i="9"/>
  <c r="AF1010" i="9"/>
  <c r="Z1010" i="9"/>
  <c r="AF1451" i="9"/>
  <c r="Z1451" i="9"/>
  <c r="AF1416" i="9"/>
  <c r="Z1416" i="9"/>
  <c r="AF1484" i="9"/>
  <c r="Z1484" i="9"/>
  <c r="AF1264" i="9"/>
  <c r="Z1264" i="9"/>
  <c r="AF1465" i="9"/>
  <c r="Z1465" i="9"/>
  <c r="AF1460" i="9"/>
  <c r="Z1460" i="9"/>
  <c r="AF1069" i="9"/>
  <c r="Z1069" i="9"/>
  <c r="AF1063" i="9"/>
  <c r="Z1063" i="9"/>
  <c r="AF1376" i="9"/>
  <c r="Z1376" i="9"/>
  <c r="AF1195" i="9"/>
  <c r="Z1195" i="9"/>
  <c r="AF1092" i="9"/>
  <c r="Z1092" i="9"/>
  <c r="AF1396" i="9"/>
  <c r="Z1396" i="9"/>
  <c r="AF1478" i="9"/>
  <c r="Z1478" i="9"/>
  <c r="AF1141" i="9"/>
  <c r="Z1141" i="9"/>
  <c r="AF1238" i="9"/>
  <c r="Z1238" i="9"/>
  <c r="AF1222" i="9"/>
  <c r="Z1222" i="9"/>
  <c r="AF1077" i="9"/>
  <c r="Z1077" i="9"/>
  <c r="AF1289" i="9"/>
  <c r="Z1289" i="9"/>
  <c r="AF1355" i="9"/>
  <c r="Z1355" i="9"/>
  <c r="AF1117" i="9"/>
  <c r="Z1117" i="9"/>
  <c r="AF1477" i="9"/>
  <c r="Z1477" i="9"/>
  <c r="AF1041" i="9"/>
  <c r="Z1041" i="9"/>
  <c r="AF1140" i="9"/>
  <c r="Z1140" i="9"/>
  <c r="AF1375" i="9"/>
  <c r="Z1375" i="9"/>
  <c r="AF1503" i="9"/>
  <c r="Z1503" i="9"/>
  <c r="AF1334" i="9"/>
  <c r="Z1334" i="9"/>
  <c r="AF1483" i="9"/>
  <c r="Z1483" i="9"/>
  <c r="AF1435" i="9"/>
  <c r="Z1435" i="9"/>
  <c r="AF1354" i="9"/>
  <c r="Z1354" i="9"/>
  <c r="AF1237" i="9"/>
  <c r="Z1237" i="9"/>
  <c r="AF1395" i="9"/>
  <c r="Z1395" i="9"/>
  <c r="AF1018" i="9"/>
  <c r="Z1018" i="9"/>
  <c r="AF1464" i="9"/>
  <c r="Z1464" i="9"/>
  <c r="AF1062" i="9"/>
  <c r="Z1062" i="9"/>
  <c r="AF1091" i="9"/>
  <c r="Z1091" i="9"/>
  <c r="AF1213" i="9"/>
  <c r="Z1213" i="9"/>
  <c r="AF1415" i="9"/>
  <c r="Z1415" i="9"/>
  <c r="AF1167" i="9"/>
  <c r="Z1167" i="9"/>
  <c r="AF1116" i="9"/>
  <c r="Z1116" i="9"/>
  <c r="AF1288" i="9"/>
  <c r="Z1288" i="9"/>
  <c r="AF1194" i="9"/>
  <c r="Z1194" i="9"/>
  <c r="AF1263" i="9"/>
  <c r="Z1263" i="9"/>
  <c r="AF1097" i="9"/>
  <c r="Z1097" i="9"/>
  <c r="AF1307" i="9"/>
  <c r="Z1307" i="9"/>
  <c r="AF1061" i="9"/>
  <c r="Z1061" i="9"/>
  <c r="AF1374" i="9"/>
  <c r="Z1374" i="9"/>
  <c r="AF1166" i="9"/>
  <c r="Z1166" i="9"/>
  <c r="AF1333" i="9"/>
  <c r="Z1333" i="9"/>
  <c r="AF1476" i="9"/>
  <c r="Z1476" i="9"/>
  <c r="AF1470" i="9"/>
  <c r="Z1470" i="9"/>
  <c r="AF1090" i="9"/>
  <c r="Z1090" i="9"/>
  <c r="AF1303" i="9"/>
  <c r="Z1303" i="9"/>
  <c r="AF1139" i="9"/>
  <c r="Z1139" i="9"/>
  <c r="AF1482" i="9"/>
  <c r="Z1482" i="9"/>
  <c r="AF1102" i="9"/>
  <c r="Z1102" i="9"/>
  <c r="AF1287" i="9"/>
  <c r="Z1287" i="9"/>
  <c r="AF1221" i="9"/>
  <c r="Z1221" i="9"/>
  <c r="AF1414" i="9"/>
  <c r="Z1414" i="9"/>
  <c r="AF1212" i="9"/>
  <c r="Z1212" i="9"/>
  <c r="AF1236" i="9"/>
  <c r="Z1236" i="9"/>
  <c r="AF1304" i="9"/>
  <c r="Z1304" i="9"/>
  <c r="AF1009" i="9"/>
  <c r="Z1009" i="9"/>
  <c r="AF1115" i="9"/>
  <c r="Z1115" i="9"/>
  <c r="AF1040" i="9"/>
  <c r="Z1040" i="9"/>
  <c r="AF1434" i="9"/>
  <c r="Z1434" i="9"/>
  <c r="AF1076" i="9"/>
  <c r="Z1076" i="9"/>
  <c r="AF1151" i="9"/>
  <c r="Z1151" i="9"/>
  <c r="AF1502" i="9"/>
  <c r="Z1502" i="9"/>
  <c r="AF1459" i="9"/>
  <c r="Z1459" i="9"/>
  <c r="AF1017" i="9"/>
  <c r="Z1017" i="9"/>
  <c r="AF1247" i="9"/>
  <c r="Z1247" i="9"/>
  <c r="AF1262" i="9"/>
  <c r="Z1262" i="9"/>
  <c r="AF1193" i="9"/>
  <c r="Z1193" i="9"/>
  <c r="AF1394" i="9"/>
  <c r="Z1394" i="9"/>
  <c r="AF1475" i="9"/>
  <c r="Z1475" i="9"/>
  <c r="AF1039" i="9"/>
  <c r="Z1039" i="9"/>
  <c r="AF1016" i="9"/>
  <c r="Z1016" i="9"/>
  <c r="AF1089" i="9"/>
  <c r="Z1089" i="9"/>
  <c r="AF1373" i="9"/>
  <c r="Z1373" i="9"/>
  <c r="AF1138" i="9"/>
  <c r="Z1138" i="9"/>
  <c r="AF1060" i="9"/>
  <c r="Z1060" i="9"/>
  <c r="AF1286" i="9"/>
  <c r="Z1286" i="9"/>
  <c r="AF1235" i="9"/>
  <c r="Z1235" i="9"/>
  <c r="AF1433" i="9"/>
  <c r="Z1433" i="9"/>
  <c r="AF1332" i="9"/>
  <c r="Z1332" i="9"/>
  <c r="AF1501" i="9"/>
  <c r="Z1501" i="9"/>
  <c r="AF1211" i="9"/>
  <c r="Z1211" i="9"/>
  <c r="AF1413" i="9"/>
  <c r="Z1413" i="9"/>
  <c r="AF1164" i="9"/>
  <c r="Z1164" i="9"/>
  <c r="AF1192" i="9"/>
  <c r="Z1192" i="9"/>
  <c r="AF1481" i="9"/>
  <c r="Z1481" i="9"/>
  <c r="AF1114" i="9"/>
  <c r="Z1114" i="9"/>
  <c r="AF1261" i="9"/>
  <c r="Z1261" i="9"/>
  <c r="AF1393" i="9"/>
  <c r="Z1393" i="9"/>
  <c r="AF1059" i="9"/>
  <c r="Z1059" i="9"/>
  <c r="AF1445" i="9"/>
  <c r="Z1445" i="9"/>
  <c r="AF1148" i="9"/>
  <c r="Z1148" i="9"/>
  <c r="AF1272" i="9"/>
  <c r="Z1272" i="9"/>
  <c r="AF1075" i="9"/>
  <c r="Z1075" i="9"/>
  <c r="AF1260" i="9"/>
  <c r="Z1260" i="9"/>
  <c r="AF1450" i="9"/>
  <c r="Z1450" i="9"/>
  <c r="AF1285" i="9"/>
  <c r="Z1285" i="9"/>
  <c r="AF1500" i="9"/>
  <c r="Z1500" i="9"/>
  <c r="AF1250" i="9"/>
  <c r="Z1250" i="9"/>
  <c r="AF1321" i="9"/>
  <c r="Z1321" i="9"/>
  <c r="AF1073" i="9"/>
  <c r="Z1073" i="9"/>
  <c r="AF1008" i="9"/>
  <c r="Z1008" i="9"/>
  <c r="AF1137" i="9"/>
  <c r="Z1137" i="9"/>
  <c r="AF1458" i="9"/>
  <c r="Z1458" i="9"/>
  <c r="AF1372" i="9"/>
  <c r="Z1372" i="9"/>
  <c r="AF1210" i="9"/>
  <c r="Z1210" i="9"/>
  <c r="AF1432" i="9"/>
  <c r="Z1432" i="9"/>
  <c r="AF1275" i="9"/>
  <c r="Z1275" i="9"/>
  <c r="AF1302" i="9"/>
  <c r="Z1302" i="9"/>
  <c r="AF1163" i="9"/>
  <c r="Z1163" i="9"/>
  <c r="AF1038" i="9"/>
  <c r="Z1038" i="9"/>
  <c r="AF1392" i="9"/>
  <c r="Z1392" i="9"/>
  <c r="AF1026" i="9"/>
  <c r="Z1026" i="9"/>
  <c r="AF1234" i="9"/>
  <c r="Z1234" i="9"/>
  <c r="AF1331" i="9"/>
  <c r="Z1331" i="9"/>
  <c r="AF1469" i="9"/>
  <c r="Z1469" i="9"/>
  <c r="AF1352" i="9"/>
  <c r="Z1352" i="9"/>
  <c r="AF1015" i="9"/>
  <c r="Z1015" i="9"/>
  <c r="AF1125" i="9"/>
  <c r="Z1125" i="9"/>
  <c r="AF1088" i="9"/>
  <c r="Z1088" i="9"/>
  <c r="AF1101" i="9"/>
  <c r="Z1101" i="9"/>
  <c r="AF1191" i="9"/>
  <c r="Z1191" i="9"/>
  <c r="AF1177" i="9"/>
  <c r="Z1177" i="9"/>
  <c r="AF1412" i="9"/>
  <c r="Z1412" i="9"/>
  <c r="AF1113" i="9"/>
  <c r="Z1113" i="9"/>
  <c r="AF1136" i="9"/>
  <c r="Z1136" i="9"/>
  <c r="AF1190" i="9"/>
  <c r="Z1190" i="9"/>
  <c r="AF1037" i="9"/>
  <c r="Z1037" i="9"/>
  <c r="AF1431" i="9"/>
  <c r="Z1431" i="9"/>
  <c r="AF1284" i="9"/>
  <c r="Z1284" i="9"/>
  <c r="AF1162" i="9"/>
  <c r="Z1162" i="9"/>
  <c r="AF1209" i="9"/>
  <c r="Z1209" i="9"/>
  <c r="AF1112" i="9"/>
  <c r="Z1112" i="9"/>
  <c r="AF1330" i="9"/>
  <c r="Z1330" i="9"/>
  <c r="AF1087" i="9"/>
  <c r="Z1087" i="9"/>
  <c r="AF1499" i="9"/>
  <c r="Z1499" i="9"/>
  <c r="AF1058" i="9"/>
  <c r="Z1058" i="9"/>
  <c r="AF1233" i="9"/>
  <c r="Z1233" i="9"/>
  <c r="AF1014" i="9"/>
  <c r="Z1014" i="9"/>
  <c r="AF1371" i="9"/>
  <c r="Z1371" i="9"/>
  <c r="AF1391" i="9"/>
  <c r="Z1391" i="9"/>
  <c r="AF1259" i="9"/>
  <c r="Z1259" i="9"/>
  <c r="AF1411" i="9"/>
  <c r="Z1411" i="9"/>
  <c r="AF1311" i="9"/>
  <c r="Z1311" i="9"/>
  <c r="AF1220" i="9"/>
  <c r="Z1220" i="9"/>
  <c r="AF1208" i="9"/>
  <c r="Z1208" i="9"/>
  <c r="AF1147" i="9"/>
  <c r="Z1147" i="9"/>
  <c r="AF1176" i="9"/>
  <c r="Z1176" i="9"/>
  <c r="AF1297" i="9"/>
  <c r="Z1297" i="9"/>
  <c r="AF1074" i="9"/>
  <c r="Z1074" i="9"/>
  <c r="AF1283" i="9"/>
  <c r="Z1283" i="9"/>
  <c r="AF1232" i="9"/>
  <c r="Z1232" i="9"/>
  <c r="AF1036" i="9"/>
  <c r="Z1036" i="9"/>
  <c r="AF1111" i="9"/>
  <c r="Z1111" i="9"/>
  <c r="AF1100" i="9"/>
  <c r="Z1100" i="9"/>
  <c r="AF1258" i="9"/>
  <c r="Z1258" i="9"/>
  <c r="AF1410" i="9"/>
  <c r="Z1410" i="9"/>
  <c r="AF1057" i="9"/>
  <c r="Z1057" i="9"/>
  <c r="AF1306" i="9"/>
  <c r="Z1306" i="9"/>
  <c r="AF1013" i="9"/>
  <c r="Z1013" i="9"/>
  <c r="AF1457" i="9"/>
  <c r="Z1457" i="9"/>
  <c r="AF1150" i="9"/>
  <c r="Z1150" i="9"/>
  <c r="AF1449" i="9"/>
  <c r="Z1449" i="9"/>
  <c r="AF1161" i="9"/>
  <c r="Z1161" i="9"/>
  <c r="AF1370" i="9"/>
  <c r="Z1370" i="9"/>
  <c r="AF1300" i="9"/>
  <c r="Z1300" i="9"/>
  <c r="AF1135" i="9"/>
  <c r="Z1135" i="9"/>
  <c r="AF1444" i="9"/>
  <c r="Z1444" i="9"/>
  <c r="AF1329" i="9"/>
  <c r="Z1329" i="9"/>
  <c r="AF1189" i="9"/>
  <c r="Z1189" i="9"/>
  <c r="AF1498" i="9"/>
  <c r="Z1498" i="9"/>
  <c r="AF1390" i="9"/>
  <c r="Z1390" i="9"/>
  <c r="AF1430" i="9"/>
  <c r="Z1430" i="9"/>
  <c r="AF1207" i="9"/>
  <c r="Z1207" i="9"/>
  <c r="AF1012" i="9"/>
  <c r="Z1012" i="9"/>
  <c r="AF1160" i="9"/>
  <c r="Z1160" i="9"/>
  <c r="AF1328" i="9"/>
  <c r="Z1328" i="9"/>
  <c r="AF1134" i="9"/>
  <c r="Z1134" i="9"/>
  <c r="AF1369" i="9"/>
  <c r="Z1369" i="9"/>
  <c r="AF1231" i="9"/>
  <c r="Z1231" i="9"/>
  <c r="AF1035" i="9"/>
  <c r="Z1035" i="9"/>
  <c r="AF1056" i="9"/>
  <c r="Z1056" i="9"/>
  <c r="AF1409" i="9"/>
  <c r="Z1409" i="9"/>
  <c r="AF1188" i="9"/>
  <c r="Z1188" i="9"/>
  <c r="AF1497" i="9"/>
  <c r="Z1497" i="9"/>
  <c r="AF1389" i="9"/>
  <c r="Z1389" i="9"/>
  <c r="AF1282" i="9"/>
  <c r="Z1282" i="9"/>
  <c r="AF1429" i="9"/>
  <c r="Z1429" i="9"/>
  <c r="AF1110" i="9"/>
  <c r="Z1110" i="9"/>
  <c r="AF1257" i="9"/>
  <c r="Z1257" i="9"/>
  <c r="AF1316" i="9"/>
  <c r="Z1316" i="9"/>
  <c r="AF1187" i="9"/>
  <c r="Z1187" i="9"/>
  <c r="AF1230" i="9"/>
  <c r="Z1230" i="9"/>
  <c r="AF1055" i="9"/>
  <c r="Z1055" i="9"/>
  <c r="AF1086" i="9"/>
  <c r="Z1086" i="9"/>
  <c r="AF1206" i="9"/>
  <c r="Z1206" i="9"/>
  <c r="AF1327" i="9"/>
  <c r="Z1327" i="9"/>
  <c r="AF1186" i="9"/>
  <c r="Z1186" i="9"/>
  <c r="AF1246" i="9"/>
  <c r="Z1246" i="9"/>
  <c r="AF1133" i="9"/>
  <c r="Z1133" i="9"/>
  <c r="AF1175" i="9"/>
  <c r="Z1175" i="9"/>
  <c r="AF1205" i="9"/>
  <c r="Z1205" i="9"/>
  <c r="AF1085" i="9"/>
  <c r="Z1085" i="9"/>
  <c r="AF1099" i="9"/>
  <c r="Z1099" i="9"/>
  <c r="AF1368" i="9"/>
  <c r="Z1368" i="9"/>
  <c r="AF1256" i="9"/>
  <c r="Z1256" i="9"/>
  <c r="AF1034" i="9"/>
  <c r="Z1034" i="9"/>
  <c r="AF1159" i="9"/>
  <c r="Z1159" i="9"/>
  <c r="AF1109" i="9"/>
  <c r="Z1109" i="9"/>
  <c r="AF1296" i="9"/>
  <c r="Z1296" i="9"/>
  <c r="AF1096" i="9"/>
  <c r="Z1096" i="9"/>
  <c r="AF1456" i="9"/>
  <c r="Z1456" i="9"/>
  <c r="AF1229" i="9"/>
  <c r="Z1229" i="9"/>
  <c r="AF1315" i="9"/>
  <c r="Z1315" i="9"/>
  <c r="AF1443" i="9"/>
  <c r="Z1443" i="9"/>
  <c r="AF1281" i="9"/>
  <c r="Z1281" i="9"/>
  <c r="AF1408" i="9"/>
  <c r="Z1408" i="9"/>
  <c r="AF1054" i="9"/>
  <c r="Z1054" i="9"/>
  <c r="AF1448" i="9"/>
  <c r="Z1448" i="9"/>
  <c r="AF1496" i="9"/>
  <c r="Z1496" i="9"/>
  <c r="AF1388" i="9"/>
  <c r="Z1388" i="9"/>
  <c r="AF1428" i="9"/>
  <c r="Z1428" i="9"/>
  <c r="AF1084" i="9"/>
  <c r="Z1084" i="9"/>
  <c r="AF1314" i="9"/>
  <c r="Z1314" i="9"/>
  <c r="AF1204" i="9"/>
  <c r="Z1204" i="9"/>
  <c r="AF1228" i="9"/>
  <c r="Z1228" i="9"/>
  <c r="AF1053" i="9"/>
  <c r="Z1053" i="9"/>
  <c r="AF1185" i="9"/>
  <c r="Z1185" i="9"/>
  <c r="AF1033" i="9"/>
  <c r="Z1033" i="9"/>
  <c r="AF1280" i="9"/>
  <c r="Z1280" i="9"/>
  <c r="AF1158" i="9"/>
  <c r="Z1158" i="9"/>
  <c r="AF1108" i="9"/>
  <c r="Z1108" i="9"/>
  <c r="AF1132" i="9"/>
  <c r="Z1132" i="9"/>
  <c r="AF1326" i="9"/>
  <c r="Z1326" i="9"/>
  <c r="AF1407" i="9"/>
  <c r="Z1407" i="9"/>
  <c r="AF1495" i="9"/>
  <c r="Z1495" i="9"/>
  <c r="AF1387" i="9"/>
  <c r="Z1387" i="9"/>
  <c r="AF1255" i="9"/>
  <c r="Z1255" i="9"/>
  <c r="AF1367" i="9"/>
  <c r="Z1367" i="9"/>
  <c r="AF1427" i="9"/>
  <c r="Z1427" i="9"/>
  <c r="AF1274" i="9"/>
  <c r="Z1274" i="9"/>
  <c r="AF1124" i="9"/>
  <c r="Z1124" i="9"/>
  <c r="AF1251" i="9"/>
  <c r="Z1251" i="9"/>
  <c r="AF1455" i="9"/>
  <c r="Z1455" i="9"/>
  <c r="AF1157" i="9"/>
  <c r="Z1157" i="9"/>
  <c r="AF1131" i="9"/>
  <c r="Z1131" i="9"/>
  <c r="AF1366" i="9"/>
  <c r="Z1366" i="9"/>
  <c r="AF1184" i="9"/>
  <c r="Z1184" i="9"/>
  <c r="AF1494" i="9"/>
  <c r="Z1494" i="9"/>
  <c r="AF1052" i="9"/>
  <c r="Z1052" i="9"/>
  <c r="AF1245" i="9"/>
  <c r="Z1245" i="9"/>
  <c r="AF1107" i="9"/>
  <c r="Z1107" i="9"/>
  <c r="AF1426" i="9"/>
  <c r="Z1426" i="9"/>
  <c r="AF1406" i="9"/>
  <c r="Z1406" i="9"/>
  <c r="AF1271" i="9"/>
  <c r="Z1271" i="9"/>
  <c r="AF1178" i="9"/>
  <c r="Z1178" i="9"/>
  <c r="AF1305" i="9"/>
  <c r="Z1305" i="9"/>
  <c r="AF1254" i="9"/>
  <c r="Z1254" i="9"/>
  <c r="AF1227" i="9"/>
  <c r="Z1227" i="9"/>
  <c r="AF1447" i="9"/>
  <c r="Z1447" i="9"/>
  <c r="AF1310" i="9"/>
  <c r="Z1310" i="9"/>
  <c r="AF1083" i="9"/>
  <c r="Z1083" i="9"/>
  <c r="AF1203" i="9"/>
  <c r="Z1203" i="9"/>
  <c r="AF1032" i="9"/>
  <c r="Z1032" i="9"/>
  <c r="AF1386" i="9"/>
  <c r="Z1386" i="9"/>
  <c r="AF1098" i="9"/>
  <c r="Z1098" i="9"/>
  <c r="AF1325" i="9"/>
  <c r="Z1325" i="9"/>
  <c r="AF1279" i="9"/>
  <c r="Z1279" i="9"/>
  <c r="AF1345" i="9"/>
  <c r="Z1345" i="9"/>
  <c r="AF1319" i="9"/>
  <c r="Z1319" i="9"/>
  <c r="AF1082" i="9"/>
  <c r="Z1082" i="9"/>
  <c r="AF1031" i="9"/>
  <c r="Z1031" i="9"/>
  <c r="AF1051" i="9"/>
  <c r="Z1051" i="9"/>
  <c r="AF1156" i="9"/>
  <c r="Z1156" i="9"/>
  <c r="AF1183" i="9"/>
  <c r="Z1183" i="9"/>
  <c r="AF1226" i="9"/>
  <c r="Z1226" i="9"/>
  <c r="AF1365" i="9"/>
  <c r="Z1365" i="9"/>
  <c r="AF1405" i="9"/>
  <c r="Z1405" i="9"/>
  <c r="AF1253" i="9"/>
  <c r="Z1253" i="9"/>
  <c r="AF1106" i="9"/>
  <c r="Z1106" i="9"/>
  <c r="AF1202" i="9"/>
  <c r="Z1202" i="9"/>
  <c r="AF1385" i="9"/>
  <c r="Z1385" i="9"/>
  <c r="AF1425" i="9"/>
  <c r="Z1425" i="9"/>
  <c r="AF1324" i="9"/>
  <c r="Z1324" i="9"/>
  <c r="AF1130" i="9"/>
  <c r="Z1130" i="9"/>
  <c r="AF1493" i="9"/>
  <c r="Z1493" i="9"/>
  <c r="AF1278" i="9"/>
  <c r="Z1278" i="9"/>
  <c r="AF1453" i="9"/>
  <c r="Z1453" i="9"/>
  <c r="AF1219" i="9"/>
  <c r="Z1219" i="9"/>
  <c r="AF1309" i="9"/>
  <c r="Z1309" i="9"/>
  <c r="AF1050" i="9"/>
  <c r="Z1050" i="9"/>
  <c r="AF1081" i="9"/>
  <c r="Z1081" i="9"/>
  <c r="AF1182" i="9"/>
  <c r="Z1182" i="9"/>
  <c r="AF1277" i="9"/>
  <c r="Z1277" i="9"/>
  <c r="AF1492" i="9"/>
  <c r="Z1492" i="9"/>
  <c r="AF1105" i="9"/>
  <c r="Z1105" i="9"/>
  <c r="AF1404" i="9"/>
  <c r="Z1404" i="9"/>
  <c r="AF1344" i="9"/>
  <c r="Z1344" i="9"/>
  <c r="AF1454" i="9"/>
  <c r="Z1454" i="9"/>
  <c r="AF1468" i="9"/>
  <c r="Z1468" i="9"/>
  <c r="AF1323" i="9"/>
  <c r="Z1323" i="9"/>
  <c r="AF1364" i="9"/>
  <c r="Z1364" i="9"/>
  <c r="AF1244" i="9"/>
  <c r="Z1244" i="9"/>
  <c r="AF1424" i="9"/>
  <c r="Z1424" i="9"/>
  <c r="AF1384" i="9"/>
  <c r="Z1384" i="9"/>
  <c r="AF1225" i="9"/>
  <c r="Z1225" i="9"/>
  <c r="AF1129" i="9"/>
  <c r="Z1129" i="9"/>
  <c r="AF1318" i="9"/>
  <c r="Z1318" i="9"/>
  <c r="AF1155" i="9"/>
  <c r="Z1155" i="9"/>
  <c r="AF1313" i="9"/>
  <c r="Z1313" i="9"/>
  <c r="AF1480" i="9"/>
  <c r="Z1480" i="9"/>
  <c r="AF1030" i="9"/>
  <c r="Z1030" i="9"/>
  <c r="AF1181" i="9"/>
  <c r="Z1181" i="9"/>
  <c r="AF1353" i="9"/>
  <c r="Z1353" i="9"/>
  <c r="AF1252" i="9"/>
  <c r="Z1252" i="9"/>
  <c r="AF1128" i="9"/>
  <c r="Z1128" i="9"/>
  <c r="AF1403" i="9"/>
  <c r="Z1403" i="9"/>
  <c r="AF1363" i="9"/>
  <c r="Z1363" i="9"/>
  <c r="AF1491" i="9"/>
  <c r="Z1491" i="9"/>
  <c r="AF1224" i="9"/>
  <c r="Z1224" i="9"/>
  <c r="AF1080" i="9"/>
  <c r="Z1080" i="9"/>
  <c r="AF1049" i="9"/>
  <c r="Z1049" i="9"/>
  <c r="AF1343" i="9"/>
  <c r="Z1343" i="9"/>
  <c r="AF1322" i="9"/>
  <c r="Z1322" i="9"/>
  <c r="AF1104" i="9"/>
  <c r="Z1104" i="9"/>
  <c r="AF1423" i="9"/>
  <c r="Z1423" i="9"/>
  <c r="AF1383" i="9"/>
  <c r="Z1383" i="9"/>
  <c r="AF1276" i="9"/>
  <c r="Z1276" i="9"/>
  <c r="AF1512" i="9" l="1"/>
  <c r="Z1512" i="9"/>
  <c r="AE617" i="8" l="1"/>
  <c r="AC617" i="8"/>
  <c r="AB617" i="8"/>
  <c r="AA617" i="8"/>
  <c r="Z617" i="8"/>
  <c r="Y617" i="8"/>
  <c r="AD593" i="8"/>
  <c r="X593" i="8"/>
  <c r="AD597" i="8"/>
  <c r="X597" i="8"/>
  <c r="AD602" i="8"/>
  <c r="X602" i="8"/>
  <c r="AD533" i="8"/>
  <c r="X533" i="8"/>
  <c r="AD515" i="8"/>
  <c r="X515" i="8"/>
  <c r="AD446" i="8"/>
  <c r="X446" i="8"/>
  <c r="AD595" i="8"/>
  <c r="X595" i="8"/>
  <c r="AD598" i="8"/>
  <c r="X598" i="8"/>
  <c r="AD459" i="8"/>
  <c r="X459" i="8"/>
  <c r="AD490" i="8"/>
  <c r="X490" i="8"/>
  <c r="AD553" i="8"/>
  <c r="X553" i="8"/>
  <c r="AD437" i="8"/>
  <c r="X437" i="8"/>
  <c r="AD614" i="8"/>
  <c r="X614" i="8"/>
  <c r="AD540" i="8"/>
  <c r="X540" i="8"/>
  <c r="AD504" i="8"/>
  <c r="X504" i="8"/>
  <c r="AD591" i="8"/>
  <c r="X591" i="8"/>
  <c r="AD566" i="8"/>
  <c r="X566" i="8"/>
  <c r="AD425" i="8"/>
  <c r="X425" i="8"/>
  <c r="AD519" i="8"/>
  <c r="X519" i="8"/>
  <c r="AD445" i="8"/>
  <c r="X445" i="8"/>
  <c r="AD394" i="8"/>
  <c r="X394" i="8"/>
  <c r="AD601" i="8"/>
  <c r="X601" i="8"/>
  <c r="AD526" i="8"/>
  <c r="X526" i="8"/>
  <c r="AD539" i="8"/>
  <c r="X539" i="8"/>
  <c r="AD532" i="8"/>
  <c r="X532" i="8"/>
  <c r="AD489" i="8"/>
  <c r="X489" i="8"/>
  <c r="AD458" i="8"/>
  <c r="X458" i="8"/>
  <c r="AD565" i="8"/>
  <c r="X565" i="8"/>
  <c r="AD552" i="8"/>
  <c r="X552" i="8"/>
  <c r="AD404" i="8"/>
  <c r="X404" i="8"/>
  <c r="AD443" i="8"/>
  <c r="X443" i="8"/>
  <c r="AD411" i="8"/>
  <c r="X411" i="8"/>
  <c r="AD578" i="8"/>
  <c r="X578" i="8"/>
  <c r="AD478" i="8"/>
  <c r="X478" i="8"/>
  <c r="AD514" i="8"/>
  <c r="X514" i="8"/>
  <c r="AD590" i="8"/>
  <c r="X590" i="8"/>
  <c r="AD503" i="8"/>
  <c r="X503" i="8"/>
  <c r="AD613" i="8"/>
  <c r="X613" i="8"/>
  <c r="AD436" i="8"/>
  <c r="X436" i="8"/>
  <c r="AD424" i="8"/>
  <c r="X424" i="8"/>
  <c r="AD491" i="8"/>
  <c r="X491" i="8"/>
  <c r="AD596" i="8"/>
  <c r="X596" i="8"/>
  <c r="AD457" i="8"/>
  <c r="X457" i="8"/>
  <c r="AD505" i="8"/>
  <c r="X505" i="8"/>
  <c r="AD513" i="8"/>
  <c r="X513" i="8"/>
  <c r="AD502" i="8"/>
  <c r="X502" i="8"/>
  <c r="AD412" i="8"/>
  <c r="X412" i="8"/>
  <c r="AD488" i="8"/>
  <c r="X488" i="8"/>
  <c r="AD518" i="8"/>
  <c r="X518" i="8"/>
  <c r="AD589" i="8"/>
  <c r="X589" i="8"/>
  <c r="AD442" i="8"/>
  <c r="X442" i="8"/>
  <c r="AD423" i="8"/>
  <c r="X423" i="8"/>
  <c r="AD577" i="8"/>
  <c r="X577" i="8"/>
  <c r="AD551" i="8"/>
  <c r="X551" i="8"/>
  <c r="AD564" i="8"/>
  <c r="X564" i="8"/>
  <c r="AD612" i="8"/>
  <c r="X612" i="8"/>
  <c r="AD599" i="8"/>
  <c r="X599" i="8"/>
  <c r="AD477" i="8"/>
  <c r="X477" i="8"/>
  <c r="AD538" i="8"/>
  <c r="X538" i="8"/>
  <c r="AD393" i="8"/>
  <c r="X393" i="8"/>
  <c r="AD435" i="8"/>
  <c r="X435" i="8"/>
  <c r="AD517" i="8"/>
  <c r="X517" i="8"/>
  <c r="AD501" i="8"/>
  <c r="X501" i="8"/>
  <c r="AD487" i="8"/>
  <c r="X487" i="8"/>
  <c r="AD576" i="8"/>
  <c r="X576" i="8"/>
  <c r="AD563" i="8"/>
  <c r="X563" i="8"/>
  <c r="AD611" i="8"/>
  <c r="X611" i="8"/>
  <c r="AD531" i="8"/>
  <c r="X531" i="8"/>
  <c r="AD468" i="8"/>
  <c r="X468" i="8"/>
  <c r="AD403" i="8"/>
  <c r="X403" i="8"/>
  <c r="AD410" i="8"/>
  <c r="X410" i="8"/>
  <c r="AD525" i="8"/>
  <c r="X525" i="8"/>
  <c r="AD441" i="8"/>
  <c r="X441" i="8"/>
  <c r="AD422" i="8"/>
  <c r="X422" i="8"/>
  <c r="AD550" i="8"/>
  <c r="X550" i="8"/>
  <c r="AD512" i="8"/>
  <c r="X512" i="8"/>
  <c r="AD456" i="8"/>
  <c r="X456" i="8"/>
  <c r="AD588" i="8"/>
  <c r="X588" i="8"/>
  <c r="AD438" i="8"/>
  <c r="X438" i="8"/>
  <c r="AD592" i="8"/>
  <c r="X592" i="8"/>
  <c r="AD426" i="8"/>
  <c r="X426" i="8"/>
  <c r="AD594" i="8"/>
  <c r="X594" i="8"/>
  <c r="AD549" i="8"/>
  <c r="X549" i="8"/>
  <c r="AD537" i="8"/>
  <c r="X537" i="8"/>
  <c r="AD530" i="8"/>
  <c r="X530" i="8"/>
  <c r="AD467" i="8"/>
  <c r="X467" i="8"/>
  <c r="AD511" i="8"/>
  <c r="X511" i="8"/>
  <c r="AD421" i="8"/>
  <c r="X421" i="8"/>
  <c r="AD587" i="8"/>
  <c r="X587" i="8"/>
  <c r="AD562" i="8"/>
  <c r="X562" i="8"/>
  <c r="AD575" i="8"/>
  <c r="X575" i="8"/>
  <c r="AD610" i="8"/>
  <c r="X610" i="8"/>
  <c r="AD455" i="8"/>
  <c r="X455" i="8"/>
  <c r="AD500" i="8"/>
  <c r="X500" i="8"/>
  <c r="AD434" i="8"/>
  <c r="X434" i="8"/>
  <c r="AD444" i="8"/>
  <c r="X444" i="8"/>
  <c r="AD600" i="8"/>
  <c r="X600" i="8"/>
  <c r="AD409" i="8"/>
  <c r="X409" i="8"/>
  <c r="AD476" i="8"/>
  <c r="X476" i="8"/>
  <c r="AD561" i="8"/>
  <c r="X561" i="8"/>
  <c r="AD466" i="8"/>
  <c r="X466" i="8"/>
  <c r="AD586" i="8"/>
  <c r="X586" i="8"/>
  <c r="AD574" i="8"/>
  <c r="X574" i="8"/>
  <c r="AD499" i="8"/>
  <c r="X499" i="8"/>
  <c r="AD529" i="8"/>
  <c r="X529" i="8"/>
  <c r="AD402" i="8"/>
  <c r="X402" i="8"/>
  <c r="AD392" i="8"/>
  <c r="X392" i="8"/>
  <c r="AD524" i="8"/>
  <c r="X524" i="8"/>
  <c r="AD440" i="8"/>
  <c r="X440" i="8"/>
  <c r="AD486" i="8"/>
  <c r="X486" i="8"/>
  <c r="AD536" i="8"/>
  <c r="X536" i="8"/>
  <c r="AD510" i="8"/>
  <c r="X510" i="8"/>
  <c r="AD420" i="8"/>
  <c r="X420" i="8"/>
  <c r="AD609" i="8"/>
  <c r="X609" i="8"/>
  <c r="AD454" i="8"/>
  <c r="X454" i="8"/>
  <c r="AD548" i="8"/>
  <c r="X548" i="8"/>
  <c r="AD433" i="8"/>
  <c r="X433" i="8"/>
  <c r="AD535" i="8"/>
  <c r="X535" i="8"/>
  <c r="AD465" i="8"/>
  <c r="X465" i="8"/>
  <c r="AD528" i="8"/>
  <c r="X528" i="8"/>
  <c r="AD439" i="8"/>
  <c r="X439" i="8"/>
  <c r="AD485" i="8"/>
  <c r="X485" i="8"/>
  <c r="AD509" i="8"/>
  <c r="X509" i="8"/>
  <c r="AD408" i="8"/>
  <c r="X408" i="8"/>
  <c r="AD573" i="8"/>
  <c r="X573" i="8"/>
  <c r="AD523" i="8"/>
  <c r="X523" i="8"/>
  <c r="AD401" i="8"/>
  <c r="X401" i="8"/>
  <c r="AD391" i="8"/>
  <c r="X391" i="8"/>
  <c r="AD475" i="8"/>
  <c r="X475" i="8"/>
  <c r="AD453" i="8"/>
  <c r="X453" i="8"/>
  <c r="AD498" i="8"/>
  <c r="X498" i="8"/>
  <c r="AD608" i="8"/>
  <c r="X608" i="8"/>
  <c r="AD585" i="8"/>
  <c r="X585" i="8"/>
  <c r="AD419" i="8"/>
  <c r="X419" i="8"/>
  <c r="AD560" i="8"/>
  <c r="X560" i="8"/>
  <c r="AD547" i="8"/>
  <c r="X547" i="8"/>
  <c r="AD432" i="8"/>
  <c r="X432" i="8"/>
  <c r="AD474" i="8"/>
  <c r="X474" i="8"/>
  <c r="AD390" i="8"/>
  <c r="X390" i="8"/>
  <c r="AD508" i="8"/>
  <c r="X508" i="8"/>
  <c r="AD400" i="8"/>
  <c r="X400" i="8"/>
  <c r="AD497" i="8"/>
  <c r="X497" i="8"/>
  <c r="AD484" i="8"/>
  <c r="X484" i="8"/>
  <c r="AD522" i="8"/>
  <c r="X522" i="8"/>
  <c r="AD572" i="8"/>
  <c r="X572" i="8"/>
  <c r="AD407" i="8"/>
  <c r="X407" i="8"/>
  <c r="AD584" i="8"/>
  <c r="X584" i="8"/>
  <c r="AD527" i="8"/>
  <c r="X527" i="8"/>
  <c r="AD452" i="8"/>
  <c r="X452" i="8"/>
  <c r="AD546" i="8"/>
  <c r="X546" i="8"/>
  <c r="AD464" i="8"/>
  <c r="X464" i="8"/>
  <c r="AD607" i="8"/>
  <c r="X607" i="8"/>
  <c r="AD559" i="8"/>
  <c r="X559" i="8"/>
  <c r="AD418" i="8"/>
  <c r="X418" i="8"/>
  <c r="AD521" i="8"/>
  <c r="X521" i="8"/>
  <c r="AD389" i="8"/>
  <c r="X389" i="8"/>
  <c r="AD451" i="8"/>
  <c r="X451" i="8"/>
  <c r="AD473" i="8"/>
  <c r="X473" i="8"/>
  <c r="AD431" i="8"/>
  <c r="X431" i="8"/>
  <c r="AD571" i="8"/>
  <c r="X571" i="8"/>
  <c r="AD463" i="8"/>
  <c r="X463" i="8"/>
  <c r="AD483" i="8"/>
  <c r="X483" i="8"/>
  <c r="AD606" i="8"/>
  <c r="X606" i="8"/>
  <c r="AD406" i="8"/>
  <c r="X406" i="8"/>
  <c r="AD545" i="8"/>
  <c r="X545" i="8"/>
  <c r="AD399" i="8"/>
  <c r="X399" i="8"/>
  <c r="AD583" i="8"/>
  <c r="X583" i="8"/>
  <c r="AD558" i="8"/>
  <c r="X558" i="8"/>
  <c r="AD496" i="8"/>
  <c r="X496" i="8"/>
  <c r="AD417" i="8"/>
  <c r="X417" i="8"/>
  <c r="AD430" i="8"/>
  <c r="X430" i="8"/>
  <c r="AD605" i="8"/>
  <c r="X605" i="8"/>
  <c r="AD472" i="8"/>
  <c r="X472" i="8"/>
  <c r="AD388" i="8"/>
  <c r="X388" i="8"/>
  <c r="AD570" i="8"/>
  <c r="X570" i="8"/>
  <c r="AD450" i="8"/>
  <c r="X450" i="8"/>
  <c r="AD582" i="8"/>
  <c r="X582" i="8"/>
  <c r="AD405" i="8"/>
  <c r="X405" i="8"/>
  <c r="AD482" i="8"/>
  <c r="X482" i="8"/>
  <c r="AD398" i="8"/>
  <c r="X398" i="8"/>
  <c r="AD416" i="8"/>
  <c r="X416" i="8"/>
  <c r="AD544" i="8"/>
  <c r="X544" i="8"/>
  <c r="AD557" i="8"/>
  <c r="X557" i="8"/>
  <c r="AD495" i="8"/>
  <c r="X495" i="8"/>
  <c r="AD534" i="8"/>
  <c r="X534" i="8"/>
  <c r="AD449" i="8"/>
  <c r="X449" i="8"/>
  <c r="AD604" i="8"/>
  <c r="X604" i="8"/>
  <c r="AD462" i="8"/>
  <c r="X462" i="8"/>
  <c r="AD581" i="8"/>
  <c r="X581" i="8"/>
  <c r="AD387" i="8"/>
  <c r="X387" i="8"/>
  <c r="AD543" i="8"/>
  <c r="X543" i="8"/>
  <c r="AD481" i="8"/>
  <c r="X481" i="8"/>
  <c r="AD397" i="8"/>
  <c r="X397" i="8"/>
  <c r="AD569" i="8"/>
  <c r="X569" i="8"/>
  <c r="AD429" i="8"/>
  <c r="X429" i="8"/>
  <c r="AD494" i="8"/>
  <c r="X494" i="8"/>
  <c r="AD471" i="8"/>
  <c r="X471" i="8"/>
  <c r="AD556" i="8"/>
  <c r="X556" i="8"/>
  <c r="AD415" i="8"/>
  <c r="X415" i="8"/>
  <c r="AD516" i="8"/>
  <c r="X516" i="8"/>
  <c r="AD461" i="8"/>
  <c r="X461" i="8"/>
  <c r="AD448" i="8"/>
  <c r="X448" i="8"/>
  <c r="AD568" i="8"/>
  <c r="X568" i="8"/>
  <c r="AD507" i="8"/>
  <c r="X507" i="8"/>
  <c r="AD386" i="8"/>
  <c r="X386" i="8"/>
  <c r="AD480" i="8"/>
  <c r="X480" i="8"/>
  <c r="AD470" i="8"/>
  <c r="X470" i="8"/>
  <c r="AD428" i="8"/>
  <c r="X428" i="8"/>
  <c r="AD615" i="8"/>
  <c r="X615" i="8"/>
  <c r="AD493" i="8"/>
  <c r="X493" i="8"/>
  <c r="AD414" i="8"/>
  <c r="X414" i="8"/>
  <c r="AD396" i="8"/>
  <c r="X396" i="8"/>
  <c r="AD555" i="8"/>
  <c r="X555" i="8"/>
  <c r="AD580" i="8"/>
  <c r="X580" i="8"/>
  <c r="AD542" i="8"/>
  <c r="X542" i="8"/>
  <c r="AD520" i="8"/>
  <c r="X520" i="8"/>
  <c r="AD460" i="8"/>
  <c r="X460" i="8"/>
  <c r="AD506" i="8"/>
  <c r="X506" i="8"/>
  <c r="AD447" i="8"/>
  <c r="X447" i="8"/>
  <c r="AD469" i="8"/>
  <c r="X469" i="8"/>
  <c r="AD395" i="8"/>
  <c r="X395" i="8"/>
  <c r="AD479" i="8"/>
  <c r="X479" i="8"/>
  <c r="AD427" i="8"/>
  <c r="X427" i="8"/>
  <c r="AD567" i="8"/>
  <c r="X567" i="8"/>
  <c r="AD603" i="8"/>
  <c r="X603" i="8"/>
  <c r="AD579" i="8"/>
  <c r="X579" i="8"/>
  <c r="AD413" i="8"/>
  <c r="X413" i="8"/>
  <c r="AD541" i="8"/>
  <c r="X541" i="8"/>
  <c r="AD554" i="8"/>
  <c r="X554" i="8"/>
  <c r="AD385" i="8"/>
  <c r="X385" i="8"/>
  <c r="AD492" i="8"/>
  <c r="X492" i="8"/>
  <c r="AC391" i="7"/>
  <c r="AB391" i="7"/>
  <c r="AA391" i="7"/>
  <c r="Z391" i="7"/>
  <c r="Y391" i="7"/>
  <c r="X391" i="7"/>
  <c r="AD280" i="7"/>
  <c r="AD334" i="7"/>
  <c r="AD232" i="7"/>
  <c r="AD289" i="7"/>
  <c r="AD328" i="7"/>
  <c r="AD271" i="7"/>
  <c r="AD318" i="7"/>
  <c r="AD262" i="7"/>
  <c r="AD381" i="7"/>
  <c r="AD255" i="7"/>
  <c r="AD365" i="7"/>
  <c r="AD243" i="7"/>
  <c r="AD308" i="7"/>
  <c r="AD299" i="7"/>
  <c r="AD346" i="7"/>
  <c r="AD336" i="7"/>
  <c r="AD238" i="7"/>
  <c r="AD393" i="6"/>
  <c r="AC393" i="6"/>
  <c r="AB393" i="6"/>
  <c r="AA393" i="6"/>
  <c r="Z393" i="6"/>
  <c r="Y393" i="6"/>
  <c r="X393" i="6"/>
  <c r="W393" i="6"/>
  <c r="AA590" i="5"/>
  <c r="Z590" i="5"/>
  <c r="Y590" i="5"/>
  <c r="X590" i="5"/>
  <c r="W590" i="5"/>
  <c r="AB546" i="5"/>
  <c r="AB390" i="5"/>
  <c r="AB314" i="5"/>
  <c r="AB385" i="5"/>
  <c r="AB478" i="5"/>
  <c r="AB375" i="5"/>
  <c r="AB406" i="5"/>
  <c r="AB551" i="5"/>
  <c r="AB411" i="5"/>
  <c r="AB539" i="5"/>
  <c r="AB318" i="5"/>
  <c r="AB306" i="5"/>
  <c r="AB471" i="5"/>
  <c r="AB301" i="5"/>
  <c r="AB348" i="5"/>
  <c r="AB541" i="5"/>
  <c r="AB380" i="5"/>
  <c r="AB343" i="5"/>
  <c r="AB476" i="5"/>
  <c r="AB553" i="5"/>
  <c r="AB331" i="5"/>
  <c r="V331" i="5"/>
  <c r="AB461" i="5"/>
  <c r="V461" i="5"/>
  <c r="AB568" i="5"/>
  <c r="V568" i="5"/>
  <c r="AB559" i="5"/>
  <c r="V559" i="5"/>
  <c r="AB492" i="5"/>
  <c r="V492" i="5"/>
  <c r="AB481" i="5"/>
  <c r="V481" i="5"/>
  <c r="AB426" i="5"/>
  <c r="V426" i="5"/>
  <c r="AB322" i="5"/>
  <c r="V322" i="5"/>
  <c r="AB414" i="5"/>
  <c r="V414" i="5"/>
  <c r="AB579" i="5"/>
  <c r="V579" i="5"/>
  <c r="AB439" i="5"/>
  <c r="V439" i="5"/>
  <c r="AB362" i="5"/>
  <c r="V362" i="5"/>
  <c r="AB450" i="5"/>
  <c r="V450" i="5"/>
  <c r="AB500" i="5"/>
  <c r="V500" i="5"/>
  <c r="AB512" i="5"/>
  <c r="V512" i="5"/>
  <c r="AB393" i="5"/>
  <c r="V393" i="5"/>
  <c r="AB528" i="5"/>
  <c r="V528" i="5"/>
  <c r="AB351" i="5"/>
  <c r="V351" i="5"/>
  <c r="AB320" i="5"/>
  <c r="AB437" i="5"/>
  <c r="AB526" i="5"/>
  <c r="AB372" i="5"/>
  <c r="AB311" i="5"/>
  <c r="AB555" i="5"/>
  <c r="AB309" i="5"/>
  <c r="AB345" i="5"/>
  <c r="AB460" i="5"/>
  <c r="AB408" i="5"/>
  <c r="AB382" i="5"/>
  <c r="AB377" i="5"/>
  <c r="AB330" i="5"/>
  <c r="AB303" i="5"/>
  <c r="AB387" i="5"/>
  <c r="AB403" i="5"/>
  <c r="AB567" i="5"/>
  <c r="AB524" i="5"/>
  <c r="AB413" i="5"/>
  <c r="AB321" i="5"/>
  <c r="AB543" i="5"/>
  <c r="AB578" i="5"/>
  <c r="AB438" i="5"/>
  <c r="AB340" i="5"/>
  <c r="AB480" i="5"/>
  <c r="AB548" i="5"/>
  <c r="AB491" i="5"/>
  <c r="AB361" i="5"/>
  <c r="AB425" i="5"/>
  <c r="AB449" i="5"/>
  <c r="AB499" i="5"/>
  <c r="AB558" i="5"/>
  <c r="AB527" i="5"/>
  <c r="AB511" i="5"/>
  <c r="AB392" i="5"/>
  <c r="AB350" i="5"/>
  <c r="AD617" i="8" l="1"/>
  <c r="AB590" i="5"/>
  <c r="V590" i="5"/>
  <c r="X617" i="8"/>
  <c r="AD391" i="7"/>
  <c r="AB356" i="4"/>
  <c r="V357" i="4"/>
  <c r="AB357" i="4"/>
  <c r="AC733" i="4"/>
  <c r="AA733" i="4"/>
  <c r="Z733" i="4"/>
  <c r="Y733" i="4"/>
  <c r="X733" i="4"/>
  <c r="W733" i="4"/>
  <c r="AB669" i="4"/>
  <c r="V669" i="4"/>
  <c r="AB517" i="4"/>
  <c r="V517" i="4"/>
  <c r="AB369" i="4"/>
  <c r="V369" i="4"/>
  <c r="AB376" i="4"/>
  <c r="V376" i="4"/>
  <c r="AB507" i="4"/>
  <c r="V507" i="4"/>
  <c r="AB679" i="4"/>
  <c r="V679" i="4"/>
  <c r="AB458" i="4"/>
  <c r="V458" i="4"/>
  <c r="AB611" i="4"/>
  <c r="V611" i="4"/>
  <c r="AB694" i="4"/>
  <c r="V694" i="4"/>
  <c r="AB421" i="4"/>
  <c r="V421" i="4"/>
  <c r="AB391" i="4"/>
  <c r="V391" i="4"/>
  <c r="AB729" i="4"/>
  <c r="V729" i="4"/>
  <c r="AB441" i="4"/>
  <c r="V441" i="4"/>
  <c r="AB502" i="4"/>
  <c r="V502" i="4"/>
  <c r="AB549" i="4"/>
  <c r="V549" i="4"/>
  <c r="AB659" i="4"/>
  <c r="V659" i="4"/>
  <c r="AB436" i="4"/>
  <c r="V436" i="4"/>
  <c r="AB587" i="4"/>
  <c r="V587" i="4"/>
  <c r="AB482" i="4"/>
  <c r="V482" i="4"/>
  <c r="AB649" i="4"/>
  <c r="V649" i="4"/>
  <c r="AB401" i="4"/>
  <c r="V401" i="4"/>
  <c r="AB539" i="4"/>
  <c r="V539" i="4"/>
  <c r="AB411" i="4"/>
  <c r="V411" i="4"/>
  <c r="AB383" i="4"/>
  <c r="V383" i="4"/>
  <c r="AB714" i="4"/>
  <c r="V714" i="4"/>
  <c r="AB492" i="4"/>
  <c r="V492" i="4"/>
  <c r="AB472" i="4"/>
  <c r="V472" i="4"/>
  <c r="AB448" i="4"/>
  <c r="V448" i="4"/>
  <c r="AB639" i="4"/>
  <c r="V639" i="4"/>
  <c r="AB701" i="4"/>
  <c r="V701" i="4"/>
  <c r="AB358" i="4"/>
  <c r="V358" i="4"/>
  <c r="AB621" i="4"/>
  <c r="V621" i="4"/>
  <c r="AB560" i="4"/>
  <c r="V560" i="4"/>
  <c r="AB631" i="4"/>
  <c r="V631" i="4"/>
  <c r="AB529" i="4"/>
  <c r="V529" i="4"/>
  <c r="AB596" i="4"/>
  <c r="V596" i="4"/>
  <c r="AB457" i="4"/>
  <c r="V457" i="4"/>
  <c r="AB565" i="4"/>
  <c r="V565" i="4"/>
  <c r="AB382" i="4"/>
  <c r="V382" i="4"/>
  <c r="AB728" i="4"/>
  <c r="V728" i="4"/>
  <c r="AB648" i="4"/>
  <c r="V648" i="4"/>
  <c r="AB375" i="4"/>
  <c r="V375" i="4"/>
  <c r="AB420" i="4"/>
  <c r="V420" i="4"/>
  <c r="AB481" i="4"/>
  <c r="V481" i="4"/>
  <c r="AB400" i="4"/>
  <c r="V400" i="4"/>
  <c r="AB368" i="4"/>
  <c r="V368" i="4"/>
  <c r="AB586" i="4"/>
  <c r="V586" i="4"/>
  <c r="AB678" i="4"/>
  <c r="V678" i="4"/>
  <c r="AB471" i="4"/>
  <c r="V471" i="4"/>
  <c r="AB506" i="4"/>
  <c r="V506" i="4"/>
  <c r="AB528" i="4"/>
  <c r="V528" i="4"/>
  <c r="AB668" i="4"/>
  <c r="V668" i="4"/>
  <c r="AB693" i="4"/>
  <c r="V693" i="4"/>
  <c r="AB700" i="4"/>
  <c r="V700" i="4"/>
  <c r="AB638" i="4"/>
  <c r="V638" i="4"/>
  <c r="AB501" i="4"/>
  <c r="V501" i="4"/>
  <c r="AB390" i="4"/>
  <c r="V390" i="4"/>
  <c r="AB559" i="4"/>
  <c r="V559" i="4"/>
  <c r="AB440" i="4"/>
  <c r="V440" i="4"/>
  <c r="AB410" i="4"/>
  <c r="V410" i="4"/>
  <c r="AB516" i="4"/>
  <c r="V516" i="4"/>
  <c r="AB713" i="4"/>
  <c r="V713" i="4"/>
  <c r="AB610" i="4"/>
  <c r="V610" i="4"/>
  <c r="AB630" i="4"/>
  <c r="V630" i="4"/>
  <c r="AB658" i="4"/>
  <c r="V658" i="4"/>
  <c r="AB620" i="4"/>
  <c r="V620" i="4"/>
  <c r="AB548" i="4"/>
  <c r="V548" i="4"/>
  <c r="AB491" i="4"/>
  <c r="V491" i="4"/>
  <c r="AB435" i="4"/>
  <c r="V435" i="4"/>
  <c r="AB538" i="4"/>
  <c r="V538" i="4"/>
  <c r="AB595" i="4"/>
  <c r="AB480" i="4"/>
  <c r="AB647" i="4"/>
  <c r="AB712" i="4"/>
  <c r="AB456" i="4"/>
  <c r="AB505" i="4"/>
  <c r="AB399" i="4"/>
  <c r="AB500" i="4"/>
  <c r="AB381" i="4"/>
  <c r="AB527" i="4"/>
  <c r="AB727" i="4"/>
  <c r="AB564" i="4"/>
  <c r="AB699" i="4"/>
  <c r="AB677" i="4"/>
  <c r="AB419" i="4"/>
  <c r="AB409" i="4"/>
  <c r="AB389" i="4"/>
  <c r="AB637" i="4"/>
  <c r="AB439" i="4"/>
  <c r="AB585" i="4"/>
  <c r="AB374" i="4"/>
  <c r="AB609" i="4"/>
  <c r="AB629" i="4"/>
  <c r="AB490" i="4"/>
  <c r="AB692" i="4"/>
  <c r="AB667" i="4"/>
  <c r="AB619" i="4"/>
  <c r="AB547" i="4"/>
  <c r="AB537" i="4"/>
  <c r="AB515" i="4"/>
  <c r="AB558" i="4"/>
  <c r="AB434" i="4"/>
  <c r="AB657" i="4"/>
  <c r="AB398" i="4"/>
  <c r="AB380" i="4"/>
  <c r="AB479" i="4"/>
  <c r="AB563" i="4"/>
  <c r="AB646" i="4"/>
  <c r="AB408" i="4"/>
  <c r="AB504" i="4"/>
  <c r="AB676" i="4"/>
  <c r="AB499" i="4"/>
  <c r="AB418" i="4"/>
  <c r="AB514" i="4"/>
  <c r="AB489" i="4"/>
  <c r="AB698" i="4"/>
  <c r="AB711" i="4"/>
  <c r="AB455" i="4"/>
  <c r="AB628" i="4"/>
  <c r="AB355" i="4"/>
  <c r="AB608" i="4"/>
  <c r="AB691" i="4"/>
  <c r="AB726" i="4"/>
  <c r="AB557" i="4"/>
  <c r="AB526" i="4"/>
  <c r="AB618" i="4"/>
  <c r="AB584" i="4"/>
  <c r="AB656" i="4"/>
  <c r="AB546" i="4"/>
  <c r="AB594" i="4"/>
  <c r="AB601" i="4"/>
  <c r="AB465" i="4"/>
  <c r="AB684" i="4"/>
  <c r="AB519" i="4"/>
  <c r="AB719" i="4"/>
  <c r="AB363" i="4"/>
  <c r="AB697" i="4"/>
  <c r="AB426" i="4"/>
  <c r="AB636" i="4"/>
  <c r="AB373" i="4"/>
  <c r="AB438" i="4"/>
  <c r="AB367" i="4"/>
  <c r="AB577" i="4"/>
  <c r="AB660" i="4"/>
  <c r="AB536" i="4"/>
  <c r="AB388" i="4"/>
  <c r="AB433" i="4"/>
  <c r="AB571" i="4"/>
  <c r="V571" i="4"/>
  <c r="AB535" i="4"/>
  <c r="V535" i="4"/>
  <c r="AB554" i="4"/>
  <c r="V554" i="4"/>
  <c r="AB476" i="4"/>
  <c r="V476" i="4"/>
  <c r="AB496" i="4"/>
  <c r="V496" i="4"/>
  <c r="AB511" i="4"/>
  <c r="V511" i="4"/>
  <c r="AB452" i="4"/>
  <c r="V452" i="4"/>
  <c r="AB405" i="4"/>
  <c r="V405" i="4"/>
  <c r="AB395" i="4"/>
  <c r="V395" i="4"/>
  <c r="AB605" i="4"/>
  <c r="V605" i="4"/>
  <c r="AB581" i="4"/>
  <c r="V581" i="4"/>
  <c r="AB708" i="4"/>
  <c r="V708" i="4"/>
  <c r="AB377" i="4"/>
  <c r="V377" i="4"/>
  <c r="AB673" i="4"/>
  <c r="V673" i="4"/>
  <c r="AB723" i="4"/>
  <c r="V723" i="4"/>
  <c r="AB643" i="4"/>
  <c r="V643" i="4"/>
  <c r="AB352" i="4"/>
  <c r="V352" i="4"/>
  <c r="AB523" i="4"/>
  <c r="V523" i="4"/>
  <c r="AB415" i="4"/>
  <c r="V415" i="4"/>
  <c r="AB615" i="4"/>
  <c r="V615" i="4"/>
  <c r="AB625" i="4"/>
  <c r="V625" i="4"/>
  <c r="AB543" i="4"/>
  <c r="V543" i="4"/>
  <c r="AB653" i="4"/>
  <c r="V653" i="4"/>
  <c r="AB591" i="4"/>
  <c r="V591" i="4"/>
  <c r="AB730" i="4"/>
  <c r="V730" i="4"/>
  <c r="AB423" i="4"/>
  <c r="V423" i="4"/>
  <c r="AB364" i="4"/>
  <c r="V364" i="4"/>
  <c r="AB445" i="4"/>
  <c r="V445" i="4"/>
  <c r="AB360" i="4"/>
  <c r="V360" i="4"/>
  <c r="AB633" i="4"/>
  <c r="V633" i="4"/>
  <c r="AB688" i="4"/>
  <c r="V688" i="4"/>
  <c r="AB716" i="4"/>
  <c r="V716" i="4"/>
  <c r="AB370" i="4"/>
  <c r="V370" i="4"/>
  <c r="AB468" i="4"/>
  <c r="V468" i="4"/>
  <c r="AB598" i="4"/>
  <c r="V598" i="4"/>
  <c r="AB702" i="4"/>
  <c r="V702" i="4"/>
  <c r="AB345" i="4"/>
  <c r="V345" i="4"/>
  <c r="AB462" i="4"/>
  <c r="V462" i="4"/>
  <c r="AB385" i="4"/>
  <c r="V385" i="4"/>
  <c r="AB569" i="4"/>
  <c r="V569" i="4"/>
  <c r="AB486" i="4"/>
  <c r="V486" i="4"/>
  <c r="AB574" i="4"/>
  <c r="V574" i="4"/>
  <c r="AB681" i="4"/>
  <c r="V681" i="4"/>
  <c r="AB664" i="4"/>
  <c r="V664" i="4"/>
  <c r="AB533" i="4"/>
  <c r="V533" i="4"/>
  <c r="AB430" i="4"/>
  <c r="V430" i="4"/>
  <c r="AB604" i="4"/>
  <c r="AB573" i="4"/>
  <c r="AB475" i="4"/>
  <c r="AB553" i="4"/>
  <c r="AB672" i="4"/>
  <c r="AB414" i="4"/>
  <c r="AB451" i="4"/>
  <c r="AB351" i="4"/>
  <c r="AB495" i="4"/>
  <c r="AB510" i="4"/>
  <c r="AB642" i="4"/>
  <c r="AB394" i="4"/>
  <c r="AB707" i="4"/>
  <c r="AB404" i="4"/>
  <c r="AB722" i="4"/>
  <c r="AB580" i="4"/>
  <c r="AB522" i="4"/>
  <c r="AB614" i="4"/>
  <c r="AB652" i="4"/>
  <c r="AB624" i="4"/>
  <c r="AB542" i="4"/>
  <c r="AB473" i="4"/>
  <c r="V473" i="4"/>
  <c r="AB551" i="4"/>
  <c r="V551" i="4"/>
  <c r="AB349" i="4"/>
  <c r="V349" i="4"/>
  <c r="AB670" i="4"/>
  <c r="V670" i="4"/>
  <c r="AB705" i="4"/>
  <c r="V705" i="4"/>
  <c r="AB412" i="4"/>
  <c r="V412" i="4"/>
  <c r="AB449" i="4"/>
  <c r="V449" i="4"/>
  <c r="AB508" i="4"/>
  <c r="V508" i="4"/>
  <c r="AB493" i="4"/>
  <c r="V493" i="4"/>
  <c r="AB602" i="4"/>
  <c r="V602" i="4"/>
  <c r="AB640" i="4"/>
  <c r="V640" i="4"/>
  <c r="AB540" i="4"/>
  <c r="V540" i="4"/>
  <c r="AB578" i="4"/>
  <c r="V578" i="4"/>
  <c r="AB720" i="4"/>
  <c r="V720" i="4"/>
  <c r="AB520" i="4"/>
  <c r="V520" i="4"/>
  <c r="AB392" i="4"/>
  <c r="V392" i="4"/>
  <c r="AB650" i="4"/>
  <c r="V650" i="4"/>
  <c r="AB612" i="4"/>
  <c r="V612" i="4"/>
  <c r="AB622" i="4"/>
  <c r="V622" i="4"/>
  <c r="AB572" i="4"/>
  <c r="V572" i="4"/>
  <c r="U572" i="4"/>
  <c r="AB348" i="4"/>
  <c r="V348" i="4"/>
  <c r="U348" i="4"/>
  <c r="AB550" i="4"/>
  <c r="V550" i="4"/>
  <c r="U550" i="4"/>
  <c r="AB685" i="4"/>
  <c r="V685" i="4"/>
  <c r="U685" i="4"/>
  <c r="AB483" i="4"/>
  <c r="V483" i="4"/>
  <c r="U483" i="4"/>
  <c r="AB442" i="4"/>
  <c r="V442" i="4"/>
  <c r="U442" i="4"/>
  <c r="AB566" i="4"/>
  <c r="V566" i="4"/>
  <c r="U566" i="4"/>
  <c r="AB661" i="4"/>
  <c r="V661" i="4"/>
  <c r="U661" i="4"/>
  <c r="AB459" i="4"/>
  <c r="V459" i="4"/>
  <c r="U459" i="4"/>
  <c r="AB588" i="4"/>
  <c r="V588" i="4"/>
  <c r="U588" i="4"/>
  <c r="AB530" i="4"/>
  <c r="V530" i="4"/>
  <c r="U530" i="4"/>
  <c r="AB402" i="4"/>
  <c r="V402" i="4"/>
  <c r="U402" i="4"/>
  <c r="AB427" i="4"/>
  <c r="V427" i="4"/>
  <c r="U427" i="4"/>
  <c r="AC443" i="3"/>
  <c r="AD222" i="2"/>
  <c r="AB733" i="4" l="1"/>
  <c r="V733" i="4"/>
  <c r="AA443" i="3"/>
  <c r="Z443" i="3"/>
  <c r="Y443" i="3"/>
  <c r="X443" i="3"/>
  <c r="W443" i="3"/>
  <c r="AB313" i="3"/>
  <c r="V313" i="3"/>
  <c r="U313" i="3"/>
  <c r="AB423" i="3"/>
  <c r="V423" i="3"/>
  <c r="U423" i="3"/>
  <c r="AB440" i="3"/>
  <c r="V440" i="3"/>
  <c r="U440" i="3"/>
  <c r="AB328" i="3"/>
  <c r="V328" i="3"/>
  <c r="U328" i="3"/>
  <c r="AB433" i="3"/>
  <c r="V433" i="3"/>
  <c r="U433" i="3"/>
  <c r="AB376" i="3"/>
  <c r="V376" i="3"/>
  <c r="U376" i="3"/>
  <c r="AB364" i="3"/>
  <c r="V364" i="3"/>
  <c r="U364" i="3"/>
  <c r="AB350" i="3"/>
  <c r="V350" i="3"/>
  <c r="U350" i="3"/>
  <c r="AB428" i="3"/>
  <c r="V428" i="3"/>
  <c r="U428" i="3"/>
  <c r="AB272" i="3"/>
  <c r="V272" i="3"/>
  <c r="U272" i="3"/>
  <c r="AB303" i="3"/>
  <c r="V303" i="3"/>
  <c r="U303" i="3"/>
  <c r="AB413" i="3"/>
  <c r="V413" i="3"/>
  <c r="U413" i="3"/>
  <c r="AB441" i="3"/>
  <c r="V441" i="3"/>
  <c r="U441" i="3"/>
  <c r="AB402" i="3"/>
  <c r="V402" i="3"/>
  <c r="U402" i="3"/>
  <c r="AB277" i="3"/>
  <c r="AB346" i="3"/>
  <c r="AB311" i="3"/>
  <c r="AB263" i="3"/>
  <c r="AB438" i="3"/>
  <c r="AB270" i="3"/>
  <c r="AB374" i="3"/>
  <c r="AB296" i="3"/>
  <c r="AB384" i="3"/>
  <c r="AB426" i="3"/>
  <c r="AB334" i="3"/>
  <c r="AB348" i="3"/>
  <c r="AB421" i="3"/>
  <c r="AB362" i="3"/>
  <c r="AB326" i="3"/>
  <c r="AB319" i="3"/>
  <c r="AB431" i="3"/>
  <c r="AB289" i="3"/>
  <c r="AB354" i="3"/>
  <c r="AB411" i="3"/>
  <c r="AB400" i="3"/>
  <c r="AB338" i="3"/>
  <c r="AB300" i="3"/>
  <c r="AB301" i="3"/>
  <c r="AB368" i="3"/>
  <c r="AB268" i="3"/>
  <c r="AB283" i="3"/>
  <c r="AB324" i="3"/>
  <c r="AB436" i="3"/>
  <c r="AB294" i="3"/>
  <c r="AB392" i="3"/>
  <c r="AB275" i="3"/>
  <c r="AB287" i="3"/>
  <c r="AB424" i="3"/>
  <c r="AB344" i="3"/>
  <c r="AB261" i="3"/>
  <c r="AB332" i="3"/>
  <c r="AB309" i="3"/>
  <c r="AB360" i="3"/>
  <c r="AB352" i="3"/>
  <c r="AB317" i="3"/>
  <c r="AB372" i="3"/>
  <c r="AB382" i="3"/>
  <c r="AB409" i="3"/>
  <c r="AB419" i="3"/>
  <c r="AB398" i="3"/>
  <c r="AB222" i="2"/>
  <c r="AA222" i="2"/>
  <c r="Z222" i="2"/>
  <c r="Y222" i="2"/>
  <c r="X222" i="2"/>
  <c r="AC194" i="2"/>
  <c r="W194" i="2"/>
  <c r="AC212" i="2"/>
  <c r="W212" i="2"/>
  <c r="AC160" i="2"/>
  <c r="W160" i="2"/>
  <c r="AC197" i="2"/>
  <c r="W197" i="2"/>
  <c r="AC217" i="2"/>
  <c r="W217" i="2"/>
  <c r="AC176" i="2"/>
  <c r="W176" i="2"/>
  <c r="AC183" i="2"/>
  <c r="W183" i="2"/>
  <c r="AC207" i="2"/>
  <c r="W207" i="2"/>
  <c r="AC213" i="2"/>
  <c r="W213" i="2"/>
  <c r="AC156" i="2"/>
  <c r="W156" i="2"/>
  <c r="AC220" i="2"/>
  <c r="W220" i="2"/>
  <c r="AC193" i="2"/>
  <c r="W193" i="2"/>
  <c r="AC211" i="2"/>
  <c r="W211" i="2"/>
  <c r="AC196" i="2"/>
  <c r="W196" i="2"/>
  <c r="AC206" i="2"/>
  <c r="W206" i="2"/>
  <c r="AC182" i="2"/>
  <c r="W182" i="2"/>
  <c r="AC216" i="2"/>
  <c r="W216" i="2"/>
  <c r="AC159" i="2"/>
  <c r="W159" i="2"/>
  <c r="AC155" i="2"/>
  <c r="W155" i="2"/>
  <c r="AC175" i="2"/>
  <c r="W175" i="2"/>
  <c r="AC166" i="2"/>
  <c r="W166" i="2"/>
  <c r="AC219" i="2"/>
  <c r="W219" i="2"/>
  <c r="AC192" i="2"/>
  <c r="W192" i="2"/>
  <c r="AC158" i="2"/>
  <c r="W158" i="2"/>
  <c r="AC210" i="2"/>
  <c r="W210" i="2"/>
  <c r="AC195" i="2"/>
  <c r="W195" i="2"/>
  <c r="AC174" i="2"/>
  <c r="W174" i="2"/>
  <c r="AC205" i="2"/>
  <c r="W205" i="2"/>
  <c r="AC215" i="2"/>
  <c r="W215" i="2"/>
  <c r="AC181" i="2"/>
  <c r="W181" i="2"/>
  <c r="AC154" i="2"/>
  <c r="W154" i="2"/>
  <c r="AC177" i="2"/>
  <c r="W177" i="2"/>
  <c r="AC157" i="2"/>
  <c r="W157" i="2"/>
  <c r="AC173" i="2"/>
  <c r="W173" i="2"/>
  <c r="AC204" i="2"/>
  <c r="W204" i="2"/>
  <c r="AC153" i="2"/>
  <c r="W153" i="2"/>
  <c r="AC165" i="2"/>
  <c r="W165" i="2"/>
  <c r="AC209" i="2"/>
  <c r="W209" i="2"/>
  <c r="AC214" i="2"/>
  <c r="W214" i="2"/>
  <c r="AC180" i="2"/>
  <c r="W180" i="2"/>
  <c r="AC218" i="2"/>
  <c r="W218" i="2"/>
  <c r="AC191" i="2"/>
  <c r="W191" i="2"/>
  <c r="AC164" i="2"/>
  <c r="W164" i="2"/>
  <c r="AC190" i="2"/>
  <c r="W190" i="2"/>
  <c r="AC208" i="2"/>
  <c r="W208" i="2"/>
  <c r="AC203" i="2"/>
  <c r="W203" i="2"/>
  <c r="AC179" i="2"/>
  <c r="W179" i="2"/>
  <c r="AC172" i="2"/>
  <c r="W172" i="2"/>
  <c r="AC152" i="2"/>
  <c r="W152" i="2"/>
  <c r="AC202" i="2"/>
  <c r="W202" i="2"/>
  <c r="AC178" i="2"/>
  <c r="W178" i="2"/>
  <c r="AC163" i="2"/>
  <c r="W163" i="2"/>
  <c r="AC189" i="2"/>
  <c r="W189" i="2"/>
  <c r="AC151" i="2"/>
  <c r="W151" i="2"/>
  <c r="AC171" i="2"/>
  <c r="W171" i="2"/>
  <c r="AC184" i="2"/>
  <c r="W184" i="2"/>
  <c r="AC201" i="2"/>
  <c r="W201" i="2"/>
  <c r="AC188" i="2"/>
  <c r="W188" i="2"/>
  <c r="AC162" i="2"/>
  <c r="W162" i="2"/>
  <c r="AC170" i="2"/>
  <c r="W170" i="2"/>
  <c r="AC150" i="2"/>
  <c r="W150" i="2"/>
  <c r="AC187" i="2"/>
  <c r="W187" i="2"/>
  <c r="AC169" i="2"/>
  <c r="W169" i="2"/>
  <c r="AC200" i="2"/>
  <c r="W200" i="2"/>
  <c r="AC161" i="2"/>
  <c r="W161" i="2"/>
  <c r="AC149" i="2"/>
  <c r="W149" i="2"/>
  <c r="AC186" i="2"/>
  <c r="W186" i="2"/>
  <c r="AC199" i="2"/>
  <c r="W199" i="2"/>
  <c r="AC168" i="2"/>
  <c r="W168" i="2"/>
  <c r="AC148" i="2"/>
  <c r="W148" i="2"/>
  <c r="AC198" i="2"/>
  <c r="W198" i="2"/>
  <c r="AC167" i="2"/>
  <c r="W167" i="2"/>
  <c r="AC185" i="2"/>
  <c r="W185" i="2"/>
  <c r="AC147" i="2"/>
  <c r="W147" i="2"/>
  <c r="AC129" i="1"/>
  <c r="AB129" i="1"/>
  <c r="AA129" i="1"/>
  <c r="Z129" i="1"/>
  <c r="Y129" i="1"/>
  <c r="AD105" i="1"/>
  <c r="X105" i="1"/>
  <c r="AD117" i="1"/>
  <c r="X117" i="1"/>
  <c r="AD108" i="1"/>
  <c r="X108" i="1"/>
  <c r="AD93" i="1"/>
  <c r="X93" i="1"/>
  <c r="AD89" i="1"/>
  <c r="X89" i="1"/>
  <c r="AD119" i="1"/>
  <c r="X119" i="1"/>
  <c r="AD127" i="1"/>
  <c r="X127" i="1"/>
  <c r="AD104" i="1"/>
  <c r="X104" i="1"/>
  <c r="AD92" i="1"/>
  <c r="X92" i="1"/>
  <c r="AD107" i="1"/>
  <c r="X107" i="1"/>
  <c r="AD116" i="1"/>
  <c r="X116" i="1"/>
  <c r="AD88" i="1"/>
  <c r="X88" i="1"/>
  <c r="AD94" i="1"/>
  <c r="X94" i="1"/>
  <c r="AD118" i="1"/>
  <c r="X118" i="1"/>
  <c r="AD102" i="1"/>
  <c r="X102" i="1"/>
  <c r="AD91" i="1"/>
  <c r="X91" i="1"/>
  <c r="AD103" i="1"/>
  <c r="X103" i="1"/>
  <c r="AD115" i="1"/>
  <c r="X115" i="1"/>
  <c r="AD124" i="1"/>
  <c r="X124" i="1"/>
  <c r="AD90" i="1"/>
  <c r="X90" i="1"/>
  <c r="AD114" i="1"/>
  <c r="X114" i="1"/>
  <c r="AD101" i="1"/>
  <c r="X101" i="1"/>
  <c r="AD110" i="1"/>
  <c r="X110" i="1"/>
  <c r="AD121" i="1"/>
  <c r="X121" i="1"/>
  <c r="AD123" i="1"/>
  <c r="X123" i="1"/>
  <c r="AD97" i="1"/>
  <c r="X97" i="1"/>
  <c r="AD100" i="1"/>
  <c r="X100" i="1"/>
  <c r="AD109" i="1"/>
  <c r="X109" i="1"/>
  <c r="AD113" i="1"/>
  <c r="X113" i="1"/>
  <c r="AD122" i="1"/>
  <c r="X122" i="1"/>
  <c r="AD126" i="1"/>
  <c r="X126" i="1"/>
  <c r="AD106" i="1"/>
  <c r="X106" i="1"/>
  <c r="AD99" i="1"/>
  <c r="X99" i="1"/>
  <c r="AD125" i="1"/>
  <c r="X125" i="1"/>
  <c r="AD112" i="1"/>
  <c r="X112" i="1"/>
  <c r="AD95" i="1"/>
  <c r="X95" i="1"/>
  <c r="AD96" i="1"/>
  <c r="X96" i="1"/>
  <c r="AD120" i="1"/>
  <c r="X120" i="1"/>
  <c r="AD98" i="1"/>
  <c r="X98" i="1"/>
  <c r="AD111" i="1"/>
  <c r="X111" i="1"/>
  <c r="V443" i="3" l="1"/>
  <c r="X129" i="1"/>
  <c r="W222" i="2"/>
  <c r="AD129" i="1"/>
  <c r="AC222" i="2"/>
  <c r="AB443" i="3"/>
  <c r="M32" i="14" l="1"/>
  <c r="L32" i="14"/>
  <c r="K32" i="14"/>
  <c r="J32" i="14"/>
  <c r="I32" i="14"/>
  <c r="H32" i="14"/>
  <c r="G32" i="14"/>
  <c r="M362" i="13"/>
  <c r="L362" i="13"/>
  <c r="K362" i="13"/>
  <c r="J362" i="13"/>
  <c r="I362" i="13"/>
  <c r="H362" i="13"/>
  <c r="G362" i="13"/>
  <c r="M331" i="13"/>
  <c r="L331" i="13"/>
  <c r="K331" i="13"/>
  <c r="J331" i="13"/>
  <c r="I331" i="13"/>
  <c r="H331" i="13"/>
  <c r="G331" i="13"/>
  <c r="M298" i="13"/>
  <c r="L298" i="13"/>
  <c r="K298" i="13"/>
  <c r="J298" i="13"/>
  <c r="I298" i="13"/>
  <c r="H298" i="13"/>
  <c r="G298" i="13"/>
  <c r="M263" i="13"/>
  <c r="L263" i="13"/>
  <c r="K263" i="13"/>
  <c r="J263" i="13"/>
  <c r="I263" i="13"/>
  <c r="H263" i="13"/>
  <c r="G263" i="13"/>
  <c r="M218" i="13"/>
  <c r="L218" i="13"/>
  <c r="K218" i="13"/>
  <c r="J218" i="13"/>
  <c r="I218" i="13"/>
  <c r="H218" i="13"/>
  <c r="G218" i="13"/>
  <c r="M198" i="13"/>
  <c r="L198" i="13"/>
  <c r="K198" i="13"/>
  <c r="J198" i="13"/>
  <c r="I198" i="13"/>
  <c r="H198" i="13"/>
  <c r="G198" i="13"/>
  <c r="M176" i="13"/>
  <c r="L176" i="13"/>
  <c r="K176" i="13"/>
  <c r="J176" i="13"/>
  <c r="I176" i="13"/>
  <c r="H176" i="13"/>
  <c r="G176" i="13"/>
  <c r="M139" i="13" l="1"/>
  <c r="L139" i="13"/>
  <c r="K139" i="13"/>
  <c r="J139" i="13"/>
  <c r="I139" i="13"/>
  <c r="H139" i="13"/>
  <c r="G139" i="13"/>
  <c r="M112" i="13"/>
  <c r="L112" i="13"/>
  <c r="K112" i="13"/>
  <c r="J112" i="13"/>
  <c r="I112" i="13"/>
  <c r="H112" i="13"/>
  <c r="G112" i="13"/>
  <c r="M86" i="13"/>
  <c r="L86" i="13"/>
  <c r="K86" i="13"/>
  <c r="J86" i="13"/>
  <c r="I86" i="13"/>
  <c r="H86" i="13"/>
  <c r="G86" i="13"/>
  <c r="M53" i="13"/>
  <c r="L53" i="13"/>
  <c r="K53" i="13"/>
  <c r="J53" i="13"/>
  <c r="I53" i="13"/>
  <c r="H53" i="13"/>
  <c r="G53" i="13"/>
  <c r="M27" i="13" l="1"/>
  <c r="L27" i="13"/>
  <c r="K27" i="13"/>
  <c r="J27" i="13"/>
  <c r="I27" i="13"/>
  <c r="H27" i="13"/>
  <c r="G27" i="13"/>
  <c r="M709" i="12"/>
  <c r="L709" i="12"/>
  <c r="K709" i="12"/>
  <c r="J709" i="12"/>
  <c r="I709" i="12"/>
  <c r="H709" i="12"/>
  <c r="G709" i="12"/>
  <c r="M683" i="12"/>
  <c r="L683" i="12"/>
  <c r="K683" i="12"/>
  <c r="J683" i="12"/>
  <c r="I683" i="12"/>
  <c r="H683" i="12"/>
  <c r="G683" i="12"/>
  <c r="M655" i="12"/>
  <c r="L655" i="12"/>
  <c r="K655" i="12"/>
  <c r="J655" i="12"/>
  <c r="I655" i="12"/>
  <c r="H655" i="12"/>
  <c r="G655" i="12"/>
  <c r="M629" i="12"/>
  <c r="L629" i="12"/>
  <c r="K629" i="12"/>
  <c r="J629" i="12"/>
  <c r="I629" i="12"/>
  <c r="H629" i="12"/>
  <c r="G629" i="12"/>
  <c r="M601" i="12"/>
  <c r="L601" i="12"/>
  <c r="K601" i="12"/>
  <c r="J601" i="12"/>
  <c r="I601" i="12"/>
  <c r="H601" i="12"/>
  <c r="G601" i="12"/>
  <c r="M575" i="12"/>
  <c r="L575" i="12"/>
  <c r="K575" i="12"/>
  <c r="J575" i="12"/>
  <c r="I575" i="12"/>
  <c r="H575" i="12"/>
  <c r="G575" i="12"/>
  <c r="M547" i="12"/>
  <c r="L547" i="12"/>
  <c r="K547" i="12"/>
  <c r="J547" i="12"/>
  <c r="I547" i="12"/>
  <c r="H547" i="12"/>
  <c r="G547" i="12"/>
  <c r="G513" i="12"/>
  <c r="H513" i="12"/>
  <c r="I513" i="12"/>
  <c r="J513" i="12"/>
  <c r="K513" i="12"/>
  <c r="L513" i="12"/>
  <c r="M513" i="12"/>
  <c r="M485" i="12"/>
  <c r="L485" i="12"/>
  <c r="K485" i="12"/>
  <c r="J485" i="12"/>
  <c r="I485" i="12"/>
  <c r="H485" i="12"/>
  <c r="G485" i="12"/>
  <c r="M459" i="12"/>
  <c r="L459" i="12"/>
  <c r="K459" i="12"/>
  <c r="J459" i="12"/>
  <c r="I459" i="12"/>
  <c r="H459" i="12"/>
  <c r="G459" i="12"/>
  <c r="G431" i="12"/>
  <c r="H431" i="12"/>
  <c r="I431" i="12"/>
  <c r="J431" i="12"/>
  <c r="K431" i="12"/>
  <c r="L431" i="12"/>
  <c r="M431" i="12"/>
  <c r="M405" i="12"/>
  <c r="L405" i="12"/>
  <c r="K405" i="12"/>
  <c r="J405" i="12"/>
  <c r="I405" i="12"/>
  <c r="H405" i="12"/>
  <c r="G405" i="12"/>
  <c r="M377" i="12"/>
  <c r="L377" i="12"/>
  <c r="K377" i="12"/>
  <c r="J377" i="12"/>
  <c r="I377" i="12"/>
  <c r="H377" i="12"/>
  <c r="G377" i="12"/>
  <c r="M351" i="12"/>
  <c r="L351" i="12"/>
  <c r="K351" i="12"/>
  <c r="J351" i="12"/>
  <c r="I351" i="12"/>
  <c r="H351" i="12"/>
  <c r="G351" i="12"/>
  <c r="M303" i="12" l="1"/>
  <c r="M304" i="12"/>
  <c r="M305" i="12"/>
  <c r="M306" i="12"/>
  <c r="M307" i="12"/>
  <c r="M308" i="12"/>
  <c r="M309" i="12"/>
  <c r="M310" i="12"/>
  <c r="M311" i="12"/>
  <c r="M312" i="12"/>
  <c r="M313" i="12"/>
  <c r="M314" i="12"/>
  <c r="M315" i="12"/>
  <c r="M316" i="12"/>
  <c r="M317" i="12"/>
  <c r="M318" i="12"/>
  <c r="M319" i="12"/>
  <c r="M320" i="12"/>
  <c r="M321" i="12"/>
  <c r="M302" i="12"/>
  <c r="L323" i="12"/>
  <c r="K323" i="12"/>
  <c r="J323" i="12"/>
  <c r="I323" i="12"/>
  <c r="H323" i="12"/>
  <c r="G323" i="12"/>
  <c r="M297" i="12"/>
  <c r="L297" i="12"/>
  <c r="K297" i="12"/>
  <c r="J297" i="12"/>
  <c r="I297" i="12"/>
  <c r="H297" i="12"/>
  <c r="G297" i="12"/>
  <c r="H269" i="12"/>
  <c r="I269" i="12"/>
  <c r="J269" i="12"/>
  <c r="K269" i="12"/>
  <c r="L269" i="12"/>
  <c r="M269" i="12"/>
  <c r="G269" i="12"/>
  <c r="M243" i="12"/>
  <c r="L243" i="12"/>
  <c r="K243" i="12"/>
  <c r="J243" i="12"/>
  <c r="I243" i="12"/>
  <c r="H243" i="12"/>
  <c r="G243" i="12"/>
  <c r="M215" i="12"/>
  <c r="L215" i="12"/>
  <c r="K215" i="12"/>
  <c r="J215" i="12"/>
  <c r="I215" i="12"/>
  <c r="H215" i="12"/>
  <c r="G215" i="12"/>
  <c r="M189" i="12"/>
  <c r="L189" i="12"/>
  <c r="K189" i="12"/>
  <c r="J189" i="12"/>
  <c r="I189" i="12"/>
  <c r="H189" i="12"/>
  <c r="G189" i="12"/>
  <c r="M161" i="12"/>
  <c r="L161" i="12"/>
  <c r="K161" i="12"/>
  <c r="J161" i="12"/>
  <c r="I161" i="12"/>
  <c r="H161" i="12"/>
  <c r="G161" i="12"/>
  <c r="M135" i="12"/>
  <c r="L135" i="12"/>
  <c r="K135" i="12"/>
  <c r="J135" i="12"/>
  <c r="I135" i="12"/>
  <c r="H135" i="12"/>
  <c r="G135" i="12"/>
  <c r="M107" i="12"/>
  <c r="L107" i="12"/>
  <c r="K107" i="12"/>
  <c r="J107" i="12"/>
  <c r="I107" i="12"/>
  <c r="H107" i="12"/>
  <c r="G107" i="12"/>
  <c r="M81" i="12"/>
  <c r="L81" i="12"/>
  <c r="K81" i="12"/>
  <c r="J81" i="12"/>
  <c r="I81" i="12"/>
  <c r="H81" i="12"/>
  <c r="G81" i="12"/>
  <c r="M53" i="12"/>
  <c r="L53" i="12"/>
  <c r="K53" i="12"/>
  <c r="J53" i="12"/>
  <c r="I53" i="12"/>
  <c r="H53" i="12"/>
  <c r="G53" i="12"/>
  <c r="M27" i="12"/>
  <c r="L27" i="12"/>
  <c r="K27" i="12"/>
  <c r="J27" i="12"/>
  <c r="I27" i="12"/>
  <c r="H27" i="12"/>
  <c r="G27" i="12"/>
  <c r="G386" i="11"/>
  <c r="G387" i="11"/>
  <c r="G388" i="11"/>
  <c r="G389" i="11"/>
  <c r="G390" i="11"/>
  <c r="G391" i="11"/>
  <c r="G392" i="11"/>
  <c r="G393" i="11"/>
  <c r="G394" i="11"/>
  <c r="G395" i="11"/>
  <c r="G396" i="11"/>
  <c r="G397" i="11"/>
  <c r="G398" i="11"/>
  <c r="G399" i="11"/>
  <c r="G400" i="11"/>
  <c r="G401" i="11"/>
  <c r="G402" i="11"/>
  <c r="G403" i="11"/>
  <c r="G404" i="11"/>
  <c r="G385" i="11"/>
  <c r="M466" i="11"/>
  <c r="M467" i="11"/>
  <c r="M468" i="11"/>
  <c r="M469" i="11"/>
  <c r="M470" i="11"/>
  <c r="M471" i="11"/>
  <c r="M472" i="11"/>
  <c r="M473" i="11"/>
  <c r="M474" i="11"/>
  <c r="M475" i="11"/>
  <c r="M476" i="11"/>
  <c r="M477" i="11"/>
  <c r="M478" i="11"/>
  <c r="M479" i="11"/>
  <c r="M480" i="11"/>
  <c r="M481" i="11"/>
  <c r="M482" i="11"/>
  <c r="M483" i="11"/>
  <c r="M484" i="11"/>
  <c r="M465" i="11"/>
  <c r="L486" i="11"/>
  <c r="K486" i="11"/>
  <c r="J486" i="11"/>
  <c r="I486" i="11"/>
  <c r="H486" i="11"/>
  <c r="G486" i="11"/>
  <c r="M460" i="11"/>
  <c r="L460" i="11"/>
  <c r="K460" i="11"/>
  <c r="J460" i="11"/>
  <c r="I460" i="11"/>
  <c r="H460" i="11"/>
  <c r="G460" i="11"/>
  <c r="M432" i="11"/>
  <c r="L432" i="11"/>
  <c r="K432" i="11"/>
  <c r="J432" i="11"/>
  <c r="I432" i="11"/>
  <c r="H432" i="11"/>
  <c r="G432" i="11"/>
  <c r="M406" i="11"/>
  <c r="L406" i="11"/>
  <c r="K406" i="11"/>
  <c r="J406" i="11"/>
  <c r="I406" i="11"/>
  <c r="H406" i="11"/>
  <c r="M378" i="11"/>
  <c r="L378" i="11"/>
  <c r="K378" i="11"/>
  <c r="J378" i="11"/>
  <c r="I378" i="11"/>
  <c r="H378" i="11"/>
  <c r="G378" i="11"/>
  <c r="M352" i="11"/>
  <c r="L352" i="11"/>
  <c r="K352" i="11"/>
  <c r="J352" i="11"/>
  <c r="I352" i="11"/>
  <c r="H352" i="11"/>
  <c r="G352" i="11"/>
  <c r="M324" i="11"/>
  <c r="L324" i="11"/>
  <c r="K324" i="11"/>
  <c r="J324" i="11"/>
  <c r="I324" i="11"/>
  <c r="H324" i="11"/>
  <c r="G324" i="11"/>
  <c r="M298" i="11"/>
  <c r="L298" i="11"/>
  <c r="K298" i="11"/>
  <c r="J298" i="11"/>
  <c r="I298" i="11"/>
  <c r="H298" i="11"/>
  <c r="G298" i="11"/>
  <c r="M270" i="11"/>
  <c r="L270" i="11"/>
  <c r="K270" i="11"/>
  <c r="J270" i="11"/>
  <c r="I270" i="11"/>
  <c r="H270" i="11"/>
  <c r="G270" i="11"/>
  <c r="M244" i="11"/>
  <c r="L244" i="11"/>
  <c r="K244" i="11"/>
  <c r="J244" i="11"/>
  <c r="I244" i="11"/>
  <c r="H244" i="11"/>
  <c r="G244" i="11"/>
  <c r="M323" i="12" l="1"/>
  <c r="G406" i="11"/>
  <c r="M486" i="11"/>
  <c r="M216" i="11"/>
  <c r="L216" i="11"/>
  <c r="K216" i="11"/>
  <c r="J216" i="11"/>
  <c r="I216" i="11"/>
  <c r="H216" i="11"/>
  <c r="G216" i="11"/>
  <c r="M190" i="11"/>
  <c r="L190" i="11"/>
  <c r="K190" i="11"/>
  <c r="J190" i="11"/>
  <c r="I190" i="11"/>
  <c r="H190" i="11"/>
  <c r="G190" i="11"/>
  <c r="M162" i="11"/>
  <c r="L162" i="11"/>
  <c r="K162" i="11"/>
  <c r="J162" i="11"/>
  <c r="I162" i="11"/>
  <c r="H162" i="11"/>
  <c r="G162" i="11"/>
  <c r="M136" i="11"/>
  <c r="L136" i="11"/>
  <c r="K136" i="11"/>
  <c r="J136" i="11"/>
  <c r="I136" i="11"/>
  <c r="H136" i="11"/>
  <c r="G136" i="11"/>
  <c r="M108" i="11"/>
  <c r="L108" i="11"/>
  <c r="K108" i="11"/>
  <c r="J108" i="11"/>
  <c r="I108" i="11"/>
  <c r="H108" i="11"/>
  <c r="G108" i="11"/>
  <c r="M82" i="11" l="1"/>
  <c r="L82" i="11"/>
  <c r="K82" i="11"/>
  <c r="J82" i="11"/>
  <c r="I82" i="11"/>
  <c r="H82" i="11"/>
  <c r="G82" i="11"/>
  <c r="M48" i="11"/>
  <c r="M47" i="11"/>
  <c r="M46" i="11"/>
  <c r="M45" i="11"/>
  <c r="M44" i="11"/>
  <c r="M43" i="11"/>
  <c r="M42" i="11"/>
  <c r="M41" i="11"/>
  <c r="M40" i="11"/>
  <c r="M39" i="11"/>
  <c r="M38" i="11"/>
  <c r="M37" i="11"/>
  <c r="M36" i="11"/>
  <c r="M35" i="11"/>
  <c r="M34" i="11"/>
  <c r="M33" i="11"/>
  <c r="M32" i="11"/>
  <c r="M31" i="11"/>
  <c r="M30" i="11"/>
  <c r="M29" i="11"/>
  <c r="M5" i="11"/>
  <c r="M6" i="11"/>
  <c r="M7" i="11"/>
  <c r="M8" i="11"/>
  <c r="M9" i="11"/>
  <c r="M10" i="11"/>
  <c r="M11" i="11"/>
  <c r="M12" i="11"/>
  <c r="M13" i="11"/>
  <c r="M14" i="11"/>
  <c r="M15" i="11"/>
  <c r="M16" i="11"/>
  <c r="M17" i="11"/>
  <c r="M18" i="11"/>
  <c r="M19" i="11"/>
  <c r="M20" i="11"/>
  <c r="M21" i="11"/>
  <c r="M22" i="11"/>
  <c r="M23" i="11"/>
  <c r="M4" i="11"/>
  <c r="G48" i="11"/>
  <c r="G47" i="11"/>
  <c r="G46" i="11"/>
  <c r="G45" i="11"/>
  <c r="G44" i="11"/>
  <c r="G43" i="11"/>
  <c r="G42" i="11"/>
  <c r="G41" i="11"/>
  <c r="G40" i="11"/>
  <c r="G39" i="11"/>
  <c r="G38" i="11"/>
  <c r="G37" i="11"/>
  <c r="G36" i="11"/>
  <c r="G35" i="11"/>
  <c r="G34" i="11"/>
  <c r="G33" i="11"/>
  <c r="G32" i="11"/>
  <c r="G31" i="11"/>
  <c r="G30" i="11"/>
  <c r="G29" i="11"/>
  <c r="G5" i="11"/>
  <c r="G6" i="11"/>
  <c r="G7" i="11"/>
  <c r="G8" i="11"/>
  <c r="G9" i="11"/>
  <c r="G10" i="11"/>
  <c r="G11" i="11"/>
  <c r="G12" i="11"/>
  <c r="G13" i="11"/>
  <c r="G14" i="11"/>
  <c r="G15" i="11"/>
  <c r="G16" i="11"/>
  <c r="G17" i="11"/>
  <c r="G18" i="11"/>
  <c r="G19" i="11"/>
  <c r="G20" i="11"/>
  <c r="G21" i="11"/>
  <c r="G22" i="11"/>
  <c r="G23" i="11"/>
  <c r="G4" i="11"/>
  <c r="L50" i="11"/>
  <c r="K50" i="11"/>
  <c r="J50" i="11"/>
  <c r="I50" i="11"/>
  <c r="H50" i="11"/>
  <c r="L25" i="11"/>
  <c r="K25" i="11"/>
  <c r="J25" i="11"/>
  <c r="I25" i="11"/>
  <c r="H25" i="11"/>
  <c r="G1013" i="10"/>
  <c r="G1014" i="10"/>
  <c r="G1015" i="10"/>
  <c r="G1016" i="10"/>
  <c r="G1017" i="10"/>
  <c r="G1018" i="10"/>
  <c r="G1019" i="10"/>
  <c r="G1020" i="10"/>
  <c r="G1021" i="10"/>
  <c r="G1022" i="10"/>
  <c r="G1023" i="10"/>
  <c r="G1024" i="10"/>
  <c r="G1025" i="10"/>
  <c r="G1026" i="10"/>
  <c r="G1027" i="10"/>
  <c r="G1028" i="10"/>
  <c r="G1029" i="10"/>
  <c r="G1030" i="10"/>
  <c r="G1031" i="10"/>
  <c r="G1012" i="10"/>
  <c r="G50" i="11" l="1"/>
  <c r="M50" i="11"/>
  <c r="M25" i="11"/>
  <c r="G25" i="11"/>
  <c r="M1013" i="10"/>
  <c r="M1014" i="10"/>
  <c r="M1015" i="10"/>
  <c r="M1016" i="10"/>
  <c r="M1017" i="10"/>
  <c r="M1018" i="10"/>
  <c r="M1019" i="10"/>
  <c r="M1020" i="10"/>
  <c r="M1021" i="10"/>
  <c r="M1022" i="10"/>
  <c r="M1023" i="10"/>
  <c r="M1024" i="10"/>
  <c r="M1025" i="10"/>
  <c r="M1026" i="10"/>
  <c r="M1027" i="10"/>
  <c r="M1028" i="10"/>
  <c r="M1029" i="10"/>
  <c r="M1030" i="10"/>
  <c r="M1031" i="10"/>
  <c r="M1012" i="10"/>
  <c r="L1033" i="10"/>
  <c r="K1033" i="10"/>
  <c r="J1033" i="10"/>
  <c r="I1033" i="10"/>
  <c r="H1033" i="10"/>
  <c r="G1033" i="10"/>
  <c r="M1033" i="10" l="1"/>
  <c r="N987" i="10"/>
  <c r="N988" i="10"/>
  <c r="N989" i="10"/>
  <c r="N990" i="10"/>
  <c r="N991" i="10"/>
  <c r="N992" i="10"/>
  <c r="N993" i="10"/>
  <c r="N994" i="10"/>
  <c r="N995" i="10"/>
  <c r="N996" i="10"/>
  <c r="N997" i="10"/>
  <c r="N998" i="10"/>
  <c r="N999" i="10"/>
  <c r="N1000" i="10"/>
  <c r="N1001" i="10"/>
  <c r="N1002" i="10"/>
  <c r="N1003" i="10"/>
  <c r="N1004" i="10"/>
  <c r="N1005" i="10"/>
  <c r="N986" i="10"/>
  <c r="G987" i="10"/>
  <c r="G988" i="10"/>
  <c r="G989" i="10"/>
  <c r="G990" i="10"/>
  <c r="G991" i="10"/>
  <c r="G992" i="10"/>
  <c r="G993" i="10"/>
  <c r="G994" i="10"/>
  <c r="G995" i="10"/>
  <c r="G996" i="10"/>
  <c r="G997" i="10"/>
  <c r="G998" i="10"/>
  <c r="G999" i="10"/>
  <c r="G1000" i="10"/>
  <c r="G1001" i="10"/>
  <c r="G1002" i="10"/>
  <c r="G1003" i="10"/>
  <c r="G1004" i="10"/>
  <c r="G1005" i="10"/>
  <c r="G986" i="10"/>
  <c r="M1007" i="10"/>
  <c r="L1007" i="10"/>
  <c r="K1007" i="10"/>
  <c r="J1007" i="10"/>
  <c r="I1007" i="10"/>
  <c r="H1007" i="10"/>
  <c r="M961" i="10"/>
  <c r="M962" i="10"/>
  <c r="M963" i="10"/>
  <c r="M964" i="10"/>
  <c r="M965" i="10"/>
  <c r="M966" i="10"/>
  <c r="M967" i="10"/>
  <c r="M968" i="10"/>
  <c r="M969" i="10"/>
  <c r="M970" i="10"/>
  <c r="M971" i="10"/>
  <c r="M972" i="10"/>
  <c r="M973" i="10"/>
  <c r="M974" i="10"/>
  <c r="M975" i="10"/>
  <c r="M976" i="10"/>
  <c r="M977" i="10"/>
  <c r="M978" i="10"/>
  <c r="M979" i="10"/>
  <c r="M960" i="10"/>
  <c r="L981" i="10"/>
  <c r="K981" i="10"/>
  <c r="J981" i="10"/>
  <c r="I981" i="10"/>
  <c r="H981" i="10"/>
  <c r="G981" i="10"/>
  <c r="H955" i="10"/>
  <c r="I955" i="10"/>
  <c r="J955" i="10"/>
  <c r="K955" i="10"/>
  <c r="L955" i="10"/>
  <c r="M955" i="10"/>
  <c r="G955" i="10"/>
  <c r="M929" i="10"/>
  <c r="L929" i="10"/>
  <c r="K929" i="10"/>
  <c r="J929" i="10"/>
  <c r="I929" i="10"/>
  <c r="H929" i="10"/>
  <c r="G929" i="10"/>
  <c r="M737" i="10"/>
  <c r="L737" i="10"/>
  <c r="K737" i="10"/>
  <c r="J737" i="10"/>
  <c r="I737" i="10"/>
  <c r="H737" i="10"/>
  <c r="G737" i="10"/>
  <c r="M728" i="10"/>
  <c r="L728" i="10"/>
  <c r="K728" i="10"/>
  <c r="J728" i="10"/>
  <c r="I728" i="10"/>
  <c r="H728" i="10"/>
  <c r="G728" i="10"/>
  <c r="M719" i="10"/>
  <c r="L719" i="10"/>
  <c r="K719" i="10"/>
  <c r="J719" i="10"/>
  <c r="I719" i="10"/>
  <c r="H719" i="10"/>
  <c r="G719" i="10"/>
  <c r="M710" i="10"/>
  <c r="L710" i="10"/>
  <c r="K710" i="10"/>
  <c r="J710" i="10"/>
  <c r="I710" i="10"/>
  <c r="H710" i="10"/>
  <c r="G710" i="10"/>
  <c r="M701" i="10"/>
  <c r="L701" i="10"/>
  <c r="K701" i="10"/>
  <c r="J701" i="10"/>
  <c r="I701" i="10"/>
  <c r="H701" i="10"/>
  <c r="G701" i="10"/>
  <c r="M692" i="10"/>
  <c r="L692" i="10"/>
  <c r="K692" i="10"/>
  <c r="J692" i="10"/>
  <c r="I692" i="10"/>
  <c r="H692" i="10"/>
  <c r="G692" i="10"/>
  <c r="M683" i="10"/>
  <c r="L683" i="10"/>
  <c r="K683" i="10"/>
  <c r="J683" i="10"/>
  <c r="I683" i="10"/>
  <c r="H683" i="10"/>
  <c r="G683" i="10"/>
  <c r="H674" i="10"/>
  <c r="I674" i="10"/>
  <c r="J674" i="10"/>
  <c r="K674" i="10"/>
  <c r="L674" i="10"/>
  <c r="M674" i="10"/>
  <c r="G674" i="10"/>
  <c r="M644" i="10"/>
  <c r="M645" i="10"/>
  <c r="M646" i="10"/>
  <c r="M647" i="10"/>
  <c r="M648" i="10"/>
  <c r="M649" i="10"/>
  <c r="M650" i="10"/>
  <c r="M651" i="10"/>
  <c r="M652" i="10"/>
  <c r="M653" i="10"/>
  <c r="M654" i="10"/>
  <c r="M655" i="10"/>
  <c r="M656" i="10"/>
  <c r="M657" i="10"/>
  <c r="M658" i="10"/>
  <c r="M659" i="10"/>
  <c r="M660" i="10"/>
  <c r="M661" i="10"/>
  <c r="M643" i="10"/>
  <c r="L663" i="10"/>
  <c r="K663" i="10"/>
  <c r="J663" i="10"/>
  <c r="I663" i="10"/>
  <c r="H663" i="10"/>
  <c r="G663" i="10"/>
  <c r="M588" i="10"/>
  <c r="L588" i="10"/>
  <c r="K588" i="10"/>
  <c r="J588" i="10"/>
  <c r="I588" i="10"/>
  <c r="H588" i="10"/>
  <c r="G588" i="10"/>
  <c r="M579" i="10"/>
  <c r="L579" i="10"/>
  <c r="K579" i="10"/>
  <c r="J579" i="10"/>
  <c r="I579" i="10"/>
  <c r="H579" i="10"/>
  <c r="G579" i="10"/>
  <c r="M570" i="10"/>
  <c r="L570" i="10"/>
  <c r="K570" i="10"/>
  <c r="J570" i="10"/>
  <c r="I570" i="10"/>
  <c r="H570" i="10"/>
  <c r="G570" i="10"/>
  <c r="M561" i="10"/>
  <c r="L561" i="10"/>
  <c r="K561" i="10"/>
  <c r="J561" i="10"/>
  <c r="I561" i="10"/>
  <c r="H561" i="10"/>
  <c r="G561" i="10"/>
  <c r="H552" i="10"/>
  <c r="I552" i="10"/>
  <c r="J552" i="10"/>
  <c r="K552" i="10"/>
  <c r="L552" i="10"/>
  <c r="M552" i="10"/>
  <c r="G552" i="10"/>
  <c r="M543" i="10"/>
  <c r="L543" i="10"/>
  <c r="K543" i="10"/>
  <c r="J543" i="10"/>
  <c r="I543" i="10"/>
  <c r="H543" i="10"/>
  <c r="G543" i="10"/>
  <c r="M534" i="10"/>
  <c r="L534" i="10"/>
  <c r="K534" i="10"/>
  <c r="J534" i="10"/>
  <c r="I534" i="10"/>
  <c r="H534" i="10"/>
  <c r="G534" i="10"/>
  <c r="H525" i="10"/>
  <c r="I525" i="10"/>
  <c r="J525" i="10"/>
  <c r="K525" i="10"/>
  <c r="L525" i="10"/>
  <c r="M525" i="10"/>
  <c r="G525" i="10"/>
  <c r="AA12" i="1"/>
  <c r="Z12" i="1"/>
  <c r="Y12" i="1"/>
  <c r="X12" i="1"/>
  <c r="M663" i="10" l="1"/>
  <c r="G1007" i="10"/>
  <c r="N1007" i="10"/>
  <c r="M981" i="10"/>
  <c r="H514" i="10"/>
  <c r="I514" i="10"/>
  <c r="J514" i="10"/>
  <c r="K514" i="10"/>
  <c r="L514" i="10"/>
  <c r="M514" i="10"/>
  <c r="G514" i="10"/>
  <c r="M440" i="10"/>
  <c r="L440" i="10"/>
  <c r="K440" i="10"/>
  <c r="J440" i="10"/>
  <c r="I440" i="10"/>
  <c r="H440" i="10"/>
  <c r="G440" i="10"/>
  <c r="M432" i="10"/>
  <c r="L432" i="10"/>
  <c r="K432" i="10"/>
  <c r="J432" i="10"/>
  <c r="I432" i="10"/>
  <c r="H432" i="10"/>
  <c r="G432" i="10"/>
  <c r="M424" i="10"/>
  <c r="L424" i="10"/>
  <c r="K424" i="10"/>
  <c r="J424" i="10"/>
  <c r="I424" i="10"/>
  <c r="H424" i="10"/>
  <c r="G424" i="10"/>
  <c r="M416" i="10"/>
  <c r="L416" i="10"/>
  <c r="K416" i="10"/>
  <c r="J416" i="10"/>
  <c r="I416" i="10"/>
  <c r="H416" i="10"/>
  <c r="G416" i="10"/>
  <c r="M408" i="10"/>
  <c r="L408" i="10"/>
  <c r="K408" i="10"/>
  <c r="J408" i="10"/>
  <c r="I408" i="10"/>
  <c r="H408" i="10"/>
  <c r="G408" i="10"/>
  <c r="M400" i="10"/>
  <c r="L400" i="10"/>
  <c r="K400" i="10"/>
  <c r="J400" i="10"/>
  <c r="I400" i="10"/>
  <c r="H400" i="10"/>
  <c r="G400" i="10"/>
  <c r="M392" i="10"/>
  <c r="L392" i="10"/>
  <c r="K392" i="10"/>
  <c r="J392" i="10"/>
  <c r="I392" i="10"/>
  <c r="H392" i="10"/>
  <c r="G392" i="10"/>
  <c r="M384" i="10"/>
  <c r="L384" i="10"/>
  <c r="K384" i="10"/>
  <c r="J384" i="10"/>
  <c r="I384" i="10"/>
  <c r="H384" i="10"/>
  <c r="G384" i="10"/>
  <c r="M376" i="10"/>
  <c r="L376" i="10"/>
  <c r="K376" i="10"/>
  <c r="J376" i="10"/>
  <c r="I376" i="10"/>
  <c r="H376" i="10"/>
  <c r="G376" i="10"/>
  <c r="M367" i="10"/>
  <c r="L367" i="10"/>
  <c r="K367" i="10"/>
  <c r="J367" i="10"/>
  <c r="I367" i="10"/>
  <c r="H367" i="10"/>
  <c r="G367" i="10"/>
  <c r="M358" i="10"/>
  <c r="L358" i="10"/>
  <c r="K358" i="10"/>
  <c r="J358" i="10"/>
  <c r="I358" i="10"/>
  <c r="H358" i="10"/>
  <c r="G358" i="10"/>
  <c r="M349" i="10"/>
  <c r="L349" i="10"/>
  <c r="K349" i="10"/>
  <c r="J349" i="10"/>
  <c r="I349" i="10"/>
  <c r="H349" i="10"/>
  <c r="G349" i="10"/>
  <c r="M340" i="10"/>
  <c r="L340" i="10"/>
  <c r="K340" i="10"/>
  <c r="J340" i="10"/>
  <c r="I340" i="10"/>
  <c r="H340" i="10"/>
  <c r="G340" i="10"/>
  <c r="M331" i="10"/>
  <c r="L331" i="10"/>
  <c r="K331" i="10"/>
  <c r="J331" i="10"/>
  <c r="I331" i="10"/>
  <c r="H331" i="10"/>
  <c r="G331" i="10"/>
  <c r="M322" i="10"/>
  <c r="L322" i="10"/>
  <c r="K322" i="10"/>
  <c r="J322" i="10"/>
  <c r="I322" i="10"/>
  <c r="H322" i="10"/>
  <c r="G322" i="10"/>
  <c r="H313" i="10"/>
  <c r="I313" i="10"/>
  <c r="J313" i="10"/>
  <c r="K313" i="10"/>
  <c r="L313" i="10"/>
  <c r="M313" i="10"/>
  <c r="G313" i="10"/>
  <c r="H302" i="10" l="1"/>
  <c r="I302" i="10"/>
  <c r="J302" i="10"/>
  <c r="K302" i="10"/>
  <c r="L302" i="10"/>
  <c r="M302" i="10"/>
  <c r="G302" i="10"/>
  <c r="M250" i="10"/>
  <c r="M249" i="10"/>
  <c r="M248" i="10"/>
  <c r="M247" i="10"/>
  <c r="M246" i="10"/>
  <c r="M245" i="10"/>
  <c r="M244" i="10"/>
  <c r="M243" i="10"/>
  <c r="M237" i="10"/>
  <c r="M235" i="10"/>
  <c r="M236" i="10"/>
  <c r="M234" i="10"/>
  <c r="M233" i="10"/>
  <c r="M232" i="10"/>
  <c r="M231" i="10"/>
  <c r="M230" i="10"/>
  <c r="M224" i="10"/>
  <c r="M223" i="10"/>
  <c r="M222" i="10"/>
  <c r="M221" i="10"/>
  <c r="M220" i="10"/>
  <c r="M219" i="10"/>
  <c r="M218" i="10"/>
  <c r="M217" i="10"/>
  <c r="M205" i="10"/>
  <c r="M206" i="10"/>
  <c r="M207" i="10"/>
  <c r="M208" i="10"/>
  <c r="M209" i="10"/>
  <c r="M210" i="10"/>
  <c r="M211" i="10"/>
  <c r="M204" i="10"/>
  <c r="L252" i="10"/>
  <c r="K252" i="10"/>
  <c r="J252" i="10"/>
  <c r="I252" i="10"/>
  <c r="H252" i="10"/>
  <c r="G252" i="10"/>
  <c r="L239" i="10"/>
  <c r="K239" i="10"/>
  <c r="J239" i="10"/>
  <c r="I239" i="10"/>
  <c r="H239" i="10"/>
  <c r="G239" i="10"/>
  <c r="L226" i="10"/>
  <c r="K226" i="10"/>
  <c r="J226" i="10"/>
  <c r="I226" i="10"/>
  <c r="H226" i="10"/>
  <c r="G226" i="10"/>
  <c r="H213" i="10"/>
  <c r="I213" i="10"/>
  <c r="J213" i="10"/>
  <c r="K213" i="10"/>
  <c r="L213" i="10"/>
  <c r="G213" i="10"/>
  <c r="M174" i="10"/>
  <c r="L174" i="10"/>
  <c r="K174" i="10"/>
  <c r="J174" i="10"/>
  <c r="I174" i="10"/>
  <c r="H174" i="10"/>
  <c r="G174" i="10"/>
  <c r="M162" i="10"/>
  <c r="L162" i="10"/>
  <c r="K162" i="10"/>
  <c r="J162" i="10"/>
  <c r="I162" i="10"/>
  <c r="H162" i="10"/>
  <c r="G162" i="10"/>
  <c r="M150" i="10"/>
  <c r="L150" i="10"/>
  <c r="K150" i="10"/>
  <c r="J150" i="10"/>
  <c r="I150" i="10"/>
  <c r="H150" i="10"/>
  <c r="G150" i="10"/>
  <c r="H138" i="10"/>
  <c r="I138" i="10"/>
  <c r="J138" i="10"/>
  <c r="K138" i="10"/>
  <c r="L138" i="10"/>
  <c r="M138" i="10"/>
  <c r="G138" i="10"/>
  <c r="M252" i="10" l="1"/>
  <c r="M213" i="10"/>
  <c r="M226" i="10"/>
  <c r="M239" i="10"/>
  <c r="M106" i="10"/>
  <c r="M107" i="10"/>
  <c r="M108" i="10"/>
  <c r="M109" i="10"/>
  <c r="M110" i="10"/>
  <c r="M111" i="10"/>
  <c r="M112" i="10"/>
  <c r="M113" i="10"/>
  <c r="M114" i="10"/>
  <c r="M115" i="10"/>
  <c r="M116" i="10"/>
  <c r="M117" i="10"/>
  <c r="M118" i="10"/>
  <c r="M119" i="10"/>
  <c r="M120" i="10"/>
  <c r="M121" i="10"/>
  <c r="M122" i="10"/>
  <c r="M105" i="10"/>
  <c r="H124" i="10"/>
  <c r="I124" i="10"/>
  <c r="J124" i="10"/>
  <c r="K124" i="10"/>
  <c r="L124" i="10"/>
  <c r="G124" i="10"/>
  <c r="M75" i="10"/>
  <c r="L75" i="10"/>
  <c r="K75" i="10"/>
  <c r="J75" i="10"/>
  <c r="I75" i="10"/>
  <c r="H75" i="10"/>
  <c r="G75" i="10"/>
  <c r="M63" i="10"/>
  <c r="L63" i="10"/>
  <c r="K63" i="10"/>
  <c r="J63" i="10"/>
  <c r="I63" i="10"/>
  <c r="H63" i="10"/>
  <c r="G63" i="10"/>
  <c r="M51" i="10"/>
  <c r="L51" i="10"/>
  <c r="K51" i="10"/>
  <c r="J51" i="10"/>
  <c r="I51" i="10"/>
  <c r="H51" i="10"/>
  <c r="G51" i="10"/>
  <c r="H39" i="10"/>
  <c r="I39" i="10"/>
  <c r="J39" i="10"/>
  <c r="K39" i="10"/>
  <c r="L39" i="10"/>
  <c r="M39" i="10"/>
  <c r="G39" i="10"/>
  <c r="M124" i="10" l="1"/>
  <c r="H25" i="10"/>
  <c r="I25" i="10"/>
  <c r="J25" i="10"/>
  <c r="K25" i="10"/>
  <c r="L25" i="10"/>
  <c r="M25" i="10"/>
  <c r="G25" i="10"/>
  <c r="M979" i="9"/>
  <c r="L979" i="9"/>
  <c r="K979" i="9"/>
  <c r="J979" i="9"/>
  <c r="I979" i="9"/>
  <c r="H979" i="9"/>
  <c r="G979" i="9"/>
  <c r="M967" i="9"/>
  <c r="L967" i="9"/>
  <c r="K967" i="9"/>
  <c r="J967" i="9"/>
  <c r="I967" i="9"/>
  <c r="H967" i="9"/>
  <c r="G967" i="9"/>
  <c r="M955" i="9"/>
  <c r="L955" i="9"/>
  <c r="K955" i="9"/>
  <c r="J955" i="9"/>
  <c r="I955" i="9"/>
  <c r="H955" i="9"/>
  <c r="G955" i="9"/>
  <c r="H943" i="9"/>
  <c r="I943" i="9"/>
  <c r="J943" i="9"/>
  <c r="K943" i="9"/>
  <c r="L943" i="9"/>
  <c r="M943" i="9"/>
  <c r="G943" i="9"/>
  <c r="H929" i="9"/>
  <c r="I929" i="9"/>
  <c r="J929" i="9"/>
  <c r="K929" i="9"/>
  <c r="L929" i="9"/>
  <c r="M929" i="9"/>
  <c r="G929" i="9"/>
  <c r="M909" i="9"/>
  <c r="L909" i="9"/>
  <c r="K909" i="9"/>
  <c r="J909" i="9"/>
  <c r="I909" i="9"/>
  <c r="H909" i="9"/>
  <c r="G909" i="9"/>
  <c r="H894" i="9"/>
  <c r="I894" i="9"/>
  <c r="J894" i="9"/>
  <c r="K894" i="9"/>
  <c r="L894" i="9"/>
  <c r="M894" i="9"/>
  <c r="G894" i="9"/>
  <c r="M853" i="9" l="1"/>
  <c r="L853" i="9"/>
  <c r="K853" i="9"/>
  <c r="J853" i="9"/>
  <c r="I853" i="9"/>
  <c r="H853" i="9"/>
  <c r="G853" i="9"/>
  <c r="M840" i="9"/>
  <c r="L840" i="9"/>
  <c r="K840" i="9"/>
  <c r="J840" i="9"/>
  <c r="I840" i="9"/>
  <c r="H840" i="9"/>
  <c r="G840" i="9"/>
  <c r="M827" i="9"/>
  <c r="L827" i="9"/>
  <c r="K827" i="9"/>
  <c r="J827" i="9"/>
  <c r="I827" i="9"/>
  <c r="H827" i="9"/>
  <c r="G827" i="9"/>
  <c r="H814" i="9"/>
  <c r="I814" i="9"/>
  <c r="J814" i="9"/>
  <c r="K814" i="9"/>
  <c r="L814" i="9"/>
  <c r="M814" i="9"/>
  <c r="G814" i="9"/>
  <c r="H799" i="9"/>
  <c r="I799" i="9"/>
  <c r="J799" i="9"/>
  <c r="K799" i="9"/>
  <c r="L799" i="9"/>
  <c r="M799" i="9"/>
  <c r="G799" i="9"/>
  <c r="M760" i="9"/>
  <c r="L760" i="9"/>
  <c r="K760" i="9"/>
  <c r="J760" i="9"/>
  <c r="I760" i="9"/>
  <c r="H760" i="9"/>
  <c r="G760" i="9"/>
  <c r="M747" i="9"/>
  <c r="L747" i="9"/>
  <c r="K747" i="9"/>
  <c r="J747" i="9"/>
  <c r="I747" i="9"/>
  <c r="H747" i="9"/>
  <c r="G747" i="9"/>
  <c r="M734" i="9"/>
  <c r="L734" i="9"/>
  <c r="K734" i="9"/>
  <c r="J734" i="9"/>
  <c r="I734" i="9"/>
  <c r="H734" i="9"/>
  <c r="G734" i="9"/>
  <c r="H721" i="9"/>
  <c r="I721" i="9"/>
  <c r="J721" i="9"/>
  <c r="K721" i="9"/>
  <c r="L721" i="9"/>
  <c r="M721" i="9"/>
  <c r="G721" i="9"/>
  <c r="H706" i="9"/>
  <c r="I706" i="9"/>
  <c r="J706" i="9"/>
  <c r="K706" i="9"/>
  <c r="L706" i="9"/>
  <c r="M706" i="9"/>
  <c r="G706" i="9"/>
  <c r="L652" i="9" l="1"/>
  <c r="K652" i="9"/>
  <c r="J652" i="9"/>
  <c r="I652" i="9"/>
  <c r="H652" i="9"/>
  <c r="G652" i="9"/>
  <c r="H638" i="9"/>
  <c r="I638" i="9"/>
  <c r="J638" i="9"/>
  <c r="K638" i="9"/>
  <c r="L638" i="9"/>
  <c r="G638" i="9"/>
  <c r="M643" i="9"/>
  <c r="M644" i="9"/>
  <c r="M645" i="9"/>
  <c r="M646" i="9"/>
  <c r="M647" i="9"/>
  <c r="M648" i="9"/>
  <c r="M649" i="9"/>
  <c r="M650" i="9"/>
  <c r="M642" i="9"/>
  <c r="M629" i="9"/>
  <c r="M630" i="9"/>
  <c r="M631" i="9"/>
  <c r="M632" i="9"/>
  <c r="M633" i="9"/>
  <c r="M634" i="9"/>
  <c r="M635" i="9"/>
  <c r="M636" i="9"/>
  <c r="M628" i="9"/>
  <c r="G624" i="9"/>
  <c r="H624" i="9"/>
  <c r="I624" i="9"/>
  <c r="J624" i="9"/>
  <c r="K624" i="9"/>
  <c r="M624" i="9"/>
  <c r="L624" i="9"/>
  <c r="H611" i="9"/>
  <c r="I611" i="9"/>
  <c r="J611" i="9"/>
  <c r="K611" i="9"/>
  <c r="L611" i="9"/>
  <c r="M611" i="9"/>
  <c r="G611" i="9"/>
  <c r="M596" i="9"/>
  <c r="L596" i="9"/>
  <c r="K596" i="9"/>
  <c r="J596" i="9"/>
  <c r="I596" i="9"/>
  <c r="H596" i="9"/>
  <c r="G596" i="9"/>
  <c r="H581" i="9"/>
  <c r="I581" i="9"/>
  <c r="J581" i="9"/>
  <c r="K581" i="9"/>
  <c r="L581" i="9"/>
  <c r="M581" i="9"/>
  <c r="G581" i="9"/>
  <c r="M564" i="9"/>
  <c r="L564" i="9"/>
  <c r="K564" i="9"/>
  <c r="J564" i="9"/>
  <c r="I564" i="9"/>
  <c r="H564" i="9"/>
  <c r="G564" i="9"/>
  <c r="H548" i="9"/>
  <c r="I548" i="9"/>
  <c r="J548" i="9"/>
  <c r="K548" i="9"/>
  <c r="L548" i="9"/>
  <c r="M548" i="9"/>
  <c r="G548" i="9"/>
  <c r="M530" i="9"/>
  <c r="L530" i="9"/>
  <c r="K530" i="9"/>
  <c r="J530" i="9"/>
  <c r="I530" i="9"/>
  <c r="H530" i="9"/>
  <c r="G530" i="9"/>
  <c r="M517" i="9"/>
  <c r="L517" i="9"/>
  <c r="K517" i="9"/>
  <c r="J517" i="9"/>
  <c r="I517" i="9"/>
  <c r="H517" i="9"/>
  <c r="G517" i="9"/>
  <c r="M504" i="9"/>
  <c r="L504" i="9"/>
  <c r="K504" i="9"/>
  <c r="J504" i="9"/>
  <c r="I504" i="9"/>
  <c r="H504" i="9"/>
  <c r="G504" i="9"/>
  <c r="M491" i="9"/>
  <c r="L491" i="9"/>
  <c r="K491" i="9"/>
  <c r="J491" i="9"/>
  <c r="I491" i="9"/>
  <c r="H491" i="9"/>
  <c r="G491" i="9"/>
  <c r="H478" i="9"/>
  <c r="I478" i="9"/>
  <c r="J478" i="9"/>
  <c r="K478" i="9"/>
  <c r="L478" i="9"/>
  <c r="M478" i="9"/>
  <c r="G478" i="9"/>
  <c r="M638" i="9" l="1"/>
  <c r="M652" i="9"/>
  <c r="M443" i="9"/>
  <c r="M444" i="9"/>
  <c r="M445" i="9"/>
  <c r="M446" i="9"/>
  <c r="M447" i="9"/>
  <c r="M448" i="9"/>
  <c r="M449" i="9"/>
  <c r="M450" i="9"/>
  <c r="M451" i="9"/>
  <c r="M452" i="9"/>
  <c r="M453" i="9"/>
  <c r="M454" i="9"/>
  <c r="M455" i="9"/>
  <c r="M456" i="9"/>
  <c r="M457" i="9"/>
  <c r="M458" i="9"/>
  <c r="M459" i="9"/>
  <c r="M460" i="9"/>
  <c r="M461" i="9"/>
  <c r="M442" i="9"/>
  <c r="H463" i="9"/>
  <c r="I463" i="9"/>
  <c r="J463" i="9"/>
  <c r="K463" i="9"/>
  <c r="L463" i="9"/>
  <c r="G463" i="9"/>
  <c r="M421" i="9"/>
  <c r="M420" i="9"/>
  <c r="M419" i="9"/>
  <c r="M418" i="9"/>
  <c r="M417" i="9"/>
  <c r="M416" i="9"/>
  <c r="M415" i="9"/>
  <c r="M414" i="9"/>
  <c r="M413" i="9"/>
  <c r="M407" i="9"/>
  <c r="M406" i="9"/>
  <c r="M405" i="9"/>
  <c r="M404" i="9"/>
  <c r="M403" i="9"/>
  <c r="M402" i="9"/>
  <c r="M401" i="9"/>
  <c r="M400" i="9"/>
  <c r="M399" i="9"/>
  <c r="M393" i="9"/>
  <c r="M392" i="9"/>
  <c r="M391" i="9"/>
  <c r="M390" i="9"/>
  <c r="M389" i="9"/>
  <c r="M388" i="9"/>
  <c r="M387" i="9"/>
  <c r="M386" i="9"/>
  <c r="M385" i="9"/>
  <c r="M372" i="9"/>
  <c r="M373" i="9"/>
  <c r="M374" i="9"/>
  <c r="M375" i="9"/>
  <c r="M376" i="9"/>
  <c r="M377" i="9"/>
  <c r="M378" i="9"/>
  <c r="M379" i="9"/>
  <c r="M371" i="9"/>
  <c r="M436" i="9"/>
  <c r="L436" i="9"/>
  <c r="K436" i="9"/>
  <c r="J436" i="9"/>
  <c r="I436" i="9"/>
  <c r="H436" i="9"/>
  <c r="G436" i="9"/>
  <c r="L423" i="9"/>
  <c r="K423" i="9"/>
  <c r="J423" i="9"/>
  <c r="I423" i="9"/>
  <c r="H423" i="9"/>
  <c r="G423" i="9"/>
  <c r="L409" i="9"/>
  <c r="K409" i="9"/>
  <c r="J409" i="9"/>
  <c r="I409" i="9"/>
  <c r="H409" i="9"/>
  <c r="G409" i="9"/>
  <c r="L395" i="9"/>
  <c r="K395" i="9"/>
  <c r="J395" i="9"/>
  <c r="I395" i="9"/>
  <c r="H395" i="9"/>
  <c r="G395" i="9"/>
  <c r="L381" i="9"/>
  <c r="K381" i="9"/>
  <c r="J381" i="9"/>
  <c r="I381" i="9"/>
  <c r="H381" i="9"/>
  <c r="G381" i="9"/>
  <c r="M365" i="9"/>
  <c r="L365" i="9"/>
  <c r="K365" i="9"/>
  <c r="J365" i="9"/>
  <c r="I365" i="9"/>
  <c r="H365" i="9"/>
  <c r="G365" i="9"/>
  <c r="M356" i="9"/>
  <c r="L356" i="9"/>
  <c r="K356" i="9"/>
  <c r="J356" i="9"/>
  <c r="I356" i="9"/>
  <c r="H356" i="9"/>
  <c r="G356" i="9"/>
  <c r="H342" i="9"/>
  <c r="I342" i="9"/>
  <c r="J342" i="9"/>
  <c r="K342" i="9"/>
  <c r="L342" i="9"/>
  <c r="M342" i="9"/>
  <c r="G342" i="9"/>
  <c r="H326" i="9"/>
  <c r="I326" i="9"/>
  <c r="J326" i="9"/>
  <c r="K326" i="9"/>
  <c r="L326" i="9"/>
  <c r="M326" i="9"/>
  <c r="G326" i="9"/>
  <c r="M314" i="9"/>
  <c r="M313" i="9"/>
  <c r="M312" i="9"/>
  <c r="M311" i="9"/>
  <c r="M310" i="9"/>
  <c r="M309" i="9"/>
  <c r="M308" i="9"/>
  <c r="M307" i="9"/>
  <c r="M306" i="9"/>
  <c r="M305" i="9"/>
  <c r="M304" i="9"/>
  <c r="M303" i="9"/>
  <c r="M302" i="9"/>
  <c r="M301" i="9"/>
  <c r="M300" i="9"/>
  <c r="M281" i="9"/>
  <c r="M282" i="9"/>
  <c r="M283" i="9"/>
  <c r="M284" i="9"/>
  <c r="M285" i="9"/>
  <c r="M286" i="9"/>
  <c r="M287" i="9"/>
  <c r="M288" i="9"/>
  <c r="M289" i="9"/>
  <c r="M290" i="9"/>
  <c r="M291" i="9"/>
  <c r="M292" i="9"/>
  <c r="M293" i="9"/>
  <c r="M294" i="9"/>
  <c r="M280" i="9"/>
  <c r="L316" i="9"/>
  <c r="K316" i="9"/>
  <c r="J316" i="9"/>
  <c r="I316" i="9"/>
  <c r="H316" i="9"/>
  <c r="G316" i="9"/>
  <c r="H296" i="9"/>
  <c r="I296" i="9"/>
  <c r="J296" i="9"/>
  <c r="K296" i="9"/>
  <c r="L296" i="9"/>
  <c r="G296" i="9"/>
  <c r="M274" i="9"/>
  <c r="L274" i="9"/>
  <c r="K274" i="9"/>
  <c r="J274" i="9"/>
  <c r="I274" i="9"/>
  <c r="H274" i="9"/>
  <c r="G274" i="9"/>
  <c r="H250" i="9"/>
  <c r="I250" i="9"/>
  <c r="J250" i="9"/>
  <c r="K250" i="9"/>
  <c r="L250" i="9"/>
  <c r="M250" i="9"/>
  <c r="G250" i="9"/>
  <c r="M228" i="9"/>
  <c r="M227" i="9"/>
  <c r="M226" i="9"/>
  <c r="M225" i="9"/>
  <c r="M224" i="9"/>
  <c r="M223" i="9"/>
  <c r="M222" i="9"/>
  <c r="M221" i="9"/>
  <c r="M220" i="9"/>
  <c r="M219" i="9"/>
  <c r="M218" i="9"/>
  <c r="M217" i="9"/>
  <c r="M216" i="9"/>
  <c r="M199" i="9"/>
  <c r="M200" i="9"/>
  <c r="M201" i="9"/>
  <c r="M202" i="9"/>
  <c r="M203" i="9"/>
  <c r="M204" i="9"/>
  <c r="M205" i="9"/>
  <c r="M206" i="9"/>
  <c r="M207" i="9"/>
  <c r="M208" i="9"/>
  <c r="M209" i="9"/>
  <c r="M210" i="9"/>
  <c r="M198" i="9"/>
  <c r="G228" i="9"/>
  <c r="G227" i="9"/>
  <c r="G226" i="9"/>
  <c r="G225" i="9"/>
  <c r="G224" i="9"/>
  <c r="G223" i="9"/>
  <c r="G222" i="9"/>
  <c r="G221" i="9"/>
  <c r="G220" i="9"/>
  <c r="G219" i="9"/>
  <c r="G218" i="9"/>
  <c r="G217" i="9"/>
  <c r="G216" i="9"/>
  <c r="G199" i="9"/>
  <c r="G200" i="9"/>
  <c r="G201" i="9"/>
  <c r="G202" i="9"/>
  <c r="G203" i="9"/>
  <c r="G204" i="9"/>
  <c r="G205" i="9"/>
  <c r="G206" i="9"/>
  <c r="G207" i="9"/>
  <c r="G208" i="9"/>
  <c r="G209" i="9"/>
  <c r="G210" i="9"/>
  <c r="G198" i="9"/>
  <c r="L230" i="9"/>
  <c r="K230" i="9"/>
  <c r="J230" i="9"/>
  <c r="I230" i="9"/>
  <c r="H230" i="9"/>
  <c r="H212" i="9"/>
  <c r="I212" i="9"/>
  <c r="J212" i="9"/>
  <c r="K212" i="9"/>
  <c r="L212" i="9"/>
  <c r="H192" i="9"/>
  <c r="I192" i="9"/>
  <c r="J192" i="9"/>
  <c r="K192" i="9"/>
  <c r="L192" i="9"/>
  <c r="M192" i="9"/>
  <c r="G192" i="9"/>
  <c r="M156" i="9"/>
  <c r="M155" i="9"/>
  <c r="M154" i="9"/>
  <c r="M153" i="9"/>
  <c r="M152" i="9"/>
  <c r="M151" i="9"/>
  <c r="M150" i="9"/>
  <c r="M149" i="9"/>
  <c r="M148" i="9"/>
  <c r="M147" i="9"/>
  <c r="M146" i="9"/>
  <c r="M145" i="9"/>
  <c r="M144" i="9"/>
  <c r="M143" i="9"/>
  <c r="M125" i="9"/>
  <c r="M126" i="9"/>
  <c r="M127" i="9"/>
  <c r="M128" i="9"/>
  <c r="M129" i="9"/>
  <c r="M130" i="9"/>
  <c r="M131" i="9"/>
  <c r="M132" i="9"/>
  <c r="M133" i="9"/>
  <c r="M134" i="9"/>
  <c r="M135" i="9"/>
  <c r="M136" i="9"/>
  <c r="M137" i="9"/>
  <c r="M124" i="9"/>
  <c r="L158" i="9"/>
  <c r="K158" i="9"/>
  <c r="J158" i="9"/>
  <c r="I158" i="9"/>
  <c r="H158" i="9"/>
  <c r="G158" i="9"/>
  <c r="H139" i="9"/>
  <c r="I139" i="9"/>
  <c r="J139" i="9"/>
  <c r="K139" i="9"/>
  <c r="L139" i="9"/>
  <c r="G139" i="9"/>
  <c r="M423" i="9" l="1"/>
  <c r="M158" i="9"/>
  <c r="M212" i="9"/>
  <c r="M395" i="9"/>
  <c r="M316" i="9"/>
  <c r="M409" i="9"/>
  <c r="M463" i="9"/>
  <c r="M381" i="9"/>
  <c r="M139" i="9"/>
  <c r="M296" i="9"/>
  <c r="G212" i="9"/>
  <c r="G230" i="9"/>
  <c r="M230" i="9"/>
  <c r="H118" i="9"/>
  <c r="I118" i="9"/>
  <c r="J118" i="9"/>
  <c r="K118" i="9"/>
  <c r="L118" i="9"/>
  <c r="M118" i="9"/>
  <c r="G118" i="9"/>
  <c r="G80" i="9"/>
  <c r="H80" i="9"/>
  <c r="I80" i="9"/>
  <c r="J80" i="9"/>
  <c r="K80" i="9"/>
  <c r="L80" i="9"/>
  <c r="M80" i="9"/>
  <c r="H65" i="9"/>
  <c r="I65" i="9"/>
  <c r="J65" i="9"/>
  <c r="K65" i="9"/>
  <c r="L65" i="9"/>
  <c r="M65" i="9"/>
  <c r="G65" i="9"/>
  <c r="M48" i="9"/>
  <c r="L48" i="9"/>
  <c r="K48" i="9"/>
  <c r="J48" i="9"/>
  <c r="I48" i="9"/>
  <c r="H48" i="9"/>
  <c r="G48" i="9"/>
  <c r="M36" i="9"/>
  <c r="L36" i="9"/>
  <c r="K36" i="9"/>
  <c r="J36" i="9"/>
  <c r="I36" i="9"/>
  <c r="H36" i="9"/>
  <c r="G36" i="9"/>
  <c r="M27" i="9"/>
  <c r="L27" i="9"/>
  <c r="K27" i="9"/>
  <c r="J27" i="9"/>
  <c r="I27" i="9"/>
  <c r="H27" i="9"/>
  <c r="G27" i="9"/>
  <c r="H380" i="8"/>
  <c r="I380" i="8"/>
  <c r="J380" i="8"/>
  <c r="K380" i="8"/>
  <c r="L380" i="8"/>
  <c r="M380" i="8"/>
  <c r="G380" i="8"/>
  <c r="H355" i="8"/>
  <c r="I355" i="8"/>
  <c r="J355" i="8"/>
  <c r="K355" i="8"/>
  <c r="L355" i="8"/>
  <c r="M355" i="8"/>
  <c r="G355" i="8"/>
  <c r="M311" i="8"/>
  <c r="M312" i="8"/>
  <c r="M313" i="8"/>
  <c r="M314" i="8"/>
  <c r="M315" i="8"/>
  <c r="M316" i="8"/>
  <c r="M317" i="8"/>
  <c r="M318" i="8"/>
  <c r="M319" i="8"/>
  <c r="M320" i="8"/>
  <c r="M310" i="8"/>
  <c r="L322" i="8"/>
  <c r="K322" i="8"/>
  <c r="J322" i="8"/>
  <c r="I322" i="8"/>
  <c r="H322" i="8"/>
  <c r="G322" i="8"/>
  <c r="H306" i="8"/>
  <c r="I306" i="8"/>
  <c r="J306" i="8"/>
  <c r="K306" i="8"/>
  <c r="L306" i="8"/>
  <c r="M306" i="8"/>
  <c r="G306" i="8"/>
  <c r="H288" i="8"/>
  <c r="I288" i="8"/>
  <c r="J288" i="8"/>
  <c r="K288" i="8"/>
  <c r="L288" i="8"/>
  <c r="M288" i="8"/>
  <c r="G288" i="8"/>
  <c r="M256" i="8"/>
  <c r="L256" i="8"/>
  <c r="K256" i="8"/>
  <c r="J256" i="8"/>
  <c r="I256" i="8"/>
  <c r="H256" i="8"/>
  <c r="G256" i="8"/>
  <c r="M240" i="8"/>
  <c r="L240" i="8"/>
  <c r="K240" i="8"/>
  <c r="J240" i="8"/>
  <c r="I240" i="8"/>
  <c r="H240" i="8"/>
  <c r="G240" i="8"/>
  <c r="H222" i="8"/>
  <c r="I222" i="8"/>
  <c r="J222" i="8"/>
  <c r="K222" i="8"/>
  <c r="L222" i="8"/>
  <c r="M222" i="8"/>
  <c r="G222" i="8"/>
  <c r="M190" i="8"/>
  <c r="L190" i="8"/>
  <c r="K190" i="8"/>
  <c r="J190" i="8"/>
  <c r="I190" i="8"/>
  <c r="H190" i="8"/>
  <c r="G190" i="8"/>
  <c r="H174" i="8"/>
  <c r="I174" i="8"/>
  <c r="J174" i="8"/>
  <c r="K174" i="8"/>
  <c r="L174" i="8"/>
  <c r="M174" i="8"/>
  <c r="G174" i="8"/>
  <c r="M322" i="8" l="1"/>
  <c r="H156" i="8"/>
  <c r="I156" i="8"/>
  <c r="J156" i="8"/>
  <c r="K156" i="8"/>
  <c r="L156" i="8"/>
  <c r="M156" i="8"/>
  <c r="G156" i="8"/>
  <c r="H130" i="8"/>
  <c r="I130" i="8"/>
  <c r="J130" i="8"/>
  <c r="K130" i="8"/>
  <c r="L130" i="8"/>
  <c r="M130" i="8"/>
  <c r="G130" i="8"/>
  <c r="H106" i="8"/>
  <c r="I106" i="8"/>
  <c r="J106" i="8"/>
  <c r="K106" i="8"/>
  <c r="L106" i="8"/>
  <c r="M106" i="8"/>
  <c r="G106" i="8"/>
  <c r="H84" i="8"/>
  <c r="I84" i="8"/>
  <c r="J84" i="8"/>
  <c r="K84" i="8"/>
  <c r="L84" i="8"/>
  <c r="M84" i="8"/>
  <c r="G84" i="8"/>
  <c r="M64" i="8"/>
  <c r="L64" i="8"/>
  <c r="K64" i="8"/>
  <c r="J64" i="8"/>
  <c r="I64" i="8"/>
  <c r="H64" i="8"/>
  <c r="G64" i="8"/>
  <c r="M43" i="8"/>
  <c r="L43" i="8"/>
  <c r="K43" i="8"/>
  <c r="J43" i="8"/>
  <c r="I43" i="8"/>
  <c r="H43" i="8"/>
  <c r="G43" i="8"/>
  <c r="M21" i="8"/>
  <c r="L21" i="8"/>
  <c r="K21" i="8"/>
  <c r="J21" i="8"/>
  <c r="I21" i="8"/>
  <c r="H21" i="8"/>
  <c r="G21" i="8"/>
  <c r="M222" i="7" l="1"/>
  <c r="L222" i="7"/>
  <c r="K222" i="7"/>
  <c r="J222" i="7"/>
  <c r="I222" i="7"/>
  <c r="H222" i="7"/>
  <c r="G222" i="7"/>
  <c r="M200" i="7"/>
  <c r="L200" i="7"/>
  <c r="K200" i="7"/>
  <c r="J200" i="7"/>
  <c r="I200" i="7"/>
  <c r="H200" i="7"/>
  <c r="G200" i="7"/>
  <c r="M178" i="7"/>
  <c r="L178" i="7"/>
  <c r="K178" i="7"/>
  <c r="J178" i="7"/>
  <c r="I178" i="7"/>
  <c r="H178" i="7"/>
  <c r="G178" i="7"/>
  <c r="M156" i="7"/>
  <c r="L156" i="7"/>
  <c r="K156" i="7"/>
  <c r="J156" i="7"/>
  <c r="I156" i="7"/>
  <c r="H156" i="7"/>
  <c r="G156" i="7"/>
  <c r="M134" i="7"/>
  <c r="L134" i="7"/>
  <c r="K134" i="7"/>
  <c r="J134" i="7"/>
  <c r="I134" i="7"/>
  <c r="H134" i="7"/>
  <c r="G134" i="7"/>
  <c r="M112" i="7"/>
  <c r="L112" i="7"/>
  <c r="K112" i="7"/>
  <c r="J112" i="7"/>
  <c r="I112" i="7"/>
  <c r="H112" i="7"/>
  <c r="G112" i="7"/>
  <c r="M90" i="7"/>
  <c r="L90" i="7"/>
  <c r="K90" i="7"/>
  <c r="J90" i="7"/>
  <c r="I90" i="7"/>
  <c r="H90" i="7"/>
  <c r="G90" i="7"/>
  <c r="M68" i="7"/>
  <c r="L68" i="7"/>
  <c r="K68" i="7"/>
  <c r="J68" i="7"/>
  <c r="I68" i="7"/>
  <c r="H68" i="7"/>
  <c r="G68" i="7"/>
  <c r="M29" i="7"/>
  <c r="M30" i="7"/>
  <c r="M31" i="7"/>
  <c r="M32" i="7"/>
  <c r="M33" i="7"/>
  <c r="M34" i="7"/>
  <c r="M35" i="7"/>
  <c r="M36" i="7"/>
  <c r="M37" i="7"/>
  <c r="M38" i="7"/>
  <c r="M39" i="7"/>
  <c r="M40" i="7"/>
  <c r="M41" i="7"/>
  <c r="M42" i="7"/>
  <c r="M43" i="7"/>
  <c r="M44" i="7"/>
  <c r="M28" i="7"/>
  <c r="L46" i="7"/>
  <c r="K46" i="7"/>
  <c r="J46" i="7"/>
  <c r="I46" i="7"/>
  <c r="H46" i="7"/>
  <c r="G46" i="7"/>
  <c r="H23" i="7"/>
  <c r="I23" i="7"/>
  <c r="J23" i="7"/>
  <c r="K23" i="7"/>
  <c r="L23" i="7"/>
  <c r="M23" i="7"/>
  <c r="G23" i="7"/>
  <c r="M223" i="6"/>
  <c r="L223" i="6"/>
  <c r="K223" i="6"/>
  <c r="J223" i="6"/>
  <c r="I223" i="6"/>
  <c r="H223" i="6"/>
  <c r="G223" i="6"/>
  <c r="M199" i="6"/>
  <c r="L199" i="6"/>
  <c r="K199" i="6"/>
  <c r="J199" i="6"/>
  <c r="I199" i="6"/>
  <c r="H199" i="6"/>
  <c r="G199" i="6"/>
  <c r="M177" i="6"/>
  <c r="L177" i="6"/>
  <c r="K177" i="6"/>
  <c r="J177" i="6"/>
  <c r="I177" i="6"/>
  <c r="H177" i="6"/>
  <c r="G177" i="6"/>
  <c r="M155" i="6"/>
  <c r="L155" i="6"/>
  <c r="K155" i="6"/>
  <c r="J155" i="6"/>
  <c r="I155" i="6"/>
  <c r="H155" i="6"/>
  <c r="G155" i="6"/>
  <c r="M133" i="6"/>
  <c r="L133" i="6"/>
  <c r="K133" i="6"/>
  <c r="J133" i="6"/>
  <c r="I133" i="6"/>
  <c r="H133" i="6"/>
  <c r="G133" i="6"/>
  <c r="M111" i="6"/>
  <c r="L111" i="6"/>
  <c r="K111" i="6"/>
  <c r="J111" i="6"/>
  <c r="I111" i="6"/>
  <c r="H111" i="6"/>
  <c r="G111" i="6"/>
  <c r="M46" i="7" l="1"/>
  <c r="M89" i="6"/>
  <c r="L89" i="6"/>
  <c r="K89" i="6"/>
  <c r="J89" i="6"/>
  <c r="I89" i="6"/>
  <c r="H89" i="6"/>
  <c r="G89" i="6"/>
  <c r="M67" i="6"/>
  <c r="L67" i="6"/>
  <c r="K67" i="6"/>
  <c r="J67" i="6"/>
  <c r="I67" i="6"/>
  <c r="H67" i="6"/>
  <c r="G67" i="6"/>
  <c r="M45" i="6"/>
  <c r="L45" i="6"/>
  <c r="K45" i="6"/>
  <c r="J45" i="6"/>
  <c r="I45" i="6"/>
  <c r="H45" i="6"/>
  <c r="G45" i="6"/>
  <c r="M23" i="6"/>
  <c r="L23" i="6"/>
  <c r="K23" i="6"/>
  <c r="J23" i="6"/>
  <c r="I23" i="6"/>
  <c r="H23" i="6"/>
  <c r="G23" i="6"/>
  <c r="M295" i="5" l="1"/>
  <c r="L295" i="5"/>
  <c r="K295" i="5"/>
  <c r="J295" i="5"/>
  <c r="I295" i="5"/>
  <c r="H295" i="5"/>
  <c r="G295" i="5"/>
  <c r="M271" i="5"/>
  <c r="L271" i="5"/>
  <c r="K271" i="5"/>
  <c r="J271" i="5"/>
  <c r="I271" i="5"/>
  <c r="H271" i="5"/>
  <c r="G271" i="5"/>
  <c r="M248" i="5"/>
  <c r="L248" i="5"/>
  <c r="K248" i="5"/>
  <c r="J248" i="5"/>
  <c r="I248" i="5"/>
  <c r="H248" i="5"/>
  <c r="G248" i="5"/>
  <c r="M220" i="5"/>
  <c r="L220" i="5"/>
  <c r="K220" i="5"/>
  <c r="J220" i="5"/>
  <c r="I220" i="5"/>
  <c r="H220" i="5"/>
  <c r="G220" i="5"/>
  <c r="M196" i="5"/>
  <c r="L196" i="5"/>
  <c r="K196" i="5"/>
  <c r="J196" i="5"/>
  <c r="I196" i="5"/>
  <c r="H196" i="5"/>
  <c r="G196" i="5"/>
  <c r="H172" i="5"/>
  <c r="I172" i="5"/>
  <c r="J172" i="5"/>
  <c r="K172" i="5"/>
  <c r="L172" i="5"/>
  <c r="M172" i="5"/>
  <c r="G172" i="5"/>
  <c r="W148" i="5" l="1"/>
  <c r="X148" i="5"/>
  <c r="Y148" i="5"/>
  <c r="Z148" i="5"/>
  <c r="AA148" i="5"/>
  <c r="AB148" i="5"/>
  <c r="V148" i="5"/>
  <c r="H139" i="5"/>
  <c r="I139" i="5"/>
  <c r="J139" i="5"/>
  <c r="K139" i="5"/>
  <c r="L139" i="5"/>
  <c r="M139" i="5"/>
  <c r="G139" i="5"/>
  <c r="AB99" i="5"/>
  <c r="AB100" i="5"/>
  <c r="AB101" i="5"/>
  <c r="AB102" i="5"/>
  <c r="AB103" i="5"/>
  <c r="AB104" i="5"/>
  <c r="AB105" i="5"/>
  <c r="AB106" i="5"/>
  <c r="AB107" i="5"/>
  <c r="AB108" i="5"/>
  <c r="AB109" i="5"/>
  <c r="AB110" i="5"/>
  <c r="AB111" i="5"/>
  <c r="AB112" i="5"/>
  <c r="AB113" i="5"/>
  <c r="AB114" i="5"/>
  <c r="AB115" i="5"/>
  <c r="AB116" i="5"/>
  <c r="AB117" i="5"/>
  <c r="AB98" i="5"/>
  <c r="W119" i="5"/>
  <c r="X119" i="5"/>
  <c r="Y119" i="5"/>
  <c r="Z119" i="5"/>
  <c r="AA119" i="5"/>
  <c r="V119" i="5"/>
  <c r="M117" i="5"/>
  <c r="L117" i="5"/>
  <c r="K117" i="5"/>
  <c r="J117" i="5"/>
  <c r="I117" i="5"/>
  <c r="H117" i="5"/>
  <c r="G117" i="5"/>
  <c r="AB90" i="5"/>
  <c r="AA90" i="5"/>
  <c r="Z90" i="5"/>
  <c r="Y90" i="5"/>
  <c r="X90" i="5"/>
  <c r="W90" i="5"/>
  <c r="V90" i="5"/>
  <c r="M91" i="5"/>
  <c r="L91" i="5"/>
  <c r="K91" i="5"/>
  <c r="J91" i="5"/>
  <c r="I91" i="5"/>
  <c r="H91" i="5"/>
  <c r="G91" i="5"/>
  <c r="W64" i="5"/>
  <c r="X64" i="5"/>
  <c r="Y64" i="5"/>
  <c r="Z64" i="5"/>
  <c r="AA64" i="5"/>
  <c r="AB64" i="5"/>
  <c r="V64" i="5"/>
  <c r="M47" i="5"/>
  <c r="M48" i="5"/>
  <c r="M49" i="5"/>
  <c r="M50" i="5"/>
  <c r="M51" i="5"/>
  <c r="M52" i="5"/>
  <c r="M53" i="5"/>
  <c r="M54" i="5"/>
  <c r="M55" i="5"/>
  <c r="M56" i="5"/>
  <c r="M57" i="5"/>
  <c r="M58" i="5"/>
  <c r="M59" i="5"/>
  <c r="M60" i="5"/>
  <c r="M61" i="5"/>
  <c r="M62" i="5"/>
  <c r="M63" i="5"/>
  <c r="M46" i="5"/>
  <c r="G47" i="5"/>
  <c r="G48" i="5"/>
  <c r="G49" i="5"/>
  <c r="G50" i="5"/>
  <c r="G51" i="5"/>
  <c r="G52" i="5"/>
  <c r="G53" i="5"/>
  <c r="G54" i="5"/>
  <c r="G55" i="5"/>
  <c r="G56" i="5"/>
  <c r="G57" i="5"/>
  <c r="G58" i="5"/>
  <c r="G59" i="5"/>
  <c r="G60" i="5"/>
  <c r="G61" i="5"/>
  <c r="G62" i="5"/>
  <c r="G63" i="5"/>
  <c r="G46" i="5"/>
  <c r="H65" i="5"/>
  <c r="I65" i="5"/>
  <c r="J65" i="5"/>
  <c r="K65" i="5"/>
  <c r="L65"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 i="5"/>
  <c r="H41" i="5"/>
  <c r="I41" i="5"/>
  <c r="J41" i="5"/>
  <c r="K41" i="5"/>
  <c r="L41" i="5"/>
  <c r="G41" i="5"/>
  <c r="AB119" i="5" l="1"/>
  <c r="M41" i="5"/>
  <c r="G65" i="5"/>
  <c r="M65" i="5"/>
  <c r="M316" i="4"/>
  <c r="M317" i="4"/>
  <c r="M318" i="4"/>
  <c r="M319" i="4"/>
  <c r="M320" i="4"/>
  <c r="M321" i="4"/>
  <c r="M322" i="4"/>
  <c r="M323" i="4"/>
  <c r="M324" i="4"/>
  <c r="M325" i="4"/>
  <c r="M326" i="4"/>
  <c r="M327" i="4"/>
  <c r="M328" i="4"/>
  <c r="M329" i="4"/>
  <c r="M330" i="4"/>
  <c r="M331" i="4"/>
  <c r="M315" i="4"/>
  <c r="G316" i="4"/>
  <c r="G317" i="4"/>
  <c r="G318" i="4"/>
  <c r="G319" i="4"/>
  <c r="G320" i="4"/>
  <c r="G321" i="4"/>
  <c r="G322" i="4"/>
  <c r="G323" i="4"/>
  <c r="G324" i="4"/>
  <c r="G325" i="4"/>
  <c r="G326" i="4"/>
  <c r="G327" i="4"/>
  <c r="G328" i="4"/>
  <c r="G329" i="4"/>
  <c r="G330" i="4"/>
  <c r="G331" i="4"/>
  <c r="G315" i="4"/>
  <c r="H333" i="4"/>
  <c r="I333" i="4"/>
  <c r="J333" i="4"/>
  <c r="K333" i="4"/>
  <c r="L333" i="4"/>
  <c r="M293" i="4"/>
  <c r="M294" i="4"/>
  <c r="M295" i="4"/>
  <c r="M296" i="4"/>
  <c r="M297" i="4"/>
  <c r="M298" i="4"/>
  <c r="M299" i="4"/>
  <c r="M300" i="4"/>
  <c r="M301" i="4"/>
  <c r="M302" i="4"/>
  <c r="M303" i="4"/>
  <c r="M304" i="4"/>
  <c r="M305" i="4"/>
  <c r="M306" i="4"/>
  <c r="M307" i="4"/>
  <c r="M308" i="4"/>
  <c r="M309" i="4"/>
  <c r="M292" i="4"/>
  <c r="G293" i="4"/>
  <c r="G294" i="4"/>
  <c r="G295" i="4"/>
  <c r="G296" i="4"/>
  <c r="G297" i="4"/>
  <c r="G298" i="4"/>
  <c r="G299" i="4"/>
  <c r="G300" i="4"/>
  <c r="G301" i="4"/>
  <c r="G302" i="4"/>
  <c r="G303" i="4"/>
  <c r="G304" i="4"/>
  <c r="G305" i="4"/>
  <c r="G306" i="4"/>
  <c r="G307" i="4"/>
  <c r="G308" i="4"/>
  <c r="G309" i="4"/>
  <c r="G292" i="4"/>
  <c r="H311" i="4"/>
  <c r="I311" i="4"/>
  <c r="J311" i="4"/>
  <c r="K311" i="4"/>
  <c r="L311"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50" i="4"/>
  <c r="H287" i="4"/>
  <c r="I287" i="4"/>
  <c r="J287" i="4"/>
  <c r="K287" i="4"/>
  <c r="L287" i="4"/>
  <c r="M211" i="4"/>
  <c r="M212" i="4"/>
  <c r="M213" i="4"/>
  <c r="M214" i="4"/>
  <c r="M215" i="4"/>
  <c r="M216" i="4"/>
  <c r="M217" i="4"/>
  <c r="M218" i="4"/>
  <c r="M220" i="4"/>
  <c r="M219" i="4"/>
  <c r="M221" i="4"/>
  <c r="M222" i="4"/>
  <c r="M223" i="4"/>
  <c r="M224" i="4"/>
  <c r="M225" i="4"/>
  <c r="M227" i="4"/>
  <c r="M226" i="4"/>
  <c r="M228" i="4"/>
  <c r="M229" i="4"/>
  <c r="M230" i="4"/>
  <c r="M232" i="4"/>
  <c r="M231" i="4"/>
  <c r="M233" i="4"/>
  <c r="M234" i="4"/>
  <c r="M235" i="4"/>
  <c r="M236" i="4"/>
  <c r="M238" i="4"/>
  <c r="M237" i="4"/>
  <c r="M239" i="4"/>
  <c r="M240" i="4"/>
  <c r="M241" i="4"/>
  <c r="M242" i="4"/>
  <c r="M243" i="4"/>
  <c r="M210" i="4"/>
  <c r="H245" i="4"/>
  <c r="I245" i="4"/>
  <c r="J245" i="4"/>
  <c r="K245" i="4"/>
  <c r="L245" i="4"/>
  <c r="G245" i="4"/>
  <c r="AB179" i="4"/>
  <c r="AB180" i="4"/>
  <c r="AB181" i="4"/>
  <c r="AB182" i="4"/>
  <c r="AB183" i="4"/>
  <c r="AB184" i="4"/>
  <c r="AB185" i="4"/>
  <c r="AB186" i="4"/>
  <c r="AB187" i="4"/>
  <c r="AB188" i="4"/>
  <c r="AB189" i="4"/>
  <c r="AB190" i="4"/>
  <c r="AB191" i="4"/>
  <c r="AB192" i="4"/>
  <c r="AB193" i="4"/>
  <c r="AB194" i="4"/>
  <c r="AB195" i="4"/>
  <c r="AB196" i="4"/>
  <c r="AB197" i="4"/>
  <c r="AB198" i="4"/>
  <c r="AB199" i="4"/>
  <c r="AB200" i="4"/>
  <c r="AB201" i="4"/>
  <c r="AB202" i="4"/>
  <c r="AB203" i="4"/>
  <c r="AB178" i="4"/>
  <c r="W205" i="4"/>
  <c r="X205" i="4"/>
  <c r="Y205" i="4"/>
  <c r="Z205" i="4"/>
  <c r="AA205" i="4"/>
  <c r="V205" i="4"/>
  <c r="M179" i="4"/>
  <c r="M180" i="4"/>
  <c r="M181" i="4"/>
  <c r="M182" i="4"/>
  <c r="M183" i="4"/>
  <c r="M184" i="4"/>
  <c r="M185" i="4"/>
  <c r="M186" i="4"/>
  <c r="M187" i="4"/>
  <c r="M188" i="4"/>
  <c r="M189" i="4"/>
  <c r="M190" i="4"/>
  <c r="M191" i="4"/>
  <c r="M192" i="4"/>
  <c r="M193" i="4"/>
  <c r="M194" i="4"/>
  <c r="M195" i="4"/>
  <c r="M178" i="4"/>
  <c r="H203" i="4"/>
  <c r="I203" i="4"/>
  <c r="J203" i="4"/>
  <c r="K203" i="4"/>
  <c r="L203" i="4"/>
  <c r="G203" i="4"/>
  <c r="M245" i="4" l="1"/>
  <c r="G311" i="4"/>
  <c r="M287" i="4"/>
  <c r="G333" i="4"/>
  <c r="M333" i="4"/>
  <c r="M311" i="4"/>
  <c r="G287" i="4"/>
  <c r="AB205" i="4"/>
  <c r="M203" i="4"/>
  <c r="W173" i="4"/>
  <c r="X173" i="4"/>
  <c r="Y173" i="4"/>
  <c r="Z173" i="4"/>
  <c r="AA173" i="4"/>
  <c r="AB173" i="4"/>
  <c r="V173" i="4"/>
  <c r="M171" i="4"/>
  <c r="L171" i="4"/>
  <c r="K171" i="4"/>
  <c r="J171" i="4"/>
  <c r="I171" i="4"/>
  <c r="H171" i="4"/>
  <c r="G171" i="4"/>
  <c r="W142" i="4"/>
  <c r="X142" i="4"/>
  <c r="Y142" i="4"/>
  <c r="Z142" i="4"/>
  <c r="AA142" i="4"/>
  <c r="AB142" i="4"/>
  <c r="V142" i="4"/>
  <c r="M140" i="4"/>
  <c r="L140" i="4"/>
  <c r="K140" i="4"/>
  <c r="J140" i="4"/>
  <c r="I140" i="4"/>
  <c r="H140" i="4"/>
  <c r="G140" i="4"/>
  <c r="AB84" i="4" l="1"/>
  <c r="AB85" i="4"/>
  <c r="AB86" i="4"/>
  <c r="AB87" i="4"/>
  <c r="AB88" i="4"/>
  <c r="AB89" i="4"/>
  <c r="AB90" i="4"/>
  <c r="AB91" i="4"/>
  <c r="AB92" i="4"/>
  <c r="AB93" i="4"/>
  <c r="AB94" i="4"/>
  <c r="AB95" i="4"/>
  <c r="AB96" i="4"/>
  <c r="AB97" i="4"/>
  <c r="AB98" i="4"/>
  <c r="AB99" i="4"/>
  <c r="AB100" i="4"/>
  <c r="AB101" i="4"/>
  <c r="AB102" i="4"/>
  <c r="AB103" i="4"/>
  <c r="AB83" i="4"/>
  <c r="V84" i="4"/>
  <c r="V85" i="4"/>
  <c r="V86" i="4"/>
  <c r="V87" i="4"/>
  <c r="V88" i="4"/>
  <c r="V89" i="4"/>
  <c r="V90" i="4"/>
  <c r="V91" i="4"/>
  <c r="V92" i="4"/>
  <c r="V93" i="4"/>
  <c r="V94" i="4"/>
  <c r="V95" i="4"/>
  <c r="V96" i="4"/>
  <c r="V97" i="4"/>
  <c r="V98" i="4"/>
  <c r="V99" i="4"/>
  <c r="V100" i="4"/>
  <c r="V101" i="4"/>
  <c r="V102" i="4"/>
  <c r="V103" i="4"/>
  <c r="V83" i="4"/>
  <c r="W105" i="4"/>
  <c r="X105" i="4"/>
  <c r="Y105" i="4"/>
  <c r="Z105" i="4"/>
  <c r="AA105" i="4"/>
  <c r="V105" i="4" l="1"/>
  <c r="AB105" i="4"/>
  <c r="M84" i="4"/>
  <c r="M85" i="4"/>
  <c r="M86" i="4"/>
  <c r="M87" i="4"/>
  <c r="M88" i="4"/>
  <c r="M89" i="4"/>
  <c r="M90" i="4"/>
  <c r="M91" i="4"/>
  <c r="M92" i="4"/>
  <c r="M93" i="4"/>
  <c r="M94" i="4"/>
  <c r="M95" i="4"/>
  <c r="M96" i="4"/>
  <c r="M97" i="4"/>
  <c r="M98" i="4"/>
  <c r="M99" i="4"/>
  <c r="M100" i="4"/>
  <c r="M101" i="4"/>
  <c r="M102" i="4"/>
  <c r="M103" i="4"/>
  <c r="M104" i="4"/>
  <c r="M105" i="4"/>
  <c r="M83" i="4"/>
  <c r="G84" i="4"/>
  <c r="G85" i="4"/>
  <c r="G86" i="4"/>
  <c r="G87" i="4"/>
  <c r="G88" i="4"/>
  <c r="G89" i="4"/>
  <c r="G90" i="4"/>
  <c r="G91" i="4"/>
  <c r="G92" i="4"/>
  <c r="G93" i="4"/>
  <c r="G94" i="4"/>
  <c r="G95" i="4"/>
  <c r="G96" i="4"/>
  <c r="G97" i="4"/>
  <c r="G98" i="4"/>
  <c r="G99" i="4"/>
  <c r="G100" i="4"/>
  <c r="G101" i="4"/>
  <c r="G102" i="4"/>
  <c r="G103" i="4"/>
  <c r="G104" i="4"/>
  <c r="G105" i="4"/>
  <c r="G83" i="4"/>
  <c r="H107" i="4"/>
  <c r="I107" i="4"/>
  <c r="J107" i="4"/>
  <c r="K107" i="4"/>
  <c r="L107" i="4"/>
  <c r="AB57" i="4"/>
  <c r="AB58" i="4"/>
  <c r="AB59" i="4"/>
  <c r="AB60" i="4"/>
  <c r="AB61" i="4"/>
  <c r="AB62" i="4"/>
  <c r="AB63" i="4"/>
  <c r="AB64" i="4"/>
  <c r="AB65" i="4"/>
  <c r="AB66" i="4"/>
  <c r="AB67" i="4"/>
  <c r="AB68" i="4"/>
  <c r="AB69" i="4"/>
  <c r="AB70" i="4"/>
  <c r="AB71" i="4"/>
  <c r="AB72" i="4"/>
  <c r="AB73" i="4"/>
  <c r="AB74" i="4"/>
  <c r="AB75" i="4"/>
  <c r="AB76" i="4"/>
  <c r="AB56" i="4"/>
  <c r="AA78" i="4"/>
  <c r="Z78" i="4"/>
  <c r="Y78" i="4"/>
  <c r="X78" i="4"/>
  <c r="W78" i="4"/>
  <c r="V78" i="4"/>
  <c r="H74" i="4"/>
  <c r="I74" i="4"/>
  <c r="J74" i="4"/>
  <c r="K74" i="4"/>
  <c r="L74" i="4"/>
  <c r="M74" i="4"/>
  <c r="G74" i="4"/>
  <c r="AB78" i="4" l="1"/>
  <c r="M107" i="4"/>
  <c r="G107" i="4"/>
  <c r="W51" i="4"/>
  <c r="X51" i="4"/>
  <c r="Y51" i="4"/>
  <c r="Z51" i="4"/>
  <c r="AA51" i="4"/>
  <c r="AB51" i="4"/>
  <c r="V51" i="4"/>
  <c r="H41" i="4"/>
  <c r="I41" i="4"/>
  <c r="J41" i="4"/>
  <c r="K41" i="4"/>
  <c r="L41" i="4"/>
  <c r="M41" i="4"/>
  <c r="G41" i="4"/>
  <c r="AB5" i="4" l="1"/>
  <c r="AB6" i="4"/>
  <c r="AB7" i="4"/>
  <c r="AB8" i="4"/>
  <c r="AB9" i="4"/>
  <c r="AB10" i="4"/>
  <c r="AB11" i="4"/>
  <c r="AB12" i="4"/>
  <c r="AB13" i="4"/>
  <c r="AB14" i="4"/>
  <c r="AB15" i="4"/>
  <c r="AB16" i="4"/>
  <c r="AB17" i="4"/>
  <c r="AB18" i="4"/>
  <c r="AB19" i="4"/>
  <c r="AB20" i="4"/>
  <c r="AB21" i="4"/>
  <c r="AB22" i="4"/>
  <c r="AB4" i="4"/>
  <c r="V5" i="4"/>
  <c r="V6" i="4"/>
  <c r="V7" i="4"/>
  <c r="V8" i="4"/>
  <c r="V9" i="4"/>
  <c r="V10" i="4"/>
  <c r="V11" i="4"/>
  <c r="V12" i="4"/>
  <c r="V13" i="4"/>
  <c r="V14" i="4"/>
  <c r="V15" i="4"/>
  <c r="V16" i="4"/>
  <c r="V17" i="4"/>
  <c r="V18" i="4"/>
  <c r="V19" i="4"/>
  <c r="V20" i="4"/>
  <c r="V21" i="4"/>
  <c r="V22" i="4"/>
  <c r="V4" i="4"/>
  <c r="W24" i="4"/>
  <c r="X24" i="4"/>
  <c r="Y24" i="4"/>
  <c r="Z24" i="4"/>
  <c r="AA24" i="4"/>
  <c r="AB24" i="4" l="1"/>
  <c r="V24" i="4"/>
  <c r="F5" i="4"/>
  <c r="G5" i="4"/>
  <c r="M5" i="4"/>
  <c r="F6" i="4"/>
  <c r="G6" i="4"/>
  <c r="M6" i="4"/>
  <c r="F7" i="4"/>
  <c r="G7" i="4"/>
  <c r="M7" i="4"/>
  <c r="F8" i="4"/>
  <c r="G8" i="4"/>
  <c r="M8" i="4"/>
  <c r="F9" i="4"/>
  <c r="G9" i="4"/>
  <c r="M9" i="4"/>
  <c r="F10" i="4"/>
  <c r="G10" i="4"/>
  <c r="M10" i="4"/>
  <c r="F11" i="4"/>
  <c r="G11" i="4"/>
  <c r="M11" i="4"/>
  <c r="F12" i="4"/>
  <c r="G12" i="4"/>
  <c r="M12" i="4"/>
  <c r="F13" i="4"/>
  <c r="G13" i="4"/>
  <c r="M13" i="4"/>
  <c r="F14" i="4"/>
  <c r="G14" i="4"/>
  <c r="M14" i="4"/>
  <c r="F15" i="4"/>
  <c r="G15" i="4"/>
  <c r="M15" i="4"/>
  <c r="F16" i="4"/>
  <c r="G16" i="4"/>
  <c r="M16" i="4"/>
  <c r="M4" i="4"/>
  <c r="G4" i="4"/>
  <c r="F4" i="4"/>
  <c r="L18" i="4"/>
  <c r="K18" i="4"/>
  <c r="J18" i="4"/>
  <c r="I18" i="4"/>
  <c r="H18" i="4"/>
  <c r="U237" i="3"/>
  <c r="U238" i="3"/>
  <c r="U239" i="3"/>
  <c r="U240" i="3"/>
  <c r="U241" i="3"/>
  <c r="U242" i="3"/>
  <c r="U243" i="3"/>
  <c r="U244" i="3"/>
  <c r="U245" i="3"/>
  <c r="U246" i="3"/>
  <c r="U247" i="3"/>
  <c r="U248" i="3"/>
  <c r="U249" i="3"/>
  <c r="U236" i="3"/>
  <c r="AA251" i="3"/>
  <c r="Z251" i="3"/>
  <c r="Y251" i="3"/>
  <c r="X251" i="3"/>
  <c r="W251" i="3"/>
  <c r="AB249" i="3"/>
  <c r="V249" i="3"/>
  <c r="AB248" i="3"/>
  <c r="V248" i="3"/>
  <c r="AB247" i="3"/>
  <c r="V247" i="3"/>
  <c r="AB246" i="3"/>
  <c r="V246" i="3"/>
  <c r="AB245" i="3"/>
  <c r="V245" i="3"/>
  <c r="AB244" i="3"/>
  <c r="V244" i="3"/>
  <c r="AB243" i="3"/>
  <c r="V243" i="3"/>
  <c r="AB242" i="3"/>
  <c r="V242" i="3"/>
  <c r="AB241" i="3"/>
  <c r="V241" i="3"/>
  <c r="AB240" i="3"/>
  <c r="V240" i="3"/>
  <c r="AB239" i="3"/>
  <c r="V239" i="3"/>
  <c r="AB238" i="3"/>
  <c r="V238" i="3"/>
  <c r="AB237" i="3"/>
  <c r="V237" i="3"/>
  <c r="AB236" i="3"/>
  <c r="V236" i="3"/>
  <c r="V115" i="3"/>
  <c r="W115" i="3"/>
  <c r="X115" i="3"/>
  <c r="Y115" i="3"/>
  <c r="Z115" i="3"/>
  <c r="H243" i="3"/>
  <c r="I243" i="3"/>
  <c r="J243" i="3"/>
  <c r="K243" i="3"/>
  <c r="L243" i="3"/>
  <c r="M243" i="3"/>
  <c r="G243" i="3"/>
  <c r="M231" i="3"/>
  <c r="L231" i="3"/>
  <c r="K231" i="3"/>
  <c r="J231" i="3"/>
  <c r="I231" i="3"/>
  <c r="H231" i="3"/>
  <c r="G231" i="3"/>
  <c r="M184" i="3"/>
  <c r="M185" i="3"/>
  <c r="M186" i="3"/>
  <c r="M187" i="3"/>
  <c r="M188" i="3"/>
  <c r="M189" i="3"/>
  <c r="M190" i="3"/>
  <c r="M191" i="3"/>
  <c r="M192" i="3"/>
  <c r="M193" i="3"/>
  <c r="M194" i="3"/>
  <c r="M195" i="3"/>
  <c r="M196" i="3"/>
  <c r="M197" i="3"/>
  <c r="M198" i="3"/>
  <c r="M199" i="3"/>
  <c r="M200" i="3"/>
  <c r="M201" i="3"/>
  <c r="M202" i="3"/>
  <c r="M203" i="3"/>
  <c r="M183" i="3"/>
  <c r="H205" i="3"/>
  <c r="I205" i="3"/>
  <c r="J205" i="3"/>
  <c r="K205" i="3"/>
  <c r="L205" i="3"/>
  <c r="G205" i="3"/>
  <c r="H178" i="3"/>
  <c r="I178" i="3"/>
  <c r="J178" i="3"/>
  <c r="K178" i="3"/>
  <c r="L178" i="3"/>
  <c r="M178" i="3"/>
  <c r="G178" i="3"/>
  <c r="M125" i="3"/>
  <c r="M126" i="3"/>
  <c r="M127" i="3"/>
  <c r="M128" i="3"/>
  <c r="M129" i="3"/>
  <c r="M130" i="3"/>
  <c r="M131" i="3"/>
  <c r="M132" i="3"/>
  <c r="M133" i="3"/>
  <c r="M134" i="3"/>
  <c r="M135" i="3"/>
  <c r="M136" i="3"/>
  <c r="M137" i="3"/>
  <c r="M138" i="3"/>
  <c r="M139" i="3"/>
  <c r="M140" i="3"/>
  <c r="M141" i="3"/>
  <c r="M142" i="3"/>
  <c r="M143" i="3"/>
  <c r="M144" i="3"/>
  <c r="M145" i="3"/>
  <c r="M146" i="3"/>
  <c r="M147" i="3"/>
  <c r="M148" i="3"/>
  <c r="M124" i="3"/>
  <c r="H150" i="3"/>
  <c r="I150" i="3"/>
  <c r="J150" i="3"/>
  <c r="K150" i="3"/>
  <c r="L150" i="3"/>
  <c r="G150" i="3"/>
  <c r="AB115" i="3"/>
  <c r="AA115" i="3"/>
  <c r="M119" i="3"/>
  <c r="L119" i="3"/>
  <c r="K119" i="3"/>
  <c r="J119" i="3"/>
  <c r="I119" i="3"/>
  <c r="H119" i="3"/>
  <c r="G119" i="3"/>
  <c r="W61" i="3"/>
  <c r="X61" i="3"/>
  <c r="Y61" i="3"/>
  <c r="Z61" i="3"/>
  <c r="AA61" i="3"/>
  <c r="AB61" i="3"/>
  <c r="V61" i="3"/>
  <c r="H99" i="3"/>
  <c r="I99" i="3"/>
  <c r="J99" i="3"/>
  <c r="K99" i="3"/>
  <c r="L99" i="3"/>
  <c r="M99" i="3"/>
  <c r="G99" i="3"/>
  <c r="H87" i="3"/>
  <c r="I87" i="3"/>
  <c r="J87" i="3"/>
  <c r="K87" i="3"/>
  <c r="L87" i="3"/>
  <c r="M87" i="3"/>
  <c r="G87" i="3"/>
  <c r="H76" i="3"/>
  <c r="I76" i="3"/>
  <c r="J76" i="3"/>
  <c r="K76" i="3"/>
  <c r="L76" i="3"/>
  <c r="M76" i="3"/>
  <c r="G76" i="3"/>
  <c r="H66" i="3"/>
  <c r="I66" i="3"/>
  <c r="J66" i="3"/>
  <c r="K66" i="3"/>
  <c r="L66" i="3"/>
  <c r="M66" i="3"/>
  <c r="G66" i="3"/>
  <c r="AB43" i="3"/>
  <c r="AA43" i="3"/>
  <c r="Z43" i="3"/>
  <c r="Y43" i="3"/>
  <c r="X43" i="3"/>
  <c r="W43" i="3"/>
  <c r="V43" i="3"/>
  <c r="M45" i="3"/>
  <c r="L45" i="3"/>
  <c r="K45" i="3"/>
  <c r="J45" i="3"/>
  <c r="I45" i="3"/>
  <c r="H45" i="3"/>
  <c r="G45" i="3"/>
  <c r="M29" i="3"/>
  <c r="L29" i="3"/>
  <c r="K29" i="3"/>
  <c r="J29" i="3"/>
  <c r="I29" i="3"/>
  <c r="H29" i="3"/>
  <c r="G29" i="3"/>
  <c r="M18" i="4" l="1"/>
  <c r="G18" i="4"/>
  <c r="V251" i="3"/>
  <c r="AB251" i="3"/>
  <c r="M150" i="3"/>
  <c r="M205" i="3"/>
  <c r="M14" i="3"/>
  <c r="L14" i="3"/>
  <c r="K14" i="3"/>
  <c r="J14" i="3"/>
  <c r="I14" i="3"/>
  <c r="H14" i="3"/>
  <c r="G14" i="3"/>
  <c r="M142" i="2"/>
  <c r="L142" i="2"/>
  <c r="K142" i="2"/>
  <c r="J142" i="2"/>
  <c r="I142" i="2"/>
  <c r="H142" i="2"/>
  <c r="G142" i="2"/>
  <c r="M126" i="2"/>
  <c r="L126" i="2"/>
  <c r="K126" i="2"/>
  <c r="J126" i="2"/>
  <c r="I126" i="2"/>
  <c r="H126" i="2"/>
  <c r="G126" i="2"/>
  <c r="H110" i="2"/>
  <c r="I110" i="2"/>
  <c r="J110" i="2"/>
  <c r="K110" i="2"/>
  <c r="L110" i="2"/>
  <c r="M110" i="2"/>
  <c r="G110" i="2"/>
  <c r="M89" i="2"/>
  <c r="L89" i="2"/>
  <c r="K89" i="2"/>
  <c r="J89" i="2"/>
  <c r="I89" i="2"/>
  <c r="H89" i="2"/>
  <c r="G89" i="2"/>
  <c r="M79" i="2"/>
  <c r="L79" i="2"/>
  <c r="K79" i="2"/>
  <c r="J79" i="2"/>
  <c r="I79" i="2"/>
  <c r="H79" i="2"/>
  <c r="G79" i="2"/>
  <c r="H67" i="2"/>
  <c r="I67" i="2"/>
  <c r="J67" i="2"/>
  <c r="K67" i="2"/>
  <c r="L67" i="2"/>
  <c r="M67" i="2"/>
  <c r="G67" i="2"/>
  <c r="M54" i="2"/>
  <c r="L54" i="2"/>
  <c r="K54" i="2"/>
  <c r="J54" i="2"/>
  <c r="I54" i="2"/>
  <c r="H54" i="2"/>
  <c r="G54" i="2"/>
  <c r="M36" i="2"/>
  <c r="M37" i="2"/>
  <c r="M38" i="2"/>
  <c r="M39" i="2"/>
  <c r="M40" i="2"/>
  <c r="M35" i="2"/>
  <c r="L42" i="2"/>
  <c r="K42" i="2"/>
  <c r="J42" i="2"/>
  <c r="I42" i="2"/>
  <c r="H42" i="2"/>
  <c r="G42" i="2"/>
  <c r="H30" i="2"/>
  <c r="I30" i="2"/>
  <c r="J30" i="2"/>
  <c r="K30" i="2"/>
  <c r="L30" i="2"/>
  <c r="M30" i="2"/>
  <c r="G30" i="2"/>
  <c r="M19" i="2"/>
  <c r="L19" i="2"/>
  <c r="K19" i="2"/>
  <c r="J19" i="2"/>
  <c r="I19" i="2"/>
  <c r="H19" i="2"/>
  <c r="G19" i="2"/>
  <c r="M30" i="1"/>
  <c r="M31" i="1"/>
  <c r="M32" i="1"/>
  <c r="M33" i="1"/>
  <c r="M34" i="1"/>
  <c r="M29" i="1"/>
  <c r="M42" i="2" l="1"/>
  <c r="M9" i="2"/>
  <c r="L9" i="2"/>
  <c r="K9" i="2"/>
  <c r="J9" i="2"/>
  <c r="I9" i="2"/>
  <c r="H9" i="2"/>
  <c r="G9" i="2"/>
  <c r="H83" i="1"/>
  <c r="I83" i="1"/>
  <c r="J83" i="1"/>
  <c r="K83" i="1"/>
  <c r="L83" i="1"/>
  <c r="M83" i="1"/>
  <c r="G83" i="1"/>
  <c r="M73" i="1"/>
  <c r="L73" i="1"/>
  <c r="K73" i="1"/>
  <c r="J73" i="1"/>
  <c r="I73" i="1"/>
  <c r="H73" i="1"/>
  <c r="G73" i="1"/>
  <c r="H60" i="1"/>
  <c r="I60" i="1"/>
  <c r="J60" i="1"/>
  <c r="K60" i="1"/>
  <c r="L60" i="1"/>
  <c r="M60" i="1"/>
  <c r="G60" i="1"/>
  <c r="M47" i="1"/>
  <c r="L47" i="1"/>
  <c r="K47" i="1"/>
  <c r="J47" i="1"/>
  <c r="I47" i="1"/>
  <c r="H47" i="1"/>
  <c r="G47" i="1"/>
  <c r="M36" i="1" l="1"/>
  <c r="L36" i="1"/>
  <c r="K36" i="1"/>
  <c r="J36" i="1"/>
  <c r="I36" i="1"/>
  <c r="H36" i="1"/>
  <c r="G36" i="1"/>
  <c r="H24" i="1"/>
  <c r="I24" i="1"/>
  <c r="J24" i="1"/>
  <c r="K24" i="1"/>
  <c r="L24" i="1"/>
  <c r="M24" i="1"/>
  <c r="G24" i="1"/>
  <c r="H12" i="1"/>
  <c r="I12" i="1"/>
  <c r="J12" i="1"/>
  <c r="K12" i="1"/>
  <c r="L12" i="1"/>
  <c r="M12" i="1"/>
  <c r="G12" i="1"/>
  <c r="N162" i="2" l="1"/>
</calcChain>
</file>

<file path=xl/comments1.xml><?xml version="1.0" encoding="utf-8"?>
<comments xmlns="http://schemas.openxmlformats.org/spreadsheetml/2006/main">
  <authors>
    <author>Usuario de Windows</author>
  </authors>
  <commentList>
    <comment ref="E93" authorId="0">
      <text>
        <r>
          <rPr>
            <sz val="9"/>
            <color indexed="81"/>
            <rFont val="Tahoma"/>
            <family val="2"/>
          </rPr>
          <t>Era el 2º equipo de Lomas Athletic.</t>
        </r>
      </text>
    </comment>
    <comment ref="E101" authorId="0">
      <text>
        <r>
          <rPr>
            <sz val="9"/>
            <color indexed="81"/>
            <rFont val="Tahoma"/>
            <family val="2"/>
          </rPr>
          <t>Era el 2º equipo de Belgrano Athletic.</t>
        </r>
      </text>
    </comment>
  </commentList>
</comments>
</file>

<file path=xl/comments10.xml><?xml version="1.0" encoding="utf-8"?>
<comments xmlns="http://schemas.openxmlformats.org/spreadsheetml/2006/main">
  <authors>
    <author>UTE</author>
  </authors>
  <commentList>
    <comment ref="C2" authorId="0">
      <text>
        <r>
          <rPr>
            <sz val="9"/>
            <color indexed="81"/>
            <rFont val="Tahoma"/>
            <family val="2"/>
          </rPr>
          <t>La temporada consistió en 2 torneos: la 1ra rueda, llamada Apertura, y la 2da, Clausura. Los campeones de ambas jugaron la final por el título.</t>
        </r>
      </text>
    </comment>
    <comment ref="B57" authorId="0">
      <text>
        <r>
          <rPr>
            <sz val="9"/>
            <color indexed="81"/>
            <rFont val="Tahoma"/>
            <family val="2"/>
          </rPr>
          <t>A partir de esta temporada hay 2 campeones independientes: del Apertura (1ra rueda), y del Clausura (2da rueda)</t>
        </r>
      </text>
    </comment>
    <comment ref="B273" authorId="0">
      <text>
        <r>
          <rPr>
            <sz val="9"/>
            <color indexed="81"/>
            <rFont val="Tahoma"/>
            <family val="2"/>
          </rPr>
          <t>A partir de esta temporada se otorgan 3 pts x Pg</t>
        </r>
      </text>
    </comment>
  </commentList>
</comments>
</file>

<file path=xl/comments11.xml><?xml version="1.0" encoding="utf-8"?>
<comments xmlns="http://schemas.openxmlformats.org/spreadsheetml/2006/main">
  <authors>
    <author>Usuario de Windows</author>
    <author>UTE</author>
  </authors>
  <commentList>
    <comment ref="B2" authorId="0">
      <text>
        <r>
          <rPr>
            <sz val="9"/>
            <color indexed="81"/>
            <rFont val="Tahoma"/>
            <family val="2"/>
          </rPr>
          <t>Para esta temporada se establecieron 3 torneos: Inicial (1ª Rueda), Final (2ª Rueda), y la final entre los 2 campeones, se considera como un nuevo torneo. Para el descenso bajarìan los ùltimos 3 en los promedios, eliminando asì la Promociòn.</t>
        </r>
      </text>
    </comment>
    <comment ref="B61" authorId="0">
      <text>
        <r>
          <rPr>
            <sz val="9"/>
            <color indexed="81"/>
            <rFont val="Tahoma"/>
            <family val="2"/>
          </rPr>
          <t>Los campeones de ambos torneos clasificaron para jugar la Copa Campeonato 2013/14, que ganò River Plate 1-0. Pero es una copa no un tìtulo de liga, como en la temporada anterior.</t>
        </r>
      </text>
    </comment>
    <comment ref="B115" authorId="0">
      <text>
        <r>
          <rPr>
            <sz val="9"/>
            <color indexed="81"/>
            <rFont val="Tahoma"/>
            <family val="2"/>
          </rPr>
          <t>Se estableciò como un torneo de transiciòn, previo a aumentar la cantidad de clubes a 30 en pròxima temporada. No hubo descensos.</t>
        </r>
      </text>
    </comment>
    <comment ref="B142" authorId="0">
      <text>
        <r>
          <rPr>
            <sz val="9"/>
            <color indexed="81"/>
            <rFont val="Tahoma"/>
            <family val="2"/>
          </rPr>
          <t>Para esta temporada se estableciò que participaran 30 clubes, a una sola rueda, repitiendo los clàsicos, por lo que cada club jugò 30 partidos. Hubo 2 descensos.</t>
        </r>
      </text>
    </comment>
    <comment ref="B179" authorId="1">
      <text>
        <r>
          <rPr>
            <sz val="9"/>
            <color indexed="81"/>
            <rFont val="Tahoma"/>
            <family val="2"/>
          </rPr>
          <t>Se jugó en 2 zonas de 15 clubes, jugando 16 partidos c/club: 14 contra los rivales de su zona, más 2 interzonales fijados por rivalidad clásica. Los ganadores de c/zona jugaron la final.</t>
        </r>
      </text>
    </comment>
    <comment ref="B229" authorId="1">
      <text>
        <r>
          <rPr>
            <sz val="9"/>
            <color indexed="81"/>
            <rFont val="Tahoma"/>
            <family val="2"/>
          </rPr>
          <t>Se jugó a una rueda todos contra todos, con una fecha más de clásicos. Hubo 4 descensos.</t>
        </r>
      </text>
    </comment>
    <comment ref="C266" authorId="1">
      <text>
        <r>
          <rPr>
            <sz val="9"/>
            <color indexed="81"/>
            <rFont val="Tahoma"/>
            <family val="2"/>
          </rPr>
          <t>Se jugó una sola rueda, todos contra todos. Hubo 4 descensos.</t>
        </r>
      </text>
    </comment>
    <comment ref="C334" authorId="1">
      <text>
        <r>
          <rPr>
            <sz val="9"/>
            <color indexed="81"/>
            <rFont val="Tahoma"/>
            <family val="2"/>
          </rPr>
          <t xml:space="preserve">Se jugó a una rueda y hubo 3 descensos, que luego fueron anulados. </t>
        </r>
      </text>
    </comment>
  </commentList>
</comments>
</file>

<file path=xl/comments12.xml><?xml version="1.0" encoding="utf-8"?>
<comments xmlns="http://schemas.openxmlformats.org/spreadsheetml/2006/main">
  <authors>
    <author>Usuario de Windows</author>
  </authors>
  <commentList>
    <comment ref="B2" authorId="0">
      <text>
        <r>
          <rPr>
            <sz val="9"/>
            <color indexed="81"/>
            <rFont val="Tahoma"/>
            <family val="2"/>
          </rPr>
          <t>Llamada extraoficialmente, "Liga Profesional"</t>
        </r>
      </text>
    </comment>
  </commentList>
</comments>
</file>

<file path=xl/comments2.xml><?xml version="1.0" encoding="utf-8"?>
<comments xmlns="http://schemas.openxmlformats.org/spreadsheetml/2006/main">
  <authors>
    <author>UTE</author>
  </authors>
  <commentList>
    <comment ref="E147" authorId="0">
      <text>
        <r>
          <rPr>
            <sz val="9"/>
            <color indexed="81"/>
            <rFont val="Tahoma"/>
            <family val="2"/>
          </rPr>
          <t>Antiguamente Buenos Aires English High School, luego English High School, y a partir de 1901, Alumni.</t>
        </r>
      </text>
    </comment>
  </commentList>
</comments>
</file>

<file path=xl/comments3.xml><?xml version="1.0" encoding="utf-8"?>
<comments xmlns="http://schemas.openxmlformats.org/spreadsheetml/2006/main">
  <authors>
    <author>UTE</author>
  </authors>
  <commentList>
    <comment ref="E270" authorId="0">
      <text>
        <r>
          <rPr>
            <sz val="9"/>
            <color indexed="81"/>
            <rFont val="Tahoma"/>
            <family val="2"/>
          </rPr>
          <t>Como Hispano Argentino hasta 1915.</t>
        </r>
      </text>
    </comment>
  </commentList>
</comments>
</file>

<file path=xl/comments4.xml><?xml version="1.0" encoding="utf-8"?>
<comments xmlns="http://schemas.openxmlformats.org/spreadsheetml/2006/main">
  <authors>
    <author>UTE</author>
  </authors>
  <commentList>
    <comment ref="Q150" authorId="0">
      <text/>
    </comment>
    <comment ref="E354" authorId="0">
      <text>
        <r>
          <rPr>
            <sz val="9"/>
            <color indexed="81"/>
            <rFont val="Tahoma"/>
            <family val="2"/>
          </rPr>
          <t>Como Sportivo de Almagro hasta 1926</t>
        </r>
      </text>
    </comment>
    <comment ref="E379" authorId="0">
      <text>
        <r>
          <rPr>
            <sz val="9"/>
            <color indexed="81"/>
            <rFont val="Tahoma"/>
            <family val="2"/>
          </rPr>
          <t>Como Sportivo del Norte hasta 1924</t>
        </r>
      </text>
    </comment>
    <comment ref="E388" authorId="0">
      <text>
        <r>
          <rPr>
            <sz val="9"/>
            <color indexed="81"/>
            <rFont val="Tahoma"/>
            <family val="2"/>
          </rPr>
          <t>Como Platense (Retiro) hasta 1924</t>
        </r>
      </text>
    </comment>
  </commentList>
</comments>
</file>

<file path=xl/comments5.xml><?xml version="1.0" encoding="utf-8"?>
<comments xmlns="http://schemas.openxmlformats.org/spreadsheetml/2006/main">
  <authors>
    <author>UTE</author>
  </authors>
  <commentList>
    <comment ref="B176" authorId="0">
      <text>
        <r>
          <rPr>
            <sz val="9"/>
            <color indexed="81"/>
            <rFont val="Tahoma"/>
            <family val="2"/>
          </rPr>
          <t>Se jugaron 2 torneos: la 1ra rueda , se le llamó Copa de Honor, a la 2da Copa Campeonato, y una final entre los 2 campeones, llamada Copa de Oro.</t>
        </r>
      </text>
    </comment>
    <comment ref="B200" authorId="0">
      <text>
        <r>
          <rPr>
            <sz val="9"/>
            <color indexed="81"/>
            <rFont val="Tahoma"/>
            <family val="2"/>
          </rPr>
          <t>Se jugaron 2 torneos: la 1ra rueda , se le llamó Copa de Honor, a la 2da Copa Campeonato, y una final entre los 2 campeones, llamada Copa de Oro.</t>
        </r>
      </text>
    </comment>
    <comment ref="B223" authorId="0">
      <text>
        <r>
          <rPr>
            <sz val="9"/>
            <color indexed="81"/>
            <rFont val="Tahoma"/>
            <family val="2"/>
          </rPr>
          <t>Se jugaron 2 torneos: la 1ra rueda , se le llamó Copa de Honor, a la 2da Copa Campeonato, y una final entre los 2 campeones, llamada Copa de Oro.</t>
        </r>
      </text>
    </comment>
    <comment ref="Q281" authorId="0">
      <text>
        <r>
          <rPr>
            <sz val="9"/>
            <color indexed="81"/>
            <rFont val="Tahoma"/>
            <family val="2"/>
          </rPr>
          <t>Nunca se jugo el 2do partido, por lo que compartieron el 2do puesto.</t>
        </r>
      </text>
    </comment>
    <comment ref="E317" authorId="0">
      <text>
        <r>
          <rPr>
            <sz val="9"/>
            <color indexed="81"/>
            <rFont val="Tahoma"/>
            <family val="2"/>
          </rPr>
          <t>En 1934 y hasta la 35a fecha formó el club Unión Atlanta Argentinos. Al disolverse jugó como Argentinos Jrs., por lo que los puntos se suman a este último club.</t>
        </r>
      </text>
    </comment>
    <comment ref="E332" authorId="0">
      <text>
        <r>
          <rPr>
            <sz val="9"/>
            <color indexed="81"/>
            <rFont val="Tahoma"/>
            <family val="2"/>
          </rPr>
          <t>Fusión de Argentino de Lomas y Temperley</t>
        </r>
      </text>
    </comment>
    <comment ref="E341" authorId="0">
      <text>
        <r>
          <rPr>
            <sz val="9"/>
            <color indexed="81"/>
            <rFont val="Tahoma"/>
            <family val="2"/>
          </rPr>
          <t>Hasta 1930 como Argentino de Banfield</t>
        </r>
      </text>
    </comment>
    <comment ref="E343" authorId="0">
      <text>
        <r>
          <rPr>
            <sz val="9"/>
            <color indexed="81"/>
            <rFont val="Tahoma"/>
            <family val="2"/>
          </rPr>
          <t>Fusión de los 2 clubes.</t>
        </r>
      </text>
    </comment>
  </commentList>
</comments>
</file>

<file path=xl/comments6.xml><?xml version="1.0" encoding="utf-8"?>
<comments xmlns="http://schemas.openxmlformats.org/spreadsheetml/2006/main">
  <authors>
    <author>UTE</author>
  </authors>
  <commentList>
    <comment ref="S10" authorId="0">
      <text>
        <r>
          <rPr>
            <sz val="9"/>
            <color indexed="81"/>
            <rFont val="Tahoma"/>
            <family val="2"/>
          </rPr>
          <t>Boca Jrs, termina 2° al tener mejor gol average en la temporada</t>
        </r>
      </text>
    </comment>
    <comment ref="O176" authorId="0">
      <text>
        <r>
          <rPr>
            <sz val="9"/>
            <color indexed="81"/>
            <rFont val="Tahoma"/>
            <family val="2"/>
          </rPr>
          <t>Primera vez que se utilizó los promedios para el descenso. Se usaba la temporada anterior y la actual.</t>
        </r>
      </text>
    </comment>
  </commentList>
</comments>
</file>

<file path=xl/comments7.xml><?xml version="1.0" encoding="utf-8"?>
<comments xmlns="http://schemas.openxmlformats.org/spreadsheetml/2006/main">
  <authors>
    <author>UTE</author>
  </authors>
  <commentList>
    <comment ref="O77" authorId="0">
      <text>
        <r>
          <rPr>
            <sz val="9"/>
            <color indexed="81"/>
            <rFont val="Tahoma"/>
            <family val="2"/>
          </rPr>
          <t>Debía descender, pero se anularon los descensos</t>
        </r>
      </text>
    </comment>
    <comment ref="B159" authorId="0">
      <text>
        <r>
          <rPr>
            <sz val="9"/>
            <color indexed="81"/>
            <rFont val="Tahoma"/>
            <family val="2"/>
          </rPr>
          <t>Lo jugaron todos los clubes de Primera División en 2 zonas, con clásicos interzonales.</t>
        </r>
      </text>
    </comment>
    <comment ref="O168" authorId="0">
      <text>
        <r>
          <rPr>
            <sz val="9"/>
            <color indexed="81"/>
            <rFont val="Tahoma"/>
            <family val="2"/>
          </rPr>
          <t>El Promocional fue un torneo jugado por 8 clubes: el 6° y 7° de cada sección del Metropolitano y 4 clubes clubes del interior, provenientes del Torneo Regional.</t>
        </r>
      </text>
    </comment>
    <comment ref="O169" authorId="0">
      <text>
        <r>
          <rPr>
            <sz val="9"/>
            <color indexed="81"/>
            <rFont val="Tahoma"/>
            <family val="2"/>
          </rPr>
          <t>El Promocional fue un torneo jugado por 8 clubes: el 6° y 7° de cada sección del Metropolitano y 4 clubes clubes del interior, provenientes del Torneo Regional.</t>
        </r>
      </text>
    </comment>
    <comment ref="O170"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71"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72"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4" authorId="0">
      <text>
        <r>
          <rPr>
            <sz val="9"/>
            <color indexed="81"/>
            <rFont val="Tahoma"/>
            <family val="2"/>
          </rPr>
          <t>El Promocional fue un torneo jugado por 8 clubes: el 6° y 7° de cada sección del Metropolitano y 4 clubes clubes del interior, provenientes del Torneo Regional.</t>
        </r>
      </text>
    </comment>
    <comment ref="O185" authorId="0">
      <text>
        <r>
          <rPr>
            <sz val="9"/>
            <color indexed="81"/>
            <rFont val="Tahoma"/>
            <family val="2"/>
          </rPr>
          <t>El Promocional fue un torneo jugado por 8 clubes: el 6° y 7° de cada sección del Metropolitano y 4 clubes clubes del interior, provenientes del Torneo Regional.</t>
        </r>
      </text>
    </comment>
    <comment ref="O186"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7"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8"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B202" authorId="0">
      <text>
        <r>
          <rPr>
            <sz val="9"/>
            <color indexed="81"/>
            <rFont val="Tahoma"/>
            <family val="2"/>
          </rPr>
          <t>Lo jugaron los clubes que clasificaron del Metro y 4 clubes del interior, provenientes del Torneo Regional. Se jugó a una rueda, todos contra todos.</t>
        </r>
      </text>
    </comment>
    <comment ref="B225" authorId="0">
      <text>
        <r>
          <rPr>
            <sz val="9"/>
            <color indexed="81"/>
            <rFont val="Tahoma"/>
            <family val="2"/>
          </rPr>
          <t>Lo jugaron todos los clubes de Primera División en 2 zonas, con clásicos interzonales.</t>
        </r>
      </text>
    </comment>
    <comment ref="O234" authorId="0">
      <text>
        <r>
          <rPr>
            <sz val="9"/>
            <color indexed="81"/>
            <rFont val="Tahoma"/>
            <family val="2"/>
          </rPr>
          <t>El Promocional fue un torneo jugado por 8 clubes: el 6° y 7° de cada sección del Metropolitano y 4 clubes clubes del interior, provenientes del Torneo Regional.</t>
        </r>
      </text>
    </comment>
    <comment ref="O235" authorId="0">
      <text>
        <r>
          <rPr>
            <sz val="9"/>
            <color indexed="81"/>
            <rFont val="Tahoma"/>
            <family val="2"/>
          </rPr>
          <t>El Promocional fue un torneo jugado por 8 clubes: el 6° y 7° de cada sección del Metropolitano y 4 clubes clubes del interior, provenientes del Torneo Regional.</t>
        </r>
      </text>
    </comment>
    <comment ref="O236"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37"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38"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0" authorId="0">
      <text>
        <r>
          <rPr>
            <sz val="9"/>
            <color indexed="81"/>
            <rFont val="Tahoma"/>
            <family val="2"/>
          </rPr>
          <t>El Promocional fue un torneo jugado por 8 clubes: el 6° y 7° de cada sección del Metropolitano y 4 clubes clubes del interior, provenientes del Torneo Regional.</t>
        </r>
      </text>
    </comment>
    <comment ref="O251" authorId="0">
      <text>
        <r>
          <rPr>
            <sz val="9"/>
            <color indexed="81"/>
            <rFont val="Tahoma"/>
            <family val="2"/>
          </rPr>
          <t>El Promocional fue un torneo jugado por 8 clubes: el 6° y 7° de cada sección del Metropolitano y 4 clubes clubes del interior, provenientes del Torneo Regional.</t>
        </r>
      </text>
    </comment>
    <comment ref="O252"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3"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4"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B268" authorId="0">
      <text>
        <r>
          <rPr>
            <sz val="9"/>
            <color indexed="81"/>
            <rFont val="Tahoma"/>
            <family val="2"/>
          </rPr>
          <t>Lo jugaron los clubes que clasificaron del Metro y 4 clubes del interior, provenientes del Torneo Regional. Se jugó a una rueda, todos contra todos.</t>
        </r>
      </text>
    </comment>
    <comment ref="S283" authorId="0">
      <text>
        <r>
          <rPr>
            <sz val="9"/>
            <color indexed="81"/>
            <rFont val="Tahoma"/>
            <family val="2"/>
          </rPr>
          <t>Al igualar en pts con River Plate, en los partidos de desempate, fue campeón por tener mejor diferencia de goles en la etapa regular.</t>
        </r>
      </text>
    </comment>
    <comment ref="B291" authorId="0">
      <text>
        <r>
          <rPr>
            <sz val="9"/>
            <color indexed="81"/>
            <rFont val="Tahoma"/>
            <family val="2"/>
          </rPr>
          <t>Lo jugaron todos los clubes de Primera División en 2 zonas, con clásicos interzonales.</t>
        </r>
      </text>
    </comment>
    <comment ref="G328" authorId="0">
      <text>
        <r>
          <rPr>
            <sz val="9"/>
            <color indexed="81"/>
            <rFont val="Tahoma"/>
            <family val="2"/>
          </rPr>
          <t>Clasificado a la final por haber hecho más goles en la fase regular.</t>
        </r>
      </text>
    </comment>
    <comment ref="B333" authorId="0">
      <text>
        <r>
          <rPr>
            <sz val="9"/>
            <color indexed="81"/>
            <rFont val="Tahoma"/>
            <family val="2"/>
          </rPr>
          <t>La jugaron 7° y 8° de cada sección, el ganador clasificaba al Nacional, los otros 3 pasaban a la Reclasificación.</t>
        </r>
      </text>
    </comment>
    <comment ref="B345" authorId="0">
      <text>
        <r>
          <rPr>
            <sz val="9"/>
            <color indexed="81"/>
            <rFont val="Tahoma"/>
            <family val="2"/>
          </rPr>
          <t>La jugaron 9 clubes: 9°, 10° y 11° de cada sección, más los 3 eliminados de la R. Eliminatoria. Los 7 primeros, mantuvieron la categoría; los otros 2 jugaban la 2da etapa con 1° y 2° de Primera B.</t>
        </r>
      </text>
    </comment>
    <comment ref="B358" authorId="0">
      <text>
        <r>
          <rPr>
            <sz val="9"/>
            <color indexed="81"/>
            <rFont val="Tahoma"/>
            <family val="2"/>
          </rPr>
          <t>Lo jugaron los 13 clubes que clasificaron del Metro y 5 clubes del interior, provenientes del Torneo Regional. Se jugó a una rueda, todos contra todos.</t>
        </r>
      </text>
    </comment>
  </commentList>
</comments>
</file>

<file path=xl/comments8.xml><?xml version="1.0" encoding="utf-8"?>
<comments xmlns="http://schemas.openxmlformats.org/spreadsheetml/2006/main">
  <authors>
    <author>UTE</author>
  </authors>
  <commentList>
    <comment ref="B2" authorId="0">
      <text>
        <r>
          <rPr>
            <sz val="9"/>
            <color indexed="81"/>
            <rFont val="Tahoma"/>
            <family val="2"/>
          </rPr>
          <t>Lo jugaron todos los clubes de Primera División en 2 zonas, con clásicos interzonales.</t>
        </r>
      </text>
    </comment>
    <comment ref="O5" authorId="0">
      <text>
        <r>
          <rPr>
            <sz val="9"/>
            <color indexed="81"/>
            <rFont val="Tahoma"/>
            <family val="2"/>
          </rPr>
          <t>Campeón al tener más GF que River Plate.</t>
        </r>
      </text>
    </comment>
    <comment ref="B31" authorId="0">
      <text>
        <r>
          <rPr>
            <sz val="9"/>
            <color indexed="81"/>
            <rFont val="Tahoma"/>
            <family val="2"/>
          </rPr>
          <t>Lo jugaron los clubes que ocuparon los puestos del 13° al 16° del Metropolitano, los 2 primeros clasificaban al Nacional, los otros 2 pasaban a la Reclasificación.</t>
        </r>
      </text>
    </comment>
    <comment ref="B40" authorId="0">
      <text>
        <r>
          <rPr>
            <sz val="9"/>
            <color indexed="81"/>
            <rFont val="Tahoma"/>
            <family val="2"/>
          </rPr>
          <t>La jugaron 7 clubes: los 5 peores ubicados en el metropolitano, más los 2 eliminados del T. Cuadrangular. Los 3 primeros, mantuvieron la categoría; 4° y 5° jugaron Reclasificación con 1° y 2° de Primera B. Los 2 últimos descendieron.</t>
        </r>
      </text>
    </comment>
    <comment ref="B51" authorId="0">
      <text>
        <r>
          <rPr>
            <sz val="9"/>
            <color indexed="81"/>
            <rFont val="Tahoma"/>
            <family val="2"/>
          </rPr>
          <t>Lo jugaron 20 clubes, 14 clubes que clasificaron del Metro, 2 clubes provenientes del Torneo Regional, y 4 plazas fijas (q no participaron del regional), del interior: Mar del Plata, Tucumán, gran Mendoza y la Provincia de Córdoba. Se jugó a una rueda, todos contra todos.</t>
        </r>
      </text>
    </comment>
    <comment ref="B121" authorId="0">
      <text>
        <r>
          <rPr>
            <sz val="9"/>
            <color indexed="81"/>
            <rFont val="Tahoma"/>
            <family val="2"/>
          </rPr>
          <t>Lo jugaron 28 clubes, 17 clubes que clasificaron del Metro, 7 clubes provenientes del Torneo Regional, y 4 (incluido uno preclasificado del Nacional anterior) plazas fijas (q no participaron del regional), del interior: Mar del Plata, Tucumán, gran Mendoza y la Provincia de Córdoba.</t>
        </r>
      </text>
    </comment>
    <comment ref="B195" authorId="0">
      <text>
        <r>
          <rPr>
            <sz val="9"/>
            <color indexed="81"/>
            <rFont val="Tahoma"/>
            <family val="2"/>
          </rPr>
          <t>Lo jugaron 26 clubes, los 18 clubes que jugaron el Metro, 4 clubes provenientes del Torneo Regional, y 4 plazas fijas del interior: Mar del Plata, Tucumán, gran Mendoza y la Provincia de Córdoba.</t>
        </r>
      </text>
    </comment>
    <comment ref="H236" authorId="0">
      <text>
        <r>
          <rPr>
            <sz val="9"/>
            <color indexed="81"/>
            <rFont val="Tahoma"/>
            <family val="2"/>
          </rPr>
          <t>Hubo una sola serie semifinal, ya que el 2° de la Zona B terminó a más de 3 pts del 1°.</t>
        </r>
      </text>
    </comment>
    <comment ref="B243" authorId="0">
      <text>
        <r>
          <rPr>
            <sz val="9"/>
            <color indexed="81"/>
            <rFont val="Tahoma"/>
            <family val="2"/>
          </rPr>
          <t>Se disputó después del Nacional. Lo jugaron los equipos que ocuparon los seis últimos puestos de la fase regular del Metropolitano, aunque su disputa fue una mera formalidad, ya que, según lo que determinaba la reglamentación, era matemáticamente imposible que no descendieran los dos últimos clasificados</t>
        </r>
      </text>
    </comment>
    <comment ref="B277" authorId="0">
      <text>
        <r>
          <rPr>
            <sz val="9"/>
            <color indexed="81"/>
            <rFont val="Tahoma"/>
            <family val="2"/>
          </rPr>
          <t>Lo jugaron 30 clubes, los 17 clubes que jugaron el Metro, 5 clubes provenientes del Torneo Regional, y 8 plazas fijas del interior</t>
        </r>
      </text>
    </comment>
    <comment ref="B368" authorId="0">
      <text>
        <r>
          <rPr>
            <sz val="9"/>
            <color indexed="81"/>
            <rFont val="Tahoma"/>
            <family val="2"/>
          </rPr>
          <t>Lo jugaron 36 clubes, los 18 clubes que jugaron el Metro, 10 clubes provenientes del Torneo Regional, y 8 plazas fijas del interior. Se jugó en 4 zonas, con partidos interzonales entre Zona A - B, y C - D; y un octogonal final</t>
        </r>
      </text>
    </comment>
    <comment ref="B466" authorId="0">
      <text>
        <r>
          <rPr>
            <sz val="9"/>
            <color indexed="81"/>
            <rFont val="Tahoma"/>
            <family val="2"/>
          </rPr>
          <t>Lo jugaron 32 clubes, los 20 clubes que jugaron el Metro, 6 clubes provenientes del Torneo Regional, y 6 plazas fijas del interior. Se jugó en 4 zonas, con partidos interzonales entre Zona A - B, y C - D; y un octogonal final</t>
        </r>
      </text>
    </comment>
    <comment ref="B599" authorId="0">
      <text>
        <r>
          <rPr>
            <sz val="9"/>
            <color indexed="81"/>
            <rFont val="Tahoma"/>
            <family val="2"/>
          </rPr>
          <t>Lo jugaron 34 clubes, los 22 clubes que jugaron el Metro, Platense (1er ascendido de Primera B), 4 clubes provenientes del Torneo Regional, y 7 plazas fijas del interior.</t>
        </r>
      </text>
    </comment>
    <comment ref="B709" authorId="0">
      <text>
        <r>
          <rPr>
            <sz val="9"/>
            <color indexed="81"/>
            <rFont val="Tahoma"/>
            <family val="2"/>
          </rPr>
          <t>Lo jugaron 32 clubes, 20 clubes que jugaron el Metro, el 1er ascendido de Primera B, 4 clubes provenientes del Torneo Regional, y 7 plazas fijas del interior.</t>
        </r>
      </text>
    </comment>
    <comment ref="B802" authorId="0">
      <text>
        <r>
          <rPr>
            <sz val="9"/>
            <color indexed="81"/>
            <rFont val="Tahoma"/>
            <family val="2"/>
          </rPr>
          <t>Lo jugaron 32 clubes, 19 clubes que jugaron el Metro, el 1er ascendido de Primera B, 4 clubes provenientes del Torneo Regional, y 8 plazas fijas del interior.</t>
        </r>
      </text>
    </comment>
    <comment ref="B932" authorId="0">
      <text>
        <r>
          <rPr>
            <sz val="9"/>
            <color indexed="81"/>
            <rFont val="Tahoma"/>
            <family val="2"/>
          </rPr>
          <t>Lo jugaron 28 clubes, 16 clubes que jugaron el Metro, 4 clubes provenientes del Torneo Regional, y 8 plazas fijas del interior.</t>
        </r>
      </text>
    </comment>
  </commentList>
</comments>
</file>

<file path=xl/comments9.xml><?xml version="1.0" encoding="utf-8"?>
<comments xmlns="http://schemas.openxmlformats.org/spreadsheetml/2006/main">
  <authors>
    <author>Usuario de Windows</author>
    <author>UTE</author>
  </authors>
  <commentList>
    <comment ref="B2" authorId="0">
      <text>
        <r>
          <rPr>
            <b/>
            <sz val="9"/>
            <color indexed="81"/>
            <rFont val="Tahoma"/>
            <family val="2"/>
          </rPr>
          <t>Usuario de Windows:</t>
        </r>
        <r>
          <rPr>
            <sz val="9"/>
            <color indexed="81"/>
            <rFont val="Tahoma"/>
            <family val="2"/>
          </rPr>
          <t xml:space="preserve">
Fuè el 1º torneo con clubes directa e indirectamente afiliados a AFA, debido a la inclusiòn de Talleres (Cba), por haber clasificado 3 años seguidos a Fase Final del Nacional. </t>
        </r>
      </text>
    </comment>
    <comment ref="B28" authorId="1">
      <text>
        <r>
          <rPr>
            <sz val="9"/>
            <color indexed="81"/>
            <rFont val="Tahoma"/>
            <family val="2"/>
          </rPr>
          <t>Lo jugaron 28 clubes, 17 clubes que jugaron el Metro, 4 clubes provenientes del Torneo Regional, y 7 de las plazas fijas del interior.</t>
        </r>
      </text>
    </comment>
    <comment ref="B102" authorId="0">
      <text>
        <r>
          <rPr>
            <b/>
            <sz val="9"/>
            <color indexed="81"/>
            <rFont val="Tahoma"/>
            <family val="2"/>
          </rPr>
          <t xml:space="preserve"> </t>
        </r>
        <r>
          <rPr>
            <sz val="9"/>
            <color indexed="81"/>
            <rFont val="Tahoma"/>
            <family val="2"/>
          </rPr>
          <t xml:space="preserve">Fuè incluido Instituto (Cba), por haber clasificado 2 años seguidos a Fase Final del Nacional. </t>
        </r>
      </text>
    </comment>
    <comment ref="B127" authorId="1">
      <text>
        <r>
          <rPr>
            <sz val="9"/>
            <color indexed="81"/>
            <rFont val="Tahoma"/>
            <family val="2"/>
          </rPr>
          <t>Lo jugaron 28 clubes, 17 clubes que jugaron el Metro, 4 clubes provenientes del Torneo Regional, y 7 de las plazas fijas del interior.</t>
        </r>
      </text>
    </comment>
    <comment ref="B201" authorId="1">
      <text>
        <r>
          <rPr>
            <sz val="9"/>
            <color indexed="81"/>
            <rFont val="Tahoma"/>
            <family val="2"/>
          </rPr>
          <t>Lo jugaron 32 clubes, 18 clubes que jugarìan el Metro 1982, 8 clubes provenientes del Torneo Regional, y 6 de las plazas fijas del interior.</t>
        </r>
      </text>
    </comment>
    <comment ref="B279" authorId="0">
      <text>
        <r>
          <rPr>
            <b/>
            <sz val="9"/>
            <color indexed="81"/>
            <rFont val="Tahoma"/>
            <family val="2"/>
          </rPr>
          <t xml:space="preserve"> </t>
        </r>
        <r>
          <rPr>
            <sz val="9"/>
            <color indexed="81"/>
            <rFont val="Tahoma"/>
            <family val="2"/>
          </rPr>
          <t xml:space="preserve">Fuè incluido Racing (Cba), por haber clasificado 2 años seguidos a Fase Final del Nacional. </t>
        </r>
      </text>
    </comment>
    <comment ref="B305" authorId="1">
      <text>
        <r>
          <rPr>
            <sz val="9"/>
            <color indexed="81"/>
            <rFont val="Tahoma"/>
            <family val="2"/>
          </rPr>
          <t>Lo jugaron 32 clubes, 19 clubes que jugaron el Metro 1982, 6 clubes provenientes del Torneo Regional, y 7 de las plazas fijas del interior.</t>
        </r>
      </text>
    </comment>
    <comment ref="B517" authorId="1">
      <text>
        <r>
          <rPr>
            <sz val="9"/>
            <color indexed="81"/>
            <rFont val="Tahoma"/>
            <family val="2"/>
          </rPr>
          <t>Lo jugaron 32 clubes, 19 clubes que jugaron el Metro 1982, 6 clubes provenientes del Torneo Regional, y 7 de las plazas fijas del interior.</t>
        </r>
      </text>
    </comment>
    <comment ref="B666" authorId="1">
      <text>
        <r>
          <rPr>
            <sz val="9"/>
            <color indexed="81"/>
            <rFont val="Tahoma"/>
            <family val="2"/>
          </rPr>
          <t>Lo jugaron 32 clubes, 19 clubes que jugaron el Metro 1983, 7 clubes provenientes del Torneo Regional, y 6 de las plazas fijas del interior.</t>
        </r>
      </text>
    </comment>
    <comment ref="C907" authorId="1">
      <text>
        <r>
          <rPr>
            <sz val="9"/>
            <color indexed="81"/>
            <rFont val="Tahoma"/>
            <family val="2"/>
          </rPr>
          <t>A partir de esta temporada, los clubes indirectamente afiliados a la AFA, se incorporan a los campeonatos oficiales, mediante un régimen de ascensos y descensos, a partir de la creación de distintas categorías.</t>
        </r>
      </text>
    </comment>
    <comment ref="C984" authorId="1">
      <text>
        <r>
          <rPr>
            <sz val="9"/>
            <color indexed="81"/>
            <rFont val="Tahoma"/>
            <family val="2"/>
          </rPr>
          <t xml:space="preserve">Tuvo una reglamentación particular que establecía el desempate por tiros desde el punto penal de los partidos igualados, de tal manera que se otorgaban 3 puntos por partido ganado, 1 punto por el empate y 1 punto extra para el equipo que ganara el desempate. </t>
        </r>
      </text>
    </comment>
    <comment ref="H984" authorId="1">
      <text>
        <r>
          <rPr>
            <sz val="9"/>
            <color indexed="81"/>
            <rFont val="Tahoma"/>
            <family val="2"/>
          </rPr>
          <t>Se dieron 3 pts x Pg</t>
        </r>
      </text>
    </comment>
    <comment ref="I984" authorId="1">
      <text>
        <r>
          <rPr>
            <sz val="9"/>
            <color indexed="81"/>
            <rFont val="Tahoma"/>
            <family val="2"/>
          </rPr>
          <t>Se dio un pto extra por ganar por penales, Un punto por el empate, más el pto en la definición.</t>
        </r>
      </text>
    </comment>
    <comment ref="J984" authorId="1">
      <text>
        <r>
          <rPr>
            <sz val="9"/>
            <color indexed="81"/>
            <rFont val="Tahoma"/>
            <family val="2"/>
          </rPr>
          <t>Se dio un pto extra por ganar por penales, Un punto por el empate, más el pto en la definición. El que perdía en la definicón quedaba con el pto del empate.</t>
        </r>
      </text>
    </comment>
  </commentList>
</comments>
</file>

<file path=xl/sharedStrings.xml><?xml version="1.0" encoding="utf-8"?>
<sst xmlns="http://schemas.openxmlformats.org/spreadsheetml/2006/main" count="19598" uniqueCount="933">
  <si>
    <t>Pos</t>
  </si>
  <si>
    <t>Equipo</t>
  </si>
  <si>
    <t>Pts</t>
  </si>
  <si>
    <t>PJ</t>
  </si>
  <si>
    <t>G</t>
  </si>
  <si>
    <t>E</t>
  </si>
  <si>
    <t>P</t>
  </si>
  <si>
    <t>GF</t>
  </si>
  <si>
    <t>GC</t>
  </si>
  <si>
    <t>Dif</t>
  </si>
  <si>
    <t>1º</t>
  </si>
  <si>
    <t>Lomas Athletic</t>
  </si>
  <si>
    <t>2º</t>
  </si>
  <si>
    <t>Flores Athletic</t>
  </si>
  <si>
    <t>3º</t>
  </si>
  <si>
    <t>Quilmes Rovers</t>
  </si>
  <si>
    <t>4º</t>
  </si>
  <si>
    <t>5º</t>
  </si>
  <si>
    <t>Buenos Aires Railway</t>
  </si>
  <si>
    <t>Rosario Athletic</t>
  </si>
  <si>
    <t>Lobos Athletic</t>
  </si>
  <si>
    <t>Saint Andrew's</t>
  </si>
  <si>
    <t>6º</t>
  </si>
  <si>
    <t>Retiro Athletic</t>
  </si>
  <si>
    <t>Bs As English High School</t>
  </si>
  <si>
    <t>1.º</t>
  </si>
  <si>
    <t>2.º</t>
  </si>
  <si>
    <t>Lomas Academy</t>
  </si>
  <si>
    <t>3.º</t>
  </si>
  <si>
    <t>4.º</t>
  </si>
  <si>
    <t>English High School</t>
  </si>
  <si>
    <t>5.º</t>
  </si>
  <si>
    <t>6.º</t>
  </si>
  <si>
    <t>Belgrano Athletic</t>
  </si>
  <si>
    <t>era el 2do equipo</t>
  </si>
  <si>
    <t>de Lomas Athl.</t>
  </si>
  <si>
    <t>Lanús Athletic</t>
  </si>
  <si>
    <t>Palermo Athletic</t>
  </si>
  <si>
    <t>Belgrano Athletic "B"</t>
  </si>
  <si>
    <t>7.º</t>
  </si>
  <si>
    <t>Banfield Athletic</t>
  </si>
  <si>
    <t>Final</t>
  </si>
  <si>
    <t>United Banks</t>
  </si>
  <si>
    <t>Banfield</t>
  </si>
  <si>
    <t>Quilmes</t>
  </si>
  <si>
    <t xml:space="preserve">Corregido 1895 </t>
  </si>
  <si>
    <t>mal en</t>
  </si>
  <si>
    <t>Wikipedia</t>
  </si>
  <si>
    <t>Primera División Argentina</t>
  </si>
  <si>
    <t>Alumni</t>
  </si>
  <si>
    <t>English High School pasó a llamarse Alumni</t>
  </si>
  <si>
    <t>Barracas Athletic</t>
  </si>
  <si>
    <t>Estudiantes (BA)</t>
  </si>
  <si>
    <t>Reformer</t>
  </si>
  <si>
    <t>San Martín Athletic</t>
  </si>
  <si>
    <t>San Isidro</t>
  </si>
  <si>
    <t>se le descontaron 2 pts</t>
  </si>
  <si>
    <t>Argentino de Quilmes</t>
  </si>
  <si>
    <t>Belgrano Extra</t>
  </si>
  <si>
    <t>Grupo A</t>
  </si>
  <si>
    <t>Grupo B</t>
  </si>
  <si>
    <t>Porteño</t>
  </si>
  <si>
    <t>7º</t>
  </si>
  <si>
    <t>8º</t>
  </si>
  <si>
    <t>9º</t>
  </si>
  <si>
    <t>10º</t>
  </si>
  <si>
    <t>11º</t>
  </si>
  <si>
    <t>debió descender, pero fue desafiliado al no presentarse en 3 partidos seguidos</t>
  </si>
  <si>
    <t>desc</t>
  </si>
  <si>
    <t>River Plate</t>
  </si>
  <si>
    <t>8.º</t>
  </si>
  <si>
    <t>9.º</t>
  </si>
  <si>
    <t>10.º</t>
  </si>
  <si>
    <t>Gimnasia y Esgrima (BA)</t>
  </si>
  <si>
    <t>1893 - 1899</t>
  </si>
  <si>
    <t>1900 - 1909</t>
  </si>
  <si>
    <t>1910 - 1919</t>
  </si>
  <si>
    <t>Racing Club</t>
  </si>
  <si>
    <t>-</t>
  </si>
  <si>
    <t>AAF</t>
  </si>
  <si>
    <t>se desafilió, sus partidos fueron anulados</t>
  </si>
  <si>
    <t>desafiliado al no presentarse a los 1ros 3 partidos</t>
  </si>
  <si>
    <t>Estudiantes (LP)</t>
  </si>
  <si>
    <t>FAF</t>
  </si>
  <si>
    <t>Independiente</t>
  </si>
  <si>
    <t>Atlanta</t>
  </si>
  <si>
    <t>Kimberley</t>
  </si>
  <si>
    <t>Sportiva Argentina</t>
  </si>
  <si>
    <t>GP</t>
  </si>
  <si>
    <t>Independiente no se presentó</t>
  </si>
  <si>
    <t>Boca Juniors</t>
  </si>
  <si>
    <t>Platense</t>
  </si>
  <si>
    <t>Estudiantil Porteño</t>
  </si>
  <si>
    <t>Comercio</t>
  </si>
  <si>
    <t>12º</t>
  </si>
  <si>
    <t>Ferro Carril Oeste</t>
  </si>
  <si>
    <t>13º</t>
  </si>
  <si>
    <t>Ferrocarril Sud</t>
  </si>
  <si>
    <t>14º</t>
  </si>
  <si>
    <t>Olivos</t>
  </si>
  <si>
    <t>15º</t>
  </si>
  <si>
    <t>Riachuelo</t>
  </si>
  <si>
    <t>1a Ronda</t>
  </si>
  <si>
    <t>Ronda Campeonato</t>
  </si>
  <si>
    <t>Desempate 1° puesto</t>
  </si>
  <si>
    <t>se retiro antes de iniciar la ronda</t>
  </si>
  <si>
    <t>Ferrocarril Sur</t>
  </si>
  <si>
    <t>Ronda Permanencia</t>
  </si>
  <si>
    <t>Final Campeonato</t>
  </si>
  <si>
    <t>Hispano Argentino</t>
  </si>
  <si>
    <t>Tigre</t>
  </si>
  <si>
    <t>Huracán</t>
  </si>
  <si>
    <t>11.º</t>
  </si>
  <si>
    <t>12.º</t>
  </si>
  <si>
    <t>13.º</t>
  </si>
  <si>
    <t>se disolvió luego de 7 fechas, sus partidos anulados</t>
  </si>
  <si>
    <t>Floresta</t>
  </si>
  <si>
    <t>expulsado despues de jugar 14 partidos, fueron anulados</t>
  </si>
  <si>
    <t>San Lorenzo</t>
  </si>
  <si>
    <t>14.º</t>
  </si>
  <si>
    <t>15.º</t>
  </si>
  <si>
    <t>16.º</t>
  </si>
  <si>
    <t>17.º</t>
  </si>
  <si>
    <t>18.º</t>
  </si>
  <si>
    <t>19.º</t>
  </si>
  <si>
    <t>20.º</t>
  </si>
  <si>
    <t>21.º</t>
  </si>
  <si>
    <t>22.º</t>
  </si>
  <si>
    <t>23.º</t>
  </si>
  <si>
    <t>Defensores de Belgrano</t>
  </si>
  <si>
    <t>24.º</t>
  </si>
  <si>
    <t>25.º</t>
  </si>
  <si>
    <t>Gimnasia y Esgrima (LP)</t>
  </si>
  <si>
    <t>ex Hispano Argentino</t>
  </si>
  <si>
    <t>Sportivo Barracas</t>
  </si>
  <si>
    <t>Columbian</t>
  </si>
  <si>
    <t>Estudiantes de La Plata</t>
  </si>
  <si>
    <t>Eureka</t>
  </si>
  <si>
    <t>Sportivo de Almagro</t>
  </si>
  <si>
    <t>13 clubes</t>
  </si>
  <si>
    <t>fueron expulsados</t>
  </si>
  <si>
    <t>o desafiliados</t>
  </si>
  <si>
    <t>Luego de que</t>
  </si>
  <si>
    <t>Jugaron 8  clubes</t>
  </si>
  <si>
    <t>y se dio por finalizado</t>
  </si>
  <si>
    <t>quedando 14</t>
  </si>
  <si>
    <t>partidos por jugar</t>
  </si>
  <si>
    <t>Vélez Sarsfield</t>
  </si>
  <si>
    <t>Del Plata</t>
  </si>
  <si>
    <t>Nueva Chicago</t>
  </si>
  <si>
    <t>Sportivo del Norte</t>
  </si>
  <si>
    <t>Sportivo Palermo</t>
  </si>
  <si>
    <t>abandonó la AAF</t>
  </si>
  <si>
    <t>Lanús</t>
  </si>
  <si>
    <t>Palermo</t>
  </si>
  <si>
    <t>AAmF</t>
  </si>
  <si>
    <t>en 3 oportunidades</t>
  </si>
  <si>
    <t>ambos perdieron</t>
  </si>
  <si>
    <t>el partido</t>
  </si>
  <si>
    <t>Barracas Central</t>
  </si>
  <si>
    <t>16º</t>
  </si>
  <si>
    <t>Sportivo Buenos Aires</t>
  </si>
  <si>
    <t>17º</t>
  </si>
  <si>
    <t>18º</t>
  </si>
  <si>
    <t>19º</t>
  </si>
  <si>
    <t>Provenia de la AAF, jugó solo 2a Rueda</t>
  </si>
  <si>
    <t>El Porvenir</t>
  </si>
  <si>
    <t>Platense (Retiro)</t>
  </si>
  <si>
    <t>jugò 6 partidos, tras lo cual se retiro, x lo q fueron anulados</t>
  </si>
  <si>
    <t>20º</t>
  </si>
  <si>
    <t>21º</t>
  </si>
  <si>
    <t>General Mitre</t>
  </si>
  <si>
    <t>jugò 17 partidos, tras lo cual se retiro, x lo q fueron anulados</t>
  </si>
  <si>
    <t>Argentinos Juniors</t>
  </si>
  <si>
    <t>Alvear</t>
  </si>
  <si>
    <t>Sportivo Dock Sud</t>
  </si>
  <si>
    <t>Boca Alumni</t>
  </si>
  <si>
    <t>San Fernando</t>
  </si>
  <si>
    <t>Progresista</t>
  </si>
  <si>
    <t>Sportivo Almagro</t>
  </si>
  <si>
    <t>Desdendido, luego desafiliado, y afiliado a la AAF</t>
  </si>
  <si>
    <t>All Boys</t>
  </si>
  <si>
    <t>Temperley</t>
  </si>
  <si>
    <t>Argentino de Banfield</t>
  </si>
  <si>
    <t>Villa Urquiza</t>
  </si>
  <si>
    <t>se retirò durante el transcurso del torneo</t>
  </si>
  <si>
    <t>El torneo terminò sin jugar todos los partidos</t>
  </si>
  <si>
    <t>Argentino del Sud</t>
  </si>
  <si>
    <t>Sportsman</t>
  </si>
  <si>
    <t>Liberal Argentino</t>
  </si>
  <si>
    <t>22º</t>
  </si>
  <si>
    <t>23º</t>
  </si>
  <si>
    <t>24º</t>
  </si>
  <si>
    <t>Chacarita Juniors</t>
  </si>
  <si>
    <t>General San Martín</t>
  </si>
  <si>
    <t>Colegiales</t>
  </si>
  <si>
    <t>Universal</t>
  </si>
  <si>
    <t>Nva.Chicago se negó</t>
  </si>
  <si>
    <t>a jugar t. supl.</t>
  </si>
  <si>
    <t>Se le dio por ganado</t>
  </si>
  <si>
    <t>a Huracán</t>
  </si>
  <si>
    <t>(sumar pg y pp)</t>
  </si>
  <si>
    <t>continuidad de Sp Del Norte</t>
  </si>
  <si>
    <t>se fusionó con V. Urquiza</t>
  </si>
  <si>
    <t>y ocupó su lugar</t>
  </si>
  <si>
    <t>ex Platense (Retiro)</t>
  </si>
  <si>
    <t>Excursionistas</t>
  </si>
  <si>
    <t>01.º</t>
  </si>
  <si>
    <t>02.º</t>
  </si>
  <si>
    <t>03.º</t>
  </si>
  <si>
    <t>04.º</t>
  </si>
  <si>
    <t>Sportivo Balcarce</t>
  </si>
  <si>
    <t>05.º</t>
  </si>
  <si>
    <t>06.º</t>
  </si>
  <si>
    <t>07.º</t>
  </si>
  <si>
    <t>08.º</t>
  </si>
  <si>
    <t>09.º</t>
  </si>
  <si>
    <t>luego de la 15ª se desafiliò</t>
  </si>
  <si>
    <t>Talleres (RdE)</t>
  </si>
  <si>
    <t>26.º</t>
  </si>
  <si>
    <t>Almagro</t>
  </si>
  <si>
    <t>27.º</t>
  </si>
  <si>
    <t>28.º</t>
  </si>
  <si>
    <t>29.º</t>
  </si>
  <si>
    <t>30.º</t>
  </si>
  <si>
    <t>31.º</t>
  </si>
  <si>
    <t>32.º</t>
  </si>
  <si>
    <t>33.º</t>
  </si>
  <si>
    <t>34.º</t>
  </si>
  <si>
    <t>desempate 30º</t>
  </si>
  <si>
    <t>ex Sportivo Almagro</t>
  </si>
  <si>
    <t>35.º</t>
  </si>
  <si>
    <t>36.º</t>
  </si>
  <si>
    <t>Argentino del Sud - Almagro, a ambos se les diò por perdido</t>
  </si>
  <si>
    <t>Secciòn</t>
  </si>
  <si>
    <t>Par</t>
  </si>
  <si>
    <t>Impar</t>
  </si>
  <si>
    <t>Ferro - Excursionistas, a ambos se les diò por perdido</t>
  </si>
  <si>
    <t>Estudiantes (LP) - San Fernando, a ambos se les diò por perdido</t>
  </si>
  <si>
    <t>San Isidro - Banfield, a ambos se les diò por perdido</t>
  </si>
  <si>
    <t>gp</t>
  </si>
  <si>
    <t>1920 - 1929</t>
  </si>
  <si>
    <t>Honor y Patria</t>
  </si>
  <si>
    <t>Goleador</t>
  </si>
  <si>
    <t>Roberto Cherro (Boca Jrs.)</t>
  </si>
  <si>
    <t>goles</t>
  </si>
  <si>
    <t>Arnoldo Watson Hutton (Alumni)</t>
  </si>
  <si>
    <t>Enrique Colla (Indep´te)</t>
  </si>
  <si>
    <t>A. Garasini, A. Martín (Boca Jrs.)</t>
  </si>
  <si>
    <t>Alberto A. Marcovecchio (Racing)</t>
  </si>
  <si>
    <t>Pablo Bozzo (Boca Jrs.)</t>
  </si>
  <si>
    <t>Salvador Carreras (Vélez Sarsf.)</t>
  </si>
  <si>
    <t>Albérico Zabaleta (Racing)</t>
  </si>
  <si>
    <t>Domingo Tarasconi (Boca Jrs.)</t>
  </si>
  <si>
    <t>Manuel Seoane (Indep´te)</t>
  </si>
  <si>
    <t>Martín Barceló (Racing)</t>
  </si>
  <si>
    <t>Luis Ravaschino (Indep´te)</t>
  </si>
  <si>
    <t>Guillermo Stábile (Huracán)</t>
  </si>
  <si>
    <t>Alberto Bellomo (Estudiantes (LP))</t>
  </si>
  <si>
    <t>José Cortecci (San Lorenzo)</t>
  </si>
  <si>
    <t>Pos.</t>
  </si>
  <si>
    <t>Pts.</t>
  </si>
  <si>
    <t>PG</t>
  </si>
  <si>
    <t>PE</t>
  </si>
  <si>
    <t>PP</t>
  </si>
  <si>
    <t>Dif.</t>
  </si>
  <si>
    <t>LAF</t>
  </si>
  <si>
    <t>Alberto Zozaya (Estudiantes (LP))</t>
  </si>
  <si>
    <t>07.°</t>
  </si>
  <si>
    <t>08.°</t>
  </si>
  <si>
    <t>09.°</t>
  </si>
  <si>
    <t>10.°</t>
  </si>
  <si>
    <t>11.°</t>
  </si>
  <si>
    <t>12.°</t>
  </si>
  <si>
    <t>13.°</t>
  </si>
  <si>
    <t>14.°</t>
  </si>
  <si>
    <t>15.°</t>
  </si>
  <si>
    <t>Argentino de Lomas</t>
  </si>
  <si>
    <t>16.°</t>
  </si>
  <si>
    <t>abandonó tras jugar 4 partidos</t>
  </si>
  <si>
    <t>que fueron anulados</t>
  </si>
  <si>
    <t>José A. Ciancio (Almagro)</t>
  </si>
  <si>
    <t>ex Argentino de Banfield</t>
  </si>
  <si>
    <t>Bernabé Ferreyra (River Plate)</t>
  </si>
  <si>
    <t>Argentino de Temperley</t>
  </si>
  <si>
    <t>fusión de Argentino de Lomas y Temperley</t>
  </si>
  <si>
    <t>se desafilió luego de la 24a, el resto de sus partidos se le dio por perdidos</t>
  </si>
  <si>
    <t>Juan C. Irurieta (All Boys)</t>
  </si>
  <si>
    <t>se anuló el descenso</t>
  </si>
  <si>
    <t>o 43 ?</t>
  </si>
  <si>
    <t>fusionado para 1934: Unión Atlanta - Argentinos Jrs.</t>
  </si>
  <si>
    <t>fusionado para 1934: Unión Talleres (RdE) - Lanús</t>
  </si>
  <si>
    <t>Francisco Varallo (Boca Jrs.)</t>
  </si>
  <si>
    <t>Dock Sud</t>
  </si>
  <si>
    <t>Sportivo Alsina</t>
  </si>
  <si>
    <t>Sportivo Acassuso</t>
  </si>
  <si>
    <t>Alfonso Lorenzo (Barracas Central)</t>
  </si>
  <si>
    <t>Florentino Vargas (Nueva Chicago)</t>
  </si>
  <si>
    <t>Unión Lanús-Talleres (RdE)</t>
  </si>
  <si>
    <t>como Unión Atlanta - Argentinos Jrs. hasta la 35a</t>
  </si>
  <si>
    <t>Evaristo Barrera (Racing)</t>
  </si>
  <si>
    <t>Gutenberg</t>
  </si>
  <si>
    <t>Ramsar</t>
  </si>
  <si>
    <t>Pedro Maseda (Arg. de Quilmes)</t>
  </si>
  <si>
    <t>Domingo Tarasconi (Gral. San Martín)</t>
  </si>
  <si>
    <t>se desafilió</t>
  </si>
  <si>
    <t>a 2a Div de AFA</t>
  </si>
  <si>
    <t>a 3a Div de AFA</t>
  </si>
  <si>
    <t>Agustín Cosso (Vélez Sarsf.)</t>
  </si>
  <si>
    <t>Copa de Honor</t>
  </si>
  <si>
    <t>Copa Campeonato</t>
  </si>
  <si>
    <t>Copa de Oro</t>
  </si>
  <si>
    <t>Arsenio Erico (Indep´te)</t>
  </si>
  <si>
    <t>Newell's Old Boys</t>
  </si>
  <si>
    <t>Rosario Central</t>
  </si>
  <si>
    <t>Desempate 3° puesto</t>
  </si>
  <si>
    <t>o 41 ?</t>
  </si>
  <si>
    <t>Isidro Làngara (San Lorenzo)</t>
  </si>
  <si>
    <t>Delfìn Benìtez Càceres (Racing)</t>
  </si>
  <si>
    <t>se le descontaron 16 pts y fuè desafiliado 60 dìas por casos de soborno</t>
  </si>
  <si>
    <t>Josè Canteli (Newell`s Old Boys)</t>
  </si>
  <si>
    <t>Rinaldo Martino (San Lorenzo)</t>
  </si>
  <si>
    <t>Luis Arrieta (Lanùs)</t>
  </si>
  <si>
    <t>Raùl Frutos (Platense)</t>
  </si>
  <si>
    <t>Àngel Labruna (River Plate)</t>
  </si>
  <si>
    <t>Racing</t>
  </si>
  <si>
    <t>Atilio Mellone (Huracán)</t>
  </si>
  <si>
    <t>Ángel Labruna (River Plate)</t>
  </si>
  <si>
    <t>1930 - 1939</t>
  </si>
  <si>
    <t>Mario Boyé (Boca Jrs.)</t>
  </si>
  <si>
    <t>Alfredo Di Stéfano (River Plate)</t>
  </si>
  <si>
    <t>se le descontaron 4 pts al no presentarse en los últimos 2 partidos</t>
  </si>
  <si>
    <t>Benjamín Santos (Rosario Central)</t>
  </si>
  <si>
    <t>Juan J. Pizzuti (Banfield)</t>
  </si>
  <si>
    <t>Llamil Sines (Rosario Central)</t>
  </si>
  <si>
    <t>Desempate Descenso</t>
  </si>
  <si>
    <t>Desempate 2° puesto</t>
  </si>
  <si>
    <t>1940 - 1949</t>
  </si>
  <si>
    <t>Mario Papa (San Lorenzo)</t>
  </si>
  <si>
    <t>Santiago Vernazza (River Plate)</t>
  </si>
  <si>
    <t>Eduardo Ricagni (Huracán)</t>
  </si>
  <si>
    <t>Juan A. Benavídez (San Lorenzo)</t>
  </si>
  <si>
    <t>Juan J. Pizzuti (Racing)</t>
  </si>
  <si>
    <t>Ángel Berni (San Lorenzo)</t>
  </si>
  <si>
    <t>José Borello (Boca Jrs.)</t>
  </si>
  <si>
    <t>Norberto Conde (Vélez Sarsf.)</t>
  </si>
  <si>
    <t>Francisco Loiácono (Gimnasia y E. (LP))</t>
  </si>
  <si>
    <t>Humberto Maschio (Racing)</t>
  </si>
  <si>
    <t>Juan A. Castro (Rosario Central)</t>
  </si>
  <si>
    <t>Alberto Grillo (Independiente)</t>
  </si>
  <si>
    <t>Roberto Zárate (River Plate)</t>
  </si>
  <si>
    <t>Vélez Sársfield</t>
  </si>
  <si>
    <t>José Sanfilippo (San Lorenzo)</t>
  </si>
  <si>
    <t>al igualar en pts 3 clubes, se decidió por sus resultados ante los 5 1ros, por lo que descendió Chacarita Jrs.</t>
  </si>
  <si>
    <t>al igualar en el promedio del descenso Gimnasia y E. y Central Córdoba, se decidió por sus resultados ante los 5 1ros, por lo que descendió Central Córdoba</t>
  </si>
  <si>
    <t>1950 - 1959</t>
  </si>
  <si>
    <t>Central Córdoba (Ros)</t>
  </si>
  <si>
    <t>Los Andes</t>
  </si>
  <si>
    <t>Luis Artime (River Plate)</t>
  </si>
  <si>
    <t>Héctor Veira (San Lorenzo)</t>
  </si>
  <si>
    <t>Juan C. Carone (Vélez Sarsf.)</t>
  </si>
  <si>
    <t>Colón (Sta Fé)</t>
  </si>
  <si>
    <t>Luis Artime (Independiente)</t>
  </si>
  <si>
    <t>Metropolitano</t>
  </si>
  <si>
    <t>Sección A</t>
  </si>
  <si>
    <t>Colón</t>
  </si>
  <si>
    <t>semif, clas al TN</t>
  </si>
  <si>
    <t>clas al TN</t>
  </si>
  <si>
    <t>clas al Promoc</t>
  </si>
  <si>
    <t>al Reclasif</t>
  </si>
  <si>
    <t>Sección B</t>
  </si>
  <si>
    <t>Deportivo Español</t>
  </si>
  <si>
    <t>Semifinal</t>
  </si>
  <si>
    <t>esta bien la cuenta, da así xq hubo interzonales</t>
  </si>
  <si>
    <t>Bernardo Acosta (Lanús)</t>
  </si>
  <si>
    <t>Unión (Sta Fé)</t>
  </si>
  <si>
    <t>Nacional</t>
  </si>
  <si>
    <t>Central Córdoba (SdE)</t>
  </si>
  <si>
    <t>San Lorenzo (MdP)</t>
  </si>
  <si>
    <t>Chaco For Ever (Res)</t>
  </si>
  <si>
    <t>Alfredo Obberti (Los Andes)</t>
  </si>
  <si>
    <t>Omar Wehbe (Vélez Sarsf.)</t>
  </si>
  <si>
    <t>San Martín (Tuc)</t>
  </si>
  <si>
    <t>Huracán (Ing.W)</t>
  </si>
  <si>
    <t>clas a la R. Elim.</t>
  </si>
  <si>
    <t>Deportivo Morón</t>
  </si>
  <si>
    <t>Wálter Machado da Silva (Racing)</t>
  </si>
  <si>
    <t>Rueda Eliminatoria</t>
  </si>
  <si>
    <t>al T. Nacional</t>
  </si>
  <si>
    <t>Reclasificación</t>
  </si>
  <si>
    <t>a la 2da etapa</t>
  </si>
  <si>
    <t>Carlos Bulla (Platense)</t>
  </si>
  <si>
    <t>Talleres (Cba)</t>
  </si>
  <si>
    <t>San Martín (Mza)</t>
  </si>
  <si>
    <t>Desamparados (SJ)</t>
  </si>
  <si>
    <t>Rodolfo Fischer (San Lorenzo)</t>
  </si>
  <si>
    <t>clas al T. Cuad.</t>
  </si>
  <si>
    <t>Oscar Más (River Plate)</t>
  </si>
  <si>
    <t>Torneo Cuadrangular</t>
  </si>
  <si>
    <t>a la Reclasif con primera B</t>
  </si>
  <si>
    <t>Zona A</t>
  </si>
  <si>
    <t>clasif a Semifinal</t>
  </si>
  <si>
    <t>San Martín (SJ)</t>
  </si>
  <si>
    <t>Zona B</t>
  </si>
  <si>
    <t>Gimnasia y Esgrima (Mza)</t>
  </si>
  <si>
    <t>Gimnasia y Esgrima (Juj)</t>
  </si>
  <si>
    <t>Kimberley (MdP)</t>
  </si>
  <si>
    <t>Carlos Bianchi (Vélez Sarsf.)</t>
  </si>
  <si>
    <t>Mejor club del interior</t>
  </si>
  <si>
    <t>clasif al T. Nacional 1971</t>
  </si>
  <si>
    <t>Belgrano (Cba)</t>
  </si>
  <si>
    <t>Independiente Rivadavia (Mza)</t>
  </si>
  <si>
    <t>clasif al T. Nac</t>
  </si>
  <si>
    <t>a Semifinal</t>
  </si>
  <si>
    <t>p</t>
  </si>
  <si>
    <t>José Luñiz (Juventud Antoniana (Sal)</t>
  </si>
  <si>
    <t>Alfredo Obberti (Newell´s Old Boys)</t>
  </si>
  <si>
    <t>Juventud Antoniana (Sal)</t>
  </si>
  <si>
    <t>Don Orione (Barranqueras)</t>
  </si>
  <si>
    <t>Huracán (C. Riv.)</t>
  </si>
  <si>
    <t>Huracán (Ing. W.)​</t>
  </si>
  <si>
    <t>al Reclasificatorio</t>
  </si>
  <si>
    <t>se le dscontaron 21 pts</t>
  </si>
  <si>
    <t>Miguel Brindisi (Huracán)</t>
  </si>
  <si>
    <t>Bartolomé Mitre (Pos)</t>
  </si>
  <si>
    <t>Independiente (Tre)</t>
  </si>
  <si>
    <t>Guaraní Antonio Franco (Pos)</t>
  </si>
  <si>
    <t>Carlos Morete (River Plate)</t>
  </si>
  <si>
    <t>Reclasificatorio</t>
  </si>
  <si>
    <t>Metro + Recl</t>
  </si>
  <si>
    <t>para determinar los descensos se sumó los pts del Metro, más los del Reclasificatorio</t>
  </si>
  <si>
    <t>Hugo Curioni (Boca Jrs.)</t>
  </si>
  <si>
    <t>Ignacio Peña (Estudiantes (LP)</t>
  </si>
  <si>
    <t>Instituto (Cba)</t>
  </si>
  <si>
    <t>Cipolletti (Cip, RN)</t>
  </si>
  <si>
    <t>Atlético Tucumán (Tuc)</t>
  </si>
  <si>
    <t>Fase Final</t>
  </si>
  <si>
    <t>Juan Gómez Voglino (Atlanta)</t>
  </si>
  <si>
    <t>clas a F. Final</t>
  </si>
  <si>
    <t>Zona C</t>
  </si>
  <si>
    <t>Zona D</t>
  </si>
  <si>
    <t>Mario Kempes (Rosario Central)</t>
  </si>
  <si>
    <t>Torneo Final</t>
  </si>
  <si>
    <t>Central Norte (Sal)</t>
  </si>
  <si>
    <t>Puerto Comercial (Ing. W.)</t>
  </si>
  <si>
    <t>Altos Hornos Zapla (Palpalá)</t>
  </si>
  <si>
    <t>Jorge Newbery (Junín)</t>
  </si>
  <si>
    <t>Huracán (SR, Mza)</t>
  </si>
  <si>
    <t>Aldosivi (MdP)</t>
  </si>
  <si>
    <t>Atlético Regina (VR, RN)</t>
  </si>
  <si>
    <t>Deportivo Mandiyú (Ctes)</t>
  </si>
  <si>
    <t>Godoy Cruz (GC, Mza)</t>
  </si>
  <si>
    <t>Huracán (CR, Chu)</t>
  </si>
  <si>
    <t>Chaco For Ever (Res, Ch)</t>
  </si>
  <si>
    <t>Héctor Scotta (San Lorenzo)</t>
  </si>
  <si>
    <t>Cipolletti (Cipolletti, RN)</t>
  </si>
  <si>
    <t>Juventud Alianza (Sta Lucìa, SJ)</t>
  </si>
  <si>
    <t>Gimnasia y Esgrima (JUJ)</t>
  </si>
  <si>
    <t>Unión (Sta Fè)</t>
  </si>
  <si>
    <t>Jorge Newbery (Junìn)</t>
  </si>
  <si>
    <t>Colón (Sta Fè)</t>
  </si>
  <si>
    <t>Juventud Antoniana (Salta)</t>
  </si>
  <si>
    <t>Bartolomé Mitre (Posadas, Mis)</t>
  </si>
  <si>
    <t>San Telmo</t>
  </si>
  <si>
    <t>Secciòn A</t>
  </si>
  <si>
    <t>Secciòn B</t>
  </si>
  <si>
    <t>Gimnasia y Esgrima (Jujuy)</t>
  </si>
  <si>
    <t>a la F. Descenso</t>
  </si>
  <si>
    <t>Fase Campeonato</t>
  </si>
  <si>
    <t>Fase Descenso</t>
  </si>
  <si>
    <t>Desempate 1º puesto</t>
  </si>
  <si>
    <t>Atlético Ledesma (SM, Jujuy)</t>
  </si>
  <si>
    <t>Sportivo Patria (Formosa)</t>
  </si>
  <si>
    <t>Huracán (CR, Chubut)</t>
  </si>
  <si>
    <t>Central Norte (Salta)</t>
  </si>
  <si>
    <t>Fase Eliminatoria</t>
  </si>
  <si>
    <t>Boca Jrs.</t>
  </si>
  <si>
    <t>Norberto Eresuma (San Lorenzo (MdP))</t>
  </si>
  <si>
    <t>Luis Ludueña (Talleres (Cba))</t>
  </si>
  <si>
    <t>Vìctor Marchetti (Uniòn (Sta Fè))</t>
  </si>
  <si>
    <t>Desempate Desc</t>
  </si>
  <si>
    <t>Carlos Àlvarez (Argentinos Jrs.)</t>
  </si>
  <si>
    <t>Círculo Deportivo (N. Otamendi)</t>
  </si>
  <si>
    <t>Los Andes (SJ)</t>
  </si>
  <si>
    <t>clasif a Semif</t>
  </si>
  <si>
    <t>Sarmiento (Resistencia, Ch)</t>
  </si>
  <si>
    <t>campeòn por goles de visitante</t>
  </si>
  <si>
    <t>Alfredo Letanù (Estudiantes (LP)</t>
  </si>
  <si>
    <t>Luis Andreuchi (Quilmes)</t>
  </si>
  <si>
    <t>Diego Maradona (Argentinos Jrs.)</t>
  </si>
  <si>
    <t>Patronato (Paranà, ER)</t>
  </si>
  <si>
    <t>Racing (Cba)</t>
  </si>
  <si>
    <t>Deportivo Roca (GR, RN)</t>
  </si>
  <si>
    <t>Altos Hornos Zapla (Palpalà, Juj)</t>
  </si>
  <si>
    <t>Alvarado (MdP)</t>
  </si>
  <si>
    <t>Josè Reinaldi (Talleres (Cba))</t>
  </si>
  <si>
    <t>Desempate 2º puesto</t>
  </si>
  <si>
    <t>Descenso</t>
  </si>
  <si>
    <t>Sergio Fortunato (Estudiantes (LP))</t>
  </si>
  <si>
    <t>Alianza Juventud Pringles (SL)</t>
  </si>
  <si>
    <t>Gimnasia y Tiro (Salta)</t>
  </si>
  <si>
    <t>Chaco For Ever (Resistencia)</t>
  </si>
  <si>
    <t>1960 - 1969</t>
  </si>
  <si>
    <t>1970 - 1979</t>
  </si>
  <si>
    <t>Primera Divisiòn</t>
  </si>
  <si>
    <t>Atlético Concepción (BRS, Tuc)</t>
  </si>
  <si>
    <t>Chaco For Ever (Resistencia, Ch)</t>
  </si>
  <si>
    <t>fueron A - C y B - D</t>
  </si>
  <si>
    <t>Sarmiento (Junín)</t>
  </si>
  <si>
    <t>Raúl de la Cruz Chaparro (Instituto (Cba))</t>
  </si>
  <si>
    <t xml:space="preserve">                                 </t>
  </si>
  <si>
    <t>Loma Negra (Olavarrìa)</t>
  </si>
  <si>
    <t>Guaraní Antonio Franco (Posadas, Mis)</t>
  </si>
  <si>
    <t>Sarmiento (Junìn)</t>
  </si>
  <si>
    <t>pasa por goles de visitante</t>
  </si>
  <si>
    <t>Carlos Bianchi (Vèlez Sarsfield)</t>
  </si>
  <si>
    <t>Estudiantes (SdE)</t>
  </si>
  <si>
    <t>Unión San Vicente (Cba)</t>
  </si>
  <si>
    <t>Mariano Moreno (Junìn)</t>
  </si>
  <si>
    <t>Renato Cesarini (Rosario)</t>
  </si>
  <si>
    <t>Guaraní A. Franco (Posadas, Mis)</t>
  </si>
  <si>
    <t>Miguel À. Juàrez (Ferro Carril Oeste)</t>
  </si>
  <si>
    <t>Carlos Morete (Independiente)</t>
  </si>
  <si>
    <t>Altos Hornos Zapla (Palpalá, Juj)</t>
  </si>
  <si>
    <t>Atlético Santa Rosa (SR, LP)</t>
  </si>
  <si>
    <t>Zona E</t>
  </si>
  <si>
    <t>Zona F</t>
  </si>
  <si>
    <t>Estudiantes (RC, Cba)</t>
  </si>
  <si>
    <t>Zona G</t>
  </si>
  <si>
    <t>Loma Negra (Olavarría)</t>
  </si>
  <si>
    <t>Andino (La Rioja)</t>
  </si>
  <si>
    <t>Zona H</t>
  </si>
  <si>
    <t>clas a 2da Fase</t>
  </si>
  <si>
    <t>Segunda Fase</t>
  </si>
  <si>
    <t>fueron A - B, C - D, E - F, G - H</t>
  </si>
  <si>
    <t>Mario Husillos (Loma Negra (Olavarría))</t>
  </si>
  <si>
    <t>descendieron por promedios, utilizando los 2 últimos torneos de Primera División</t>
  </si>
  <si>
    <t>Víctor R. Ramos (Newell´s Old Boys)</t>
  </si>
  <si>
    <t>Old Caledonians</t>
  </si>
  <si>
    <t>Buenos Aires &amp; Rosario Railway</t>
  </si>
  <si>
    <t>≥14</t>
  </si>
  <si>
    <t>≥19</t>
  </si>
  <si>
    <t>Belgrano Football Club</t>
  </si>
  <si>
    <t>≥7</t>
  </si>
  <si>
    <t>≥15</t>
  </si>
  <si>
    <t>Buenos Aires Football Club</t>
  </si>
  <si>
    <t>≥6</t>
  </si>
  <si>
    <t>≥11</t>
  </si>
  <si>
    <t>?</t>
  </si>
  <si>
    <t>AAFL</t>
  </si>
  <si>
    <t>ambos fueron declarados campeones,</t>
  </si>
  <si>
    <t>no obstante debieron jugar un partido para</t>
  </si>
  <si>
    <t>ver quién se quedaba con las medallas</t>
  </si>
  <si>
    <t>Ferro Carril Oeste (GP, LP)</t>
  </si>
  <si>
    <t>Unión (GP, Chaco)</t>
  </si>
  <si>
    <t>Grupo C</t>
  </si>
  <si>
    <t>Grupo D</t>
  </si>
  <si>
    <t>Atlético Uruguay (CdU, ER)</t>
  </si>
  <si>
    <t>Grupo E</t>
  </si>
  <si>
    <t>Grupo F</t>
  </si>
  <si>
    <t>se le descontaron 6 pts</t>
  </si>
  <si>
    <t>Grupo G</t>
  </si>
  <si>
    <t>Olimpo (Bahía Blanca)</t>
  </si>
  <si>
    <t>Grupo H</t>
  </si>
  <si>
    <t>Pedro Pasculli (Argentinos Jrs.)</t>
  </si>
  <si>
    <t>Enzo Francescoli (River Plate)</t>
  </si>
  <si>
    <t>por promedios de las últimas 3 temporadas</t>
  </si>
  <si>
    <t>a la rueda de ganadores</t>
  </si>
  <si>
    <t>a la rueda de perdedores</t>
  </si>
  <si>
    <t>Ramón Santamarina (Tandil)</t>
  </si>
  <si>
    <t>Huracán Las Heras (LH, Mza)</t>
  </si>
  <si>
    <t>Argentino (Firmat, Sta Fé)</t>
  </si>
  <si>
    <t>Juventud Alianza (Sta Lucía, SJ)</t>
  </si>
  <si>
    <t>Rueda de ganadores</t>
  </si>
  <si>
    <t>a la 3ra Fase de la rueda de perdedores</t>
  </si>
  <si>
    <t>Rueda de perdedores</t>
  </si>
  <si>
    <t>Tercera Fase</t>
  </si>
  <si>
    <t>a la 4ta Fase de la rueda de perdedores</t>
  </si>
  <si>
    <t>Cuarta Fase</t>
  </si>
  <si>
    <t>a la 5ta Fase de la rueda de perdedores</t>
  </si>
  <si>
    <t>Quinta Fase</t>
  </si>
  <si>
    <t>a la final de la rueda de perdedores</t>
  </si>
  <si>
    <t>Sexta Fase</t>
  </si>
  <si>
    <t>Septima Fase</t>
  </si>
  <si>
    <t>a la final del torneo</t>
  </si>
  <si>
    <t>al ganar Vélez se juega un nuevo partido</t>
  </si>
  <si>
    <t>Jorge Comas (Vélez Sarsfield)</t>
  </si>
  <si>
    <t>1985/86</t>
  </si>
  <si>
    <t>al Octogonal Reclasif</t>
  </si>
  <si>
    <t>1986/87</t>
  </si>
  <si>
    <t>Deportivo Italiano</t>
  </si>
  <si>
    <t>Omar Palma (Rosario Central)</t>
  </si>
  <si>
    <t>1987/88</t>
  </si>
  <si>
    <t>DIF</t>
  </si>
  <si>
    <t>Deportivo Armenio</t>
  </si>
  <si>
    <t>por promedios</t>
  </si>
  <si>
    <t>José L. Rodriguez (Deportivo Español)</t>
  </si>
  <si>
    <t>1988/89</t>
  </si>
  <si>
    <t>EG</t>
  </si>
  <si>
    <t>EP</t>
  </si>
  <si>
    <t>Deportivo Mandiyú (Corrientes)</t>
  </si>
  <si>
    <t>Oscar Dertycia (Argentinos Jrs.)</t>
  </si>
  <si>
    <t>Néstor Gorosito (San Lorenzo)</t>
  </si>
  <si>
    <t>1989/90</t>
  </si>
  <si>
    <t>Chaco For Ever</t>
  </si>
  <si>
    <t>Mandiyú (Corrientes)</t>
  </si>
  <si>
    <t>Ariel Cozzoni (Newell`s Old Boys)</t>
  </si>
  <si>
    <t>1990/91</t>
  </si>
  <si>
    <t>Apertura</t>
  </si>
  <si>
    <t>Clausura</t>
  </si>
  <si>
    <t>Esteban González (Vélez Sarsfield)</t>
  </si>
  <si>
    <t>San Lorenzo - Boca Jrs. 1-0 supendido, fue dado por perdido a ambos 0-1</t>
  </si>
  <si>
    <t>1991/92</t>
  </si>
  <si>
    <t>Ramón Díaz (River Plate)</t>
  </si>
  <si>
    <t>Newell`s - R. Central 0-0 susp, luego ambos perdieron los pts y el partido 0-1</t>
  </si>
  <si>
    <t>por eso da 2 pp + que pg, y 2 GC + que GF</t>
  </si>
  <si>
    <t xml:space="preserve"> R. Central - Newell`s 1-0 susp, luego ambos perdieron los pts y el partido 0-1</t>
  </si>
  <si>
    <t>Diego Latorre (Boca Jrs.</t>
  </si>
  <si>
    <t>Darìo Scotto (Platense)</t>
  </si>
  <si>
    <t>1992/93</t>
  </si>
  <si>
    <t>Alberto Acosta (San Lorenzo)</t>
  </si>
  <si>
    <t>Rubèn da Silva (River Plate)</t>
  </si>
  <si>
    <t>1993/94</t>
  </si>
  <si>
    <t>Sergio Martìnez (Boca Jrs.)</t>
  </si>
  <si>
    <t>Hernàn Crespo (River Plate)</t>
  </si>
  <si>
    <t>Marcelo Espina (Platense)</t>
  </si>
  <si>
    <t>1994/95</t>
  </si>
  <si>
    <t>Belgrano</t>
  </si>
  <si>
    <t>1.º </t>
  </si>
  <si>
    <t>2.º </t>
  </si>
  <si>
    <t>3.º </t>
  </si>
  <si>
    <t>4.º </t>
  </si>
  <si>
    <t>5.º </t>
  </si>
  <si>
    <t>6.º </t>
  </si>
  <si>
    <t>7.º </t>
  </si>
  <si>
    <t>8.º </t>
  </si>
  <si>
    <t>9.º </t>
  </si>
  <si>
    <t>10.º </t>
  </si>
  <si>
    <t>11.º </t>
  </si>
  <si>
    <t>12.º </t>
  </si>
  <si>
    <t>13.º </t>
  </si>
  <si>
    <t>14.º </t>
  </si>
  <si>
    <t>15.º </t>
  </si>
  <si>
    <t>16.º </t>
  </si>
  <si>
    <t>17.º </t>
  </si>
  <si>
    <t>18.º </t>
  </si>
  <si>
    <t>19.º </t>
  </si>
  <si>
    <t>20.º </t>
  </si>
  <si>
    <t>José Flores (Vélez Sarsfield)</t>
  </si>
  <si>
    <t>José L. Calderón (Estudiantes (LP)</t>
  </si>
  <si>
    <t>Ariel López (Lanús)</t>
  </si>
  <si>
    <t>1995/96</t>
  </si>
  <si>
    <t>1996/97</t>
  </si>
  <si>
    <t>Huracán (Corrientes)</t>
  </si>
  <si>
    <t>Gustavo Reggi (Ferro Carril Oeste)</t>
  </si>
  <si>
    <t>1997/98</t>
  </si>
  <si>
    <t>Rubèn da Silva (Rosario Central)</t>
  </si>
  <si>
    <t>Roberto Sosa (Gimnasia y Esgrima (LP))</t>
  </si>
  <si>
    <t>1998/99</t>
  </si>
  <si>
    <t>Martín Palermo (Boca Jrs.)</t>
  </si>
  <si>
    <t>José L. Calderón (Independiente)</t>
  </si>
  <si>
    <t>San Lorenzo - Huracán 0-0 suspendido a los 22´, se les dio por perdido a ambos.</t>
  </si>
  <si>
    <t>se le descontaron 3 pts</t>
  </si>
  <si>
    <t>Colón - Unión 0-0, suspendido a los 62´, le fue otorgado a Unión, y perdido a Colón 0-1</t>
  </si>
  <si>
    <t>por eso la diferencia de partidos y goles</t>
  </si>
  <si>
    <t>1999/2000</t>
  </si>
  <si>
    <t>Javier Saviola (River Plate)</t>
  </si>
  <si>
    <t>Esteban Fuertes (Colón (Sta Fé))</t>
  </si>
  <si>
    <t>jugó Promoción con club del Nacional B</t>
  </si>
  <si>
    <t>2000/01</t>
  </si>
  <si>
    <t>Juan P. Ángel (River Plate)</t>
  </si>
  <si>
    <t>Bernardo Romeo (San Lorenzo)</t>
  </si>
  <si>
    <t>2001/02</t>
  </si>
  <si>
    <t>Martín Cardetti (River Plate)</t>
  </si>
  <si>
    <t>Fernando Cavenaghi (River Plate)</t>
  </si>
  <si>
    <t>2002/03</t>
  </si>
  <si>
    <t>Arsenal</t>
  </si>
  <si>
    <t>Andrés Silvera (Independiente)</t>
  </si>
  <si>
    <t>Luciano Figueroa (Rosario Central)</t>
  </si>
  <si>
    <t>2003/04</t>
  </si>
  <si>
    <t>Atlético de Rafaela (Rafaela, SF)</t>
  </si>
  <si>
    <t>Ernesto Farías (Estudiantes (LP))</t>
  </si>
  <si>
    <t>Rolando Zárate (Vélez Sarsfield)</t>
  </si>
  <si>
    <t>2004/05</t>
  </si>
  <si>
    <t>Huracán (Tres Arroyos)</t>
  </si>
  <si>
    <t>Lisandro López (Racing)</t>
  </si>
  <si>
    <t>Mariano Pavone (Estudiantes (LP)</t>
  </si>
  <si>
    <t>Almagro - Boca Jrs. 3-2, suspendido, se le dio por perdido a  ambos</t>
  </si>
  <si>
    <t>a Boca Jrs. 2-3, y a Almagro 0-2</t>
  </si>
  <si>
    <t>por eso la diferencia en goles y partidos</t>
  </si>
  <si>
    <t>2005/06</t>
  </si>
  <si>
    <t>Tiro Federal (Rosario)</t>
  </si>
  <si>
    <t>Javier Cámpora (Tiro Federal (Rosario)</t>
  </si>
  <si>
    <t>Gonzalo Vargas (Gimnasia y Esgrima (LP)</t>
  </si>
  <si>
    <t>2006/07</t>
  </si>
  <si>
    <t>Rodrigo Palacio (Boca Jrs.)</t>
  </si>
  <si>
    <t>Mauro Zárate (Vélez Sarsfield)</t>
  </si>
  <si>
    <t>2007/08</t>
  </si>
  <si>
    <t>San Martín (San Juan)</t>
  </si>
  <si>
    <t>Germán Denis (Independiente)</t>
  </si>
  <si>
    <t>Darío Cvitanich (Banfield)</t>
  </si>
  <si>
    <t>2008/09</t>
  </si>
  <si>
    <t>José Sand (Lanús)</t>
  </si>
  <si>
    <t>Desempate Título</t>
  </si>
  <si>
    <t>2009/10</t>
  </si>
  <si>
    <t>Santiago Silva (Banfield)</t>
  </si>
  <si>
    <t>Mauro Boselli (Estudiantes (LP)</t>
  </si>
  <si>
    <t>2010/11</t>
  </si>
  <si>
    <t>Santiago Silva (Vélez Sarsfield)</t>
  </si>
  <si>
    <t>Denis Stracqualursi (Tigre)</t>
  </si>
  <si>
    <t>Desempate 18° puesto Descenso</t>
  </si>
  <si>
    <t>Javier Cámpora (Huracán)</t>
  </si>
  <si>
    <t>Teófilo Gutíerrez (Racing)</t>
  </si>
  <si>
    <t>2011/12</t>
  </si>
  <si>
    <t>Rubén Ramírez (Godoy Cruz (GC, Mza))</t>
  </si>
  <si>
    <t>Carlos Luna (Tigre)</t>
  </si>
  <si>
    <t>2012/13</t>
  </si>
  <si>
    <t>Inicial</t>
  </si>
  <si>
    <t>Facundo Ferreyra (Vélez Sarsfield)</t>
  </si>
  <si>
    <t>Ignacio Scocco (Newell´s Old Boys)</t>
  </si>
  <si>
    <t>Emmanuel Gigliotti (Colòn (Sta Fè))</t>
  </si>
  <si>
    <t>Campeonato</t>
  </si>
  <si>
    <t>2013/14</t>
  </si>
  <si>
    <t>Olimpo (Bahìa Blanca)</t>
  </si>
  <si>
    <t>Cèsar Pereyra (Belgrano (Cba))</t>
  </si>
  <si>
    <t>desempate 3er descenso</t>
  </si>
  <si>
    <t>Defensa y Justicia</t>
  </si>
  <si>
    <t>Lucas Pratto (Vèlez Sarsfield)</t>
  </si>
  <si>
    <t>Maximiliano Rodrìguez (Newell`s Old Boys)</t>
  </si>
  <si>
    <t>Silvio Romero (Lanùs)</t>
  </si>
  <si>
    <t>Crucero del Norte (Garupá, Mis)</t>
  </si>
  <si>
    <t>Marco Ruben (Rosario Central)</t>
  </si>
  <si>
    <t>Zona 1</t>
  </si>
  <si>
    <t>Patronato (Paraná, ER)</t>
  </si>
  <si>
    <t>esta bien, da así porque hubo interzonales</t>
  </si>
  <si>
    <t>Zona 2</t>
  </si>
  <si>
    <t>3er puesto</t>
  </si>
  <si>
    <t>2016/17</t>
  </si>
  <si>
    <t>Darío Benedetto (Boca Jrs.)</t>
  </si>
  <si>
    <t>Superliga</t>
  </si>
  <si>
    <t>2017/18</t>
  </si>
  <si>
    <t>Santiago García (Godoy Cruz (GC, Mza))</t>
  </si>
  <si>
    <t>se le descontó 1 pto</t>
  </si>
  <si>
    <t>2018/19</t>
  </si>
  <si>
    <t>2019/20</t>
  </si>
  <si>
    <t>Rafael Borré (River Plate)</t>
  </si>
  <si>
    <t>Silvio Romero (Independiente)</t>
  </si>
  <si>
    <t>Julián Álvarez (River Plate)</t>
  </si>
  <si>
    <t>No se sabe si se toma en cuenta o no esta temporada</t>
  </si>
  <si>
    <t>Frederic Archer (Bs As &amp; Rosario Railway)</t>
  </si>
  <si>
    <t>3º puesto</t>
  </si>
  <si>
    <t>Jorge Brown (Alumni)</t>
  </si>
  <si>
    <t>ex Banfield Athletic</t>
  </si>
  <si>
    <t>ex Bs As English High School</t>
  </si>
  <si>
    <t>desafiliado despues de jugar 7 partidos, fueron anulados</t>
  </si>
  <si>
    <t>como Hispano Argentino</t>
  </si>
  <si>
    <t>Sanción</t>
  </si>
  <si>
    <r>
      <t>y jugaron</t>
    </r>
    <r>
      <rPr>
        <b/>
        <i/>
        <sz val="9"/>
        <color theme="1"/>
        <rFont val="Times New Roman"/>
        <family val="1"/>
      </rPr>
      <t xml:space="preserve"> finales</t>
    </r>
    <r>
      <rPr>
        <i/>
        <sz val="9"/>
        <color theme="1"/>
        <rFont val="Times New Roman"/>
        <family val="1"/>
      </rPr>
      <t>:</t>
    </r>
  </si>
  <si>
    <t>Desempate Secc. Impar</t>
  </si>
  <si>
    <t>da 6 pp más porque</t>
  </si>
  <si>
    <t>está bien la dif entre Pg - Pp</t>
  </si>
  <si>
    <t>como Sportivo Almagro</t>
  </si>
  <si>
    <t>como Sportivo del Norte</t>
  </si>
  <si>
    <t>como Platense (Retiro)</t>
  </si>
  <si>
    <t>CdH</t>
  </si>
  <si>
    <t>CC</t>
  </si>
  <si>
    <t>CdO</t>
  </si>
  <si>
    <t>como Argentino de Banfield</t>
  </si>
  <si>
    <t>fusiòn de Argentino de Lomas y Temperley</t>
  </si>
  <si>
    <t>fusiòn de los 2 clubes</t>
  </si>
  <si>
    <t>Metro</t>
  </si>
  <si>
    <t>Nac</t>
  </si>
  <si>
    <t>Recl</t>
  </si>
  <si>
    <t>Don Orione (Barranqueras, Cho)</t>
  </si>
  <si>
    <t>Guaraní Antonio Franco (Posadas, Ms)</t>
  </si>
  <si>
    <t>Bartolomé Mitre (Posadas, Ms)</t>
  </si>
  <si>
    <t>Independiente (Trelew, Cht)</t>
  </si>
  <si>
    <t>Chaco For Ever (Resistencia, Cho)</t>
  </si>
  <si>
    <t>Altos Hornos Zapla (Palpalá, J)</t>
  </si>
  <si>
    <t>Sarmiento (Resistencia, Cho)</t>
  </si>
  <si>
    <t>Notas</t>
  </si>
  <si>
    <t>REFERENCIAS</t>
  </si>
  <si>
    <t>(BA)</t>
  </si>
  <si>
    <t>Buenos Aires</t>
  </si>
  <si>
    <t>(Ms)</t>
  </si>
  <si>
    <t>Misiones</t>
  </si>
  <si>
    <t>(C)</t>
  </si>
  <si>
    <t>Catamarca</t>
  </si>
  <si>
    <t>(N)</t>
  </si>
  <si>
    <t>Neuquén</t>
  </si>
  <si>
    <t>(CABA)</t>
  </si>
  <si>
    <t>Ciudad Autonoma Bs As</t>
  </si>
  <si>
    <t>(OA)</t>
  </si>
  <si>
    <t>Oceano Atlantico</t>
  </si>
  <si>
    <t>(Cba)</t>
  </si>
  <si>
    <t>Córdoba</t>
  </si>
  <si>
    <t>(RdP)</t>
  </si>
  <si>
    <t>Río de la Plata</t>
  </si>
  <si>
    <t>(Cho)</t>
  </si>
  <si>
    <t>Chaco</t>
  </si>
  <si>
    <t>(S)</t>
  </si>
  <si>
    <t>Salta</t>
  </si>
  <si>
    <t>(Cht)</t>
  </si>
  <si>
    <t>Chubut</t>
  </si>
  <si>
    <t>(SJ)</t>
  </si>
  <si>
    <t>San Juan</t>
  </si>
  <si>
    <t>(Cts)</t>
  </si>
  <si>
    <t>Corrientes</t>
  </si>
  <si>
    <t>(RN)</t>
  </si>
  <si>
    <t>Río Negro</t>
  </si>
  <si>
    <t>(ER)</t>
  </si>
  <si>
    <t>Entre Ríos</t>
  </si>
  <si>
    <t>(SC)</t>
  </si>
  <si>
    <t>Santa Cruz</t>
  </si>
  <si>
    <t>(F)</t>
  </si>
  <si>
    <t>Formosa</t>
  </si>
  <si>
    <t>(SL)</t>
  </si>
  <si>
    <t>San Luis</t>
  </si>
  <si>
    <t>(J)</t>
  </si>
  <si>
    <t>Jujuy</t>
  </si>
  <si>
    <t>(SF)</t>
  </si>
  <si>
    <t>Santa Fé</t>
  </si>
  <si>
    <t>(LP)</t>
  </si>
  <si>
    <t>La Pampa</t>
  </si>
  <si>
    <t>(SE)</t>
  </si>
  <si>
    <t>Santiago del Estero</t>
  </si>
  <si>
    <t>(LR)</t>
  </si>
  <si>
    <t>La Rioja</t>
  </si>
  <si>
    <t>(T)</t>
  </si>
  <si>
    <t>Tucumán</t>
  </si>
  <si>
    <t>(MA)</t>
  </si>
  <si>
    <t>Mar Argentino</t>
  </si>
  <si>
    <t>(TAIS)</t>
  </si>
  <si>
    <t>Tierra del Fuego, Antártida e Islas del Atlántico Sur</t>
  </si>
  <si>
    <t>(Mza)</t>
  </si>
  <si>
    <t>Mendoza</t>
  </si>
  <si>
    <t>Huracán (Ing.White, BA)</t>
  </si>
  <si>
    <t>San Martín (T)</t>
  </si>
  <si>
    <t>Atlético Ledesma (San Martìn, J)</t>
  </si>
  <si>
    <t>Atlético Regina (Villa Regina, RN)</t>
  </si>
  <si>
    <t>Atlético Tucumán (T)</t>
  </si>
  <si>
    <t>Central Norte (S)</t>
  </si>
  <si>
    <t>Círculo Deportivo (N. Otamendi, BA)</t>
  </si>
  <si>
    <t>Deportivo Roca (Gral. Roca, RN)</t>
  </si>
  <si>
    <t>Gimnasia y Esgrima (J)</t>
  </si>
  <si>
    <t>Gimnasia y Tiro (S)</t>
  </si>
  <si>
    <t>Huracán (Comodoro Rivadavia, Cht)</t>
  </si>
  <si>
    <t>Huracán (Ing. White, BA)​</t>
  </si>
  <si>
    <t>Huracán (San Rafael, Mza)</t>
  </si>
  <si>
    <t>Jorge Newbery (Junín, BA)</t>
  </si>
  <si>
    <t>Juventud Antoniana (S)</t>
  </si>
  <si>
    <t>Puerto Comercial (Ing. White, BA)</t>
  </si>
  <si>
    <t>Sportivo Patria (Formosa, F)</t>
  </si>
  <si>
    <t>1980 - 1989/90</t>
  </si>
  <si>
    <t>Atlético Concepción (BR Sali, T)</t>
  </si>
  <si>
    <t>Sarmiento (Junín, BA)</t>
  </si>
  <si>
    <t>Sarmiento (Junìn, BA)</t>
  </si>
  <si>
    <t>Mariano Moreno (Junìn, BA)</t>
  </si>
  <si>
    <t>Renato Cesarini (Rosario, SF)</t>
  </si>
  <si>
    <t>Guaraní A. Franco (Posadas, Ms)</t>
  </si>
  <si>
    <t>Atlético Santa Rosa (Santa Rosa, LP)</t>
  </si>
  <si>
    <t>Estudiantes (Río Cuarto, Cba)</t>
  </si>
  <si>
    <t>Loma Negra (Olavarría, BA)</t>
  </si>
  <si>
    <t>Ferro Carril Oeste (Gral. Pico, LP)</t>
  </si>
  <si>
    <t>Unión (Gral. Pinedo, Cho)</t>
  </si>
  <si>
    <t>Atlético Ledesma (San Martín, J)</t>
  </si>
  <si>
    <t>Olimpo (Bahía Blanca, BA)</t>
  </si>
  <si>
    <t>Ramón Santamarina (Tandil, BA)</t>
  </si>
  <si>
    <t>Argentino (Firmat, SF)</t>
  </si>
  <si>
    <t>1990/91 - 1998/99</t>
  </si>
  <si>
    <t>Ap</t>
  </si>
  <si>
    <t>Cl</t>
  </si>
  <si>
    <t>1999/00 - 2011/12</t>
  </si>
  <si>
    <t>Huracán (Tres Arroyos, BA)</t>
  </si>
  <si>
    <t>Tiro Federal (Rosario, SF)</t>
  </si>
  <si>
    <t>2012/13 - 2019/20</t>
  </si>
  <si>
    <t>Inic</t>
  </si>
  <si>
    <t>Fin</t>
  </si>
  <si>
    <t>Camp</t>
  </si>
  <si>
    <t>Olimpo (Bahìa Blanca, BA)</t>
  </si>
  <si>
    <t>Crucero del Norte (Garupá, Ms)</t>
  </si>
  <si>
    <t>Central Córdoba (Rosario, SF)</t>
  </si>
  <si>
    <t>Mandiyú (Cts)</t>
  </si>
  <si>
    <t>la lista a su campeòn)</t>
  </si>
  <si>
    <t>Se toman en cuenta todos los torneos de Liga, desde 1893 a la fecha (no està claro que pasa con el de 1891, si bien la AFA no reconoce a esa asociaciòn, agrega a</t>
  </si>
  <si>
    <t>Igualmente se incluye la tabla de 1891 aparte</t>
  </si>
  <si>
    <t xml:space="preserve">Por torneos de Liga se entienden los torneos de Primera Divisiòn, reconocidos por AFA como ligas: Copa de Honor, Copa Campeonato, Copa de Oro (estos 3 de 1936), Torneo Metropolitano y Nacional (de 1967 a 1985), </t>
  </si>
  <si>
    <t>Apertura y Clausura (1991 a 2012); Inicial y Final, Campeonato 2012/13 (2012 a 2014); Superliga (2017/18 a 2019/20); Liga Profesional, etc.</t>
  </si>
  <si>
    <t xml:space="preserve">Se incluyen los campeonatos de ambas ligas cuando hubo divisiòn: </t>
  </si>
  <si>
    <t>1912 a 1914</t>
  </si>
  <si>
    <t>AAF y FAF</t>
  </si>
  <si>
    <t>1919 a 1926</t>
  </si>
  <si>
    <t>AAF y AAmF</t>
  </si>
  <si>
    <t>1931 a 1934</t>
  </si>
  <si>
    <t>LAF y AAF</t>
  </si>
  <si>
    <t>Se incluyen finales, desempates de puestos, desempates  y torneos del descenso (entre clubes de Primera Divisiòn), reclasificatorios (entre clubes de Primera Divisiòn)</t>
  </si>
  <si>
    <t>No se incluyen copas (solo la considerada como liga por la AFA, reseñadas màs arriba), ni torneos de permanencia y promocionales jugados con clubes de Primera B o con clubes del interior.</t>
  </si>
  <si>
    <t>No se incluye Copa de la Liga, por màs que los puntos en esta se utilizaron para la tabla del descenso.</t>
  </si>
  <si>
    <t>Para los puntos se toma el criterio de la temporada en cuestiòn:</t>
  </si>
  <si>
    <t>2 pts x pg</t>
  </si>
  <si>
    <t>1 pto x pe</t>
  </si>
  <si>
    <t>desde 1893 a Clausura 1995</t>
  </si>
  <si>
    <t>3 pts x pg</t>
  </si>
  <si>
    <t>y pe se definian por penales, otorgando 1 pto al ganador</t>
  </si>
  <si>
    <t>desde Apertura 1995</t>
  </si>
  <si>
    <t>La diferencia entre pg - pp  y gf - gc se da por la decisiòn de dar por perdido a ambos clubes un partido y a la adjudicaciòn de un score.</t>
  </si>
  <si>
    <t>No se incluyen torneos ni desempates clasificatorios para copas internacionales.</t>
  </si>
  <si>
    <t>La Primera División de Argentina reconoce dos etapas diferenciadas, conocidas respectivamente como era amateur o amateurismo y era profesional o profesionalismo. La primera etapa transcurrió desde 1891 a 1934, entre la fundación de la primera liga, llamada Argentine Association Football League, hasta la fusión de la Asociación Argentina de Football (Amateurs y Profesionales), nombre que había tomado la entidad oficial afiliada a FIFA, con la disidente Liga Argentina de Football, que ya había organizado previamente cuatro campeonatos, que dieron origen a la actividad profesional regularizada, a partir de 1931 hasta el presente.</t>
  </si>
  <si>
    <t>De esa forma, los últimos cuatro torneos de la era amateur se superpusieron con los cuatro primeros del profesionalismo, en lo que fue una continuidad histórica, marcada por el blanqueo de la profesionalidad que exigía la práctica del deporte en su más alto nivel. No obstante ello, la Asociación reconoce una desigualdad de carácter organizativo entre las dos etapas, por lo que las diferencia en cuanto a su significación histórica y no las unifica, aunque reconoce la validez de los logros de los clubes en la etapa amateur.</t>
  </si>
  <si>
    <t>El primer partido de fútbol jugado en Argentina se disputó el 20 de junio de 1867, en el Buenos Aires Cricket Club, limitándose su práctica durante un tiempo a los colegios ingleses. A partir del impulso dado por Alexander Watson Hutton, inmigrante escocés llegado en 1882, considerado el padre del fútbol argentino, la actividad comenzó a expandirse.</t>
  </si>
  <si>
    <t>Medallas obtenidas por el equipo de St. Andrew's, en 1891, luego de vencer a Old Caledonians.</t>
  </si>
  <si>
    <t>Fue así que la primera Argentine Association Football League se organizó en 1891, pero se disolvió al finalizar el año. Tras un paréntesis en 1892, el 21 de febrero de 1893 se fundó la definitiva Argentine Association Football League.</t>
  </si>
  <si>
    <t>Esta entidad reconocida por la FIFA desde su afiliación en 1912, fue renombrada en febrero de 1903 como Argentine Football Association, en febrero de 1912 como Asociación Argentina de Football, en noviembre de 1926 como Asociación Amateurs Argentina de Football, y en junio de 1931 como Asociación Argentina de Football (Amateurs y Profesionales). En noviembre de 1934, se fusionó con la disidente Liga Argentina de Football, constituyéndose la Asociación del Football Argentino, denominación que se castellanizó en 1946 para adoptar el nombre definitivo de Asociación del Fútbol Argentino. Además hubo tres asociaciones disidentes: la Federación Argentina de Football (1912-1914), la Asociación Amateurs de Football (1919-1926), y la mencionada Liga Argentina de Football (1931-1934). Cabe aclarar que estas entidades son también predecesoras de la Asociación del Fútbol Argentino.</t>
  </si>
  <si>
    <t>Aquel primer torneo de 1891 fue compartido. Luego de la disputa de las 8 fechas, Saint Andrew's y Old Caledonians terminaron en la primera posición con 13 puntos. La Asociación consagró como campeones a ambos equipos, pero los obligó a disputar un cotejo para determinar quién se llevaba las medallas conmemorativas, ya que había un solo juego.2​ Dicho partido fue ganado por Saint Andrew's, es por ello que algunos, incluida la propia AFA, dan a este como único campeón del primer torneo del fútbol argentino.</t>
  </si>
  <si>
    <t>El fin de la era amateur llegó en 1931 con el advenimiento del profesionalismo a partir de la conformación de la Liga Argentina de Football, asociación disidente de la FIFA formada por los principales equipos, que organizó los primeros torneos profesionales. No obstante, la Asociación Argentina de Football (Amateurs y Profesionales) siguió disputando sus propios certámenes hasta 1934, año en que se fusionó con la Liga Argentina, para constituir la Asociación del Football Argentino, entidad única que pasó a regir la actividad a partir del Campeonato de Primera División de 1935.</t>
  </si>
  <si>
    <t>Durante este período y hasta 1938, ya entrado el profesionalismo, en el campeonato de Primera División participaron exclusivamente clubes de la ciudad de Buenos Aires, el conurbano bonaerense y la ciudad de La Plata, con la excepción de Rosario Athletic Club en 1894, Lobos Athletic Club, en 1894, 1898 y 1899, y Reformer, de la localidad de Campana, entre 1905 y 1909. Esto ocurría porque la Asociación del Fútbol Argentino (y sus predecesoras), más allá de ser la entidad madre del deporte, organizó originalmente sus torneos en dicha zona metropolitana y los equipos del interior del país no estaban —y aún no están— afiliados de manera directa a esta, por lo que competían únicamente en los campeonatos organizados por las respectivas ligas regionales.</t>
  </si>
  <si>
    <t>Si bien los equipos rosarinos competían en las copas nacionales que organizaron la Asociación Argentina y las disidentes Federación Argentina y Asociación Amateurs, lo hacían como invitados y no participaban del torneo oficial regular de Primera División.</t>
  </si>
  <si>
    <t>En 1939 son admitidos Newell´s Old Boys y Rosario Central, y posteriormente otros clubes de Rosario, Santa Fé y Junín son incorporados a las divisionales de ascenso</t>
  </si>
  <si>
    <t>A partir de 1967, y hasta 1985 se disputaron 2 torneos: el Metropolitano (con los clubes que venían compitiendo), y el Nacional, que incorporó a clubes del interior, indirectamente afiliados a AFA. A través de un Torneo Regional y de plazas fijas.</t>
  </si>
  <si>
    <t>Luego de este periodo se volvió al torneo a 2 ruedas con la inclusión de algunos clubes del interior en Primera y otros en las divisionales de ascenso o con posibilidad de ascender desde sus respectivas ligas.</t>
  </si>
  <si>
    <t>En 1990/91 comienza la disputa de Apertura (1a rueda) y Clausura (2da rueda), pero con un único campeón, el ganador de la final entre los 2 campeones.</t>
  </si>
  <si>
    <t>A partir de la siguiente temporada se establece que Apertura y Clausura son ambos campeones de liga; se mantiene este formato hasta la temporada 2011/12.</t>
  </si>
  <si>
    <t>En 2012/13 se renombran ambos torneos: Inicial y Final, y se agrega una final: Copa Campeonato (tembién reconocida como liga), se repite el formato en 2013/14, pero sin que esta final sea un título de liga.</t>
  </si>
  <si>
    <t>A partir del 2do semestre de 2014 se vuelve a un torneo anual, en 2015 se aumenta a 30 clubes en Primera División ( a una rueda, repitiendo los clásicos), en 2016 se juega en 2 series (con interzonales y final)</t>
  </si>
  <si>
    <t>En 2016/17 se vuelve al formato de 2015, y a partir de 2017/18 se sigue así, pero sin la repetición de los clásicos.</t>
  </si>
  <si>
    <t>Mateo Retegui (Tigre)</t>
  </si>
  <si>
    <t>Michael Santos (Talleres (Córdoba))</t>
  </si>
  <si>
    <t>Pablo Vegetti (Belgrano (Córdoba))</t>
  </si>
  <si>
    <t>"</t>
  </si>
  <si>
    <t>En 2023 descienden 2 clubes a la Primera B Nacional, uno por promedios y otro por Tabla Anual. Por esto se tomó en cuenta la Liga 2023 y la Copa de la Liga 2023.</t>
  </si>
  <si>
    <t>Deportivo Riestra</t>
  </si>
  <si>
    <t xml:space="preserve">Independiente </t>
  </si>
  <si>
    <t>Franco Jara (Belgrano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</si>
</sst>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color theme="1"/>
      <name val="Times New Roman"/>
      <family val="1"/>
    </font>
    <font>
      <b/>
      <sz val="10"/>
      <color theme="1"/>
      <name val="Times New Roman"/>
      <family val="1"/>
    </font>
    <font>
      <sz val="10"/>
      <color rgb="FFFF0000"/>
      <name val="Times New Roman"/>
      <family val="1"/>
    </font>
    <font>
      <b/>
      <sz val="10"/>
      <color rgb="FFFF0000"/>
      <name val="Times New Roman"/>
      <family val="1"/>
    </font>
    <font>
      <u/>
      <sz val="10"/>
      <color theme="1"/>
      <name val="Times New Roman"/>
      <family val="1"/>
    </font>
    <font>
      <i/>
      <sz val="10"/>
      <color theme="1"/>
      <name val="Times New Roman"/>
      <family val="1"/>
    </font>
    <font>
      <b/>
      <sz val="12"/>
      <color rgb="FF0070C0"/>
      <name val="Times New Roman"/>
      <family val="1"/>
    </font>
    <font>
      <sz val="9"/>
      <color theme="1"/>
      <name val="Times New Roman"/>
      <family val="1"/>
    </font>
    <font>
      <sz val="10"/>
      <color rgb="FF222222"/>
      <name val="Arial"/>
      <family val="2"/>
    </font>
    <font>
      <i/>
      <sz val="10"/>
      <color rgb="FFFF0000"/>
      <name val="Arial"/>
      <family val="2"/>
    </font>
    <font>
      <i/>
      <sz val="10"/>
      <color rgb="FF33CC00"/>
      <name val="Arial"/>
      <family val="2"/>
    </font>
    <font>
      <sz val="8"/>
      <color theme="1"/>
      <name val="Times New Roman"/>
      <family val="1"/>
    </font>
    <font>
      <b/>
      <sz val="10"/>
      <name val="Times New Roman"/>
      <family val="1"/>
    </font>
    <font>
      <i/>
      <sz val="8"/>
      <color theme="1"/>
      <name val="Times New Roman"/>
      <family val="1"/>
    </font>
    <font>
      <sz val="10"/>
      <name val="Times New Roman"/>
      <family val="1"/>
    </font>
    <font>
      <sz val="10"/>
      <color rgb="FF000000"/>
      <name val="Arial Unicode MS"/>
      <family val="2"/>
    </font>
    <font>
      <b/>
      <sz val="9"/>
      <color theme="1"/>
      <name val="Times New Roman"/>
      <family val="1"/>
    </font>
    <font>
      <i/>
      <sz val="9"/>
      <color theme="1"/>
      <name val="Times New Roman"/>
      <family val="1"/>
    </font>
    <font>
      <b/>
      <sz val="10"/>
      <color rgb="FF0070C0"/>
      <name val="Times New Roman"/>
      <family val="1"/>
    </font>
    <font>
      <sz val="9"/>
      <color indexed="81"/>
      <name val="Tahoma"/>
      <family val="2"/>
    </font>
    <font>
      <sz val="10"/>
      <color rgb="FF0070C0"/>
      <name val="Times New Roman"/>
      <family val="1"/>
    </font>
    <font>
      <b/>
      <sz val="9"/>
      <color indexed="81"/>
      <name val="Tahoma"/>
      <family val="2"/>
    </font>
    <font>
      <u/>
      <sz val="10"/>
      <name val="Times New Roman"/>
      <family val="1"/>
    </font>
    <font>
      <i/>
      <sz val="9"/>
      <name val="Times New Roman"/>
      <family val="1"/>
    </font>
    <font>
      <i/>
      <sz val="9"/>
      <color rgb="FF00B050"/>
      <name val="Times New Roman"/>
      <family val="1"/>
    </font>
    <font>
      <i/>
      <sz val="9"/>
      <color rgb="FFFFC000"/>
      <name val="Times New Roman"/>
      <family val="1"/>
    </font>
    <font>
      <u/>
      <sz val="10"/>
      <color rgb="FF0070C0"/>
      <name val="Times New Roman"/>
      <family val="1"/>
    </font>
    <font>
      <b/>
      <u/>
      <sz val="10"/>
      <color theme="1"/>
      <name val="Times New Roman"/>
      <family val="1"/>
    </font>
    <font>
      <i/>
      <sz val="10"/>
      <color rgb="FFFF0000"/>
      <name val="Times New Roman"/>
      <family val="1"/>
    </font>
    <font>
      <u/>
      <sz val="9"/>
      <color theme="1"/>
      <name val="Times New Roman"/>
      <family val="1"/>
    </font>
    <font>
      <i/>
      <u/>
      <sz val="9"/>
      <color rgb="FFFF0000"/>
      <name val="Times New Roman"/>
      <family val="1"/>
    </font>
    <font>
      <b/>
      <i/>
      <sz val="9"/>
      <color theme="1"/>
      <name val="Times New Roman"/>
      <family val="1"/>
    </font>
    <font>
      <sz val="11"/>
      <color rgb="FFFF0000"/>
      <name val="Times New Roman"/>
      <family val="1"/>
    </font>
    <font>
      <i/>
      <u/>
      <sz val="9"/>
      <color theme="1"/>
      <name val="Times New Roman"/>
      <family val="1"/>
    </font>
    <font>
      <i/>
      <sz val="9"/>
      <color rgb="FF000000"/>
      <name val="Times New Roman"/>
      <family val="1"/>
    </font>
    <font>
      <i/>
      <sz val="10"/>
      <color rgb="FF000000"/>
      <name val="Times New Roman"/>
      <family val="1"/>
    </font>
    <font>
      <sz val="10"/>
      <color rgb="FF000000"/>
      <name val="Times New Roman"/>
      <family val="1"/>
    </font>
    <font>
      <sz val="10"/>
      <color rgb="FFFF0000"/>
      <name val="Calibri"/>
      <family val="2"/>
      <scheme val="minor"/>
    </font>
    <font>
      <sz val="10"/>
      <color theme="1"/>
      <name val="Calibri"/>
      <family val="2"/>
      <scheme val="minor"/>
    </font>
    <font>
      <u/>
      <sz val="10"/>
      <color theme="1"/>
      <name val="Calibri"/>
      <family val="2"/>
      <scheme val="minor"/>
    </font>
  </fonts>
  <fills count="3">
    <fill>
      <patternFill patternType="none"/>
    </fill>
    <fill>
      <patternFill patternType="gray125"/>
    </fill>
    <fill>
      <patternFill patternType="solid">
        <fgColor rgb="FF92D050"/>
        <bgColor indexed="64"/>
      </patternFill>
    </fill>
  </fills>
  <borders count="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75">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5" fillId="0" borderId="0" xfId="0" applyFont="1" applyFill="1" applyAlignment="1">
      <alignment horizontal="center" vertical="center"/>
    </xf>
    <xf numFmtId="0" fontId="4" fillId="0" borderId="0" xfId="0" applyFont="1" applyAlignment="1">
      <alignment horizontal="righ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xf>
    <xf numFmtId="0" fontId="13" fillId="0" borderId="0" xfId="0" applyFont="1" applyAlignment="1">
      <alignment horizontal="center"/>
    </xf>
    <xf numFmtId="0" fontId="15" fillId="0" borderId="0" xfId="0" applyFont="1" applyFill="1" applyAlignment="1">
      <alignment horizontal="center" vertical="center"/>
    </xf>
    <xf numFmtId="0" fontId="16" fillId="0" borderId="0" xfId="0" applyFont="1" applyAlignment="1">
      <alignment horizontal="right" vertical="center"/>
    </xf>
    <xf numFmtId="0" fontId="1"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9" fillId="0" borderId="0" xfId="0" applyFont="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right" vertical="center"/>
    </xf>
    <xf numFmtId="0" fontId="21" fillId="0" borderId="0" xfId="0" applyFont="1" applyAlignment="1">
      <alignment horizontal="center" vertical="center"/>
    </xf>
    <xf numFmtId="0" fontId="1" fillId="2" borderId="0" xfId="0" applyFont="1" applyFill="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center" vertical="center"/>
    </xf>
    <xf numFmtId="0" fontId="28" fillId="2" borderId="0" xfId="0" applyFont="1" applyFill="1" applyAlignment="1">
      <alignment horizontal="center" vertical="center"/>
    </xf>
    <xf numFmtId="0" fontId="29" fillId="0" borderId="0" xfId="0" applyFont="1" applyAlignment="1">
      <alignment horizontal="center" vertical="center"/>
    </xf>
    <xf numFmtId="0" fontId="2" fillId="2" borderId="0" xfId="0" applyFont="1" applyFill="1" applyAlignment="1">
      <alignment horizontal="left" vertical="center"/>
    </xf>
    <xf numFmtId="0" fontId="1" fillId="0" borderId="0"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left" vertical="center"/>
    </xf>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 fillId="0" borderId="2" xfId="0" applyFont="1" applyBorder="1" applyAlignment="1">
      <alignment horizontal="center" vertical="center"/>
    </xf>
    <xf numFmtId="0" fontId="38" fillId="0" borderId="2" xfId="0" applyFont="1" applyBorder="1" applyAlignment="1">
      <alignment horizontal="center" vertical="center"/>
    </xf>
    <xf numFmtId="0" fontId="39" fillId="0" borderId="2"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4" fillId="0" borderId="0" xfId="0" applyFont="1" applyBorder="1" applyAlignment="1">
      <alignment horizontal="center" vertical="center"/>
    </xf>
    <xf numFmtId="0" fontId="2"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vertical="center"/>
    </xf>
    <xf numFmtId="0" fontId="40" fillId="0" borderId="0" xfId="0" applyFont="1" applyBorder="1" applyAlignment="1">
      <alignment horizontal="center" vertical="center"/>
    </xf>
    <xf numFmtId="0" fontId="1"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AK129"/>
  <sheetViews>
    <sheetView topLeftCell="B1" workbookViewId="0">
      <selection activeCell="Q86" sqref="Q86"/>
    </sheetView>
  </sheetViews>
  <sheetFormatPr baseColWidth="10" defaultRowHeight="12.75" x14ac:dyDescent="0.25"/>
  <cols>
    <col min="1" max="2" width="5.7109375" style="1" customWidth="1"/>
    <col min="3" max="3" width="7.140625" style="1" customWidth="1"/>
    <col min="4" max="4" width="4.28515625" style="1" customWidth="1"/>
    <col min="5" max="5" width="22.85546875" style="10" customWidth="1"/>
    <col min="6" max="15" width="5.7109375" style="1" customWidth="1"/>
    <col min="16" max="16" width="11.42578125" style="1"/>
    <col min="17" max="19" width="5.7109375" style="1" customWidth="1"/>
    <col min="20" max="20" width="7.140625" style="1" customWidth="1"/>
    <col min="21" max="21" width="4.28515625" style="1" customWidth="1"/>
    <col min="22" max="22" width="22.85546875" style="1" customWidth="1"/>
    <col min="23" max="31" width="5.7109375" style="1" customWidth="1"/>
    <col min="32" max="32" width="14.28515625" style="1" customWidth="1"/>
    <col min="33" max="33" width="5.7109375" style="1" customWidth="1"/>
    <col min="34" max="34" width="11.42578125" style="1"/>
    <col min="35" max="37" width="5.7109375" style="1" customWidth="1"/>
    <col min="38" max="16384" width="11.42578125" style="1"/>
  </cols>
  <sheetData>
    <row r="2" spans="3:37" ht="15.75" x14ac:dyDescent="0.25">
      <c r="E2" s="11" t="s">
        <v>48</v>
      </c>
      <c r="V2" s="49" t="s">
        <v>748</v>
      </c>
    </row>
    <row r="4" spans="3:37" x14ac:dyDescent="0.25">
      <c r="C4" s="4">
        <v>1893</v>
      </c>
      <c r="D4" s="2" t="s">
        <v>0</v>
      </c>
      <c r="E4" s="2" t="s">
        <v>1</v>
      </c>
      <c r="F4" s="2" t="s">
        <v>2</v>
      </c>
      <c r="G4" s="2" t="s">
        <v>3</v>
      </c>
      <c r="H4" s="2" t="s">
        <v>4</v>
      </c>
      <c r="I4" s="2" t="s">
        <v>5</v>
      </c>
      <c r="J4" s="2" t="s">
        <v>6</v>
      </c>
      <c r="K4" s="2" t="s">
        <v>7</v>
      </c>
      <c r="L4" s="2" t="s">
        <v>8</v>
      </c>
      <c r="M4" s="2" t="s">
        <v>9</v>
      </c>
      <c r="S4" s="1" t="s">
        <v>549</v>
      </c>
      <c r="T4" s="4">
        <v>1891</v>
      </c>
      <c r="U4" s="2" t="s">
        <v>0</v>
      </c>
      <c r="V4" s="2" t="s">
        <v>1</v>
      </c>
      <c r="W4" s="2" t="s">
        <v>2</v>
      </c>
      <c r="X4" s="2" t="s">
        <v>3</v>
      </c>
      <c r="Y4" s="2" t="s">
        <v>4</v>
      </c>
      <c r="Z4" s="2" t="s">
        <v>5</v>
      </c>
      <c r="AA4" s="2" t="s">
        <v>6</v>
      </c>
      <c r="AB4" s="2" t="s">
        <v>7</v>
      </c>
      <c r="AC4" s="2" t="s">
        <v>8</v>
      </c>
      <c r="AD4" s="2" t="s">
        <v>9</v>
      </c>
      <c r="AF4" s="2" t="s">
        <v>243</v>
      </c>
    </row>
    <row r="5" spans="3:37" ht="11.25" customHeight="1" x14ac:dyDescent="0.25"/>
    <row r="6" spans="3:37" x14ac:dyDescent="0.25">
      <c r="D6" s="1" t="s">
        <v>10</v>
      </c>
      <c r="E6" s="10" t="s">
        <v>11</v>
      </c>
      <c r="F6" s="3">
        <v>15</v>
      </c>
      <c r="G6" s="1">
        <v>8</v>
      </c>
      <c r="H6" s="1">
        <v>7</v>
      </c>
      <c r="I6" s="1">
        <v>1</v>
      </c>
      <c r="J6" s="1">
        <v>0</v>
      </c>
      <c r="K6" s="1">
        <v>26</v>
      </c>
      <c r="L6" s="1">
        <v>2</v>
      </c>
      <c r="M6" s="1">
        <v>24</v>
      </c>
      <c r="U6" s="1" t="s">
        <v>25</v>
      </c>
      <c r="V6" s="10" t="s">
        <v>538</v>
      </c>
      <c r="W6" s="3">
        <v>13</v>
      </c>
      <c r="X6" s="1">
        <v>8</v>
      </c>
      <c r="Y6" s="1">
        <v>6</v>
      </c>
      <c r="Z6" s="1">
        <v>1</v>
      </c>
      <c r="AA6" s="1">
        <v>1</v>
      </c>
      <c r="AB6" s="1">
        <v>32</v>
      </c>
      <c r="AC6" s="1">
        <v>11</v>
      </c>
      <c r="AD6" s="1">
        <v>21</v>
      </c>
      <c r="AF6" s="35" t="s">
        <v>749</v>
      </c>
      <c r="AJ6" s="3">
        <v>7</v>
      </c>
      <c r="AK6" s="1" t="s">
        <v>245</v>
      </c>
    </row>
    <row r="7" spans="3:37" x14ac:dyDescent="0.25">
      <c r="D7" s="1" t="s">
        <v>12</v>
      </c>
      <c r="E7" s="10" t="s">
        <v>13</v>
      </c>
      <c r="F7" s="3">
        <v>10</v>
      </c>
      <c r="G7" s="1">
        <v>8</v>
      </c>
      <c r="H7" s="1">
        <v>5</v>
      </c>
      <c r="I7" s="1">
        <v>0</v>
      </c>
      <c r="J7" s="1">
        <v>3</v>
      </c>
      <c r="K7" s="1">
        <v>19</v>
      </c>
      <c r="L7" s="1">
        <v>9</v>
      </c>
      <c r="M7" s="1">
        <v>10</v>
      </c>
      <c r="U7" s="1" t="s">
        <v>25</v>
      </c>
      <c r="V7" s="10" t="s">
        <v>21</v>
      </c>
      <c r="W7" s="3">
        <v>13</v>
      </c>
      <c r="X7" s="1">
        <v>8</v>
      </c>
      <c r="Y7" s="1">
        <v>6</v>
      </c>
      <c r="Z7" s="1">
        <v>1</v>
      </c>
      <c r="AA7" s="1">
        <v>1</v>
      </c>
      <c r="AB7" s="1">
        <v>23</v>
      </c>
      <c r="AC7" s="1">
        <v>12</v>
      </c>
      <c r="AD7" s="1">
        <v>11</v>
      </c>
    </row>
    <row r="8" spans="3:37" x14ac:dyDescent="0.25">
      <c r="D8" s="1" t="s">
        <v>14</v>
      </c>
      <c r="E8" s="10" t="s">
        <v>15</v>
      </c>
      <c r="F8" s="3">
        <v>9</v>
      </c>
      <c r="G8" s="1">
        <v>8</v>
      </c>
      <c r="H8" s="1">
        <v>3</v>
      </c>
      <c r="I8" s="1">
        <v>3</v>
      </c>
      <c r="J8" s="1">
        <v>2</v>
      </c>
      <c r="K8" s="1">
        <v>12</v>
      </c>
      <c r="L8" s="1">
        <v>11</v>
      </c>
      <c r="M8" s="1">
        <v>1</v>
      </c>
      <c r="U8" s="1" t="s">
        <v>28</v>
      </c>
      <c r="V8" s="10" t="s">
        <v>539</v>
      </c>
      <c r="W8" s="3">
        <v>7</v>
      </c>
      <c r="X8" s="1">
        <v>8</v>
      </c>
      <c r="Y8" s="1">
        <v>3</v>
      </c>
      <c r="Z8" s="1">
        <v>1</v>
      </c>
      <c r="AA8" s="1">
        <v>4</v>
      </c>
      <c r="AB8" s="1" t="s">
        <v>540</v>
      </c>
      <c r="AC8" s="1" t="s">
        <v>541</v>
      </c>
      <c r="AD8" s="1">
        <v>-5</v>
      </c>
    </row>
    <row r="9" spans="3:37" x14ac:dyDescent="0.25">
      <c r="D9" s="1" t="s">
        <v>16</v>
      </c>
      <c r="E9" s="10" t="s">
        <v>24</v>
      </c>
      <c r="F9" s="3">
        <v>4</v>
      </c>
      <c r="G9" s="1">
        <v>8</v>
      </c>
      <c r="H9" s="1">
        <v>1</v>
      </c>
      <c r="I9" s="1">
        <v>2</v>
      </c>
      <c r="J9" s="1">
        <v>5</v>
      </c>
      <c r="K9" s="1">
        <v>6</v>
      </c>
      <c r="L9" s="1">
        <v>25</v>
      </c>
      <c r="M9" s="1">
        <v>-19</v>
      </c>
      <c r="U9" s="1" t="s">
        <v>29</v>
      </c>
      <c r="V9" s="10" t="s">
        <v>542</v>
      </c>
      <c r="W9" s="3">
        <v>5</v>
      </c>
      <c r="X9" s="1">
        <v>8</v>
      </c>
      <c r="Y9" s="1">
        <v>2</v>
      </c>
      <c r="Z9" s="1">
        <v>1</v>
      </c>
      <c r="AA9" s="1">
        <v>5</v>
      </c>
      <c r="AB9" s="1" t="s">
        <v>543</v>
      </c>
      <c r="AC9" s="1" t="s">
        <v>544</v>
      </c>
      <c r="AD9" s="1">
        <v>-8</v>
      </c>
      <c r="AF9" s="31" t="s">
        <v>550</v>
      </c>
    </row>
    <row r="10" spans="3:37" x14ac:dyDescent="0.25">
      <c r="D10" s="1" t="s">
        <v>17</v>
      </c>
      <c r="E10" s="10" t="s">
        <v>18</v>
      </c>
      <c r="F10" s="3">
        <v>2</v>
      </c>
      <c r="G10" s="1">
        <v>8</v>
      </c>
      <c r="H10" s="1">
        <v>0</v>
      </c>
      <c r="I10" s="1">
        <v>2</v>
      </c>
      <c r="J10" s="1">
        <v>6</v>
      </c>
      <c r="K10" s="1">
        <v>3</v>
      </c>
      <c r="L10" s="1">
        <v>19</v>
      </c>
      <c r="M10" s="1">
        <v>-16</v>
      </c>
      <c r="U10" s="1" t="s">
        <v>31</v>
      </c>
      <c r="V10" s="10" t="s">
        <v>545</v>
      </c>
      <c r="W10" s="3">
        <v>2</v>
      </c>
      <c r="X10" s="1">
        <v>8</v>
      </c>
      <c r="Y10" s="1">
        <v>1</v>
      </c>
      <c r="Z10" s="1">
        <v>0</v>
      </c>
      <c r="AA10" s="1">
        <v>7</v>
      </c>
      <c r="AB10" s="1" t="s">
        <v>546</v>
      </c>
      <c r="AC10" s="1" t="s">
        <v>547</v>
      </c>
      <c r="AD10" s="1">
        <v>-5</v>
      </c>
      <c r="AF10" s="31" t="s">
        <v>551</v>
      </c>
    </row>
    <row r="11" spans="3:37" ht="11.25" customHeight="1" x14ac:dyDescent="0.25">
      <c r="AF11" s="31" t="s">
        <v>552</v>
      </c>
    </row>
    <row r="12" spans="3:37" x14ac:dyDescent="0.25">
      <c r="G12" s="5">
        <f t="shared" ref="G12:M12" si="0">SUM(G6:G10)</f>
        <v>40</v>
      </c>
      <c r="H12" s="5">
        <f t="shared" si="0"/>
        <v>16</v>
      </c>
      <c r="I12" s="5">
        <f t="shared" si="0"/>
        <v>8</v>
      </c>
      <c r="J12" s="5">
        <f t="shared" si="0"/>
        <v>16</v>
      </c>
      <c r="K12" s="5">
        <f t="shared" si="0"/>
        <v>66</v>
      </c>
      <c r="L12" s="5">
        <f t="shared" si="0"/>
        <v>66</v>
      </c>
      <c r="M12" s="5">
        <f t="shared" si="0"/>
        <v>0</v>
      </c>
      <c r="X12" s="5">
        <f t="shared" ref="X12:AA12" si="1">SUM(X6:X10)</f>
        <v>40</v>
      </c>
      <c r="Y12" s="5">
        <f t="shared" si="1"/>
        <v>18</v>
      </c>
      <c r="Z12" s="5">
        <f t="shared" si="1"/>
        <v>4</v>
      </c>
      <c r="AA12" s="5">
        <f t="shared" si="1"/>
        <v>18</v>
      </c>
      <c r="AB12" s="5" t="s">
        <v>548</v>
      </c>
      <c r="AC12" s="5" t="s">
        <v>548</v>
      </c>
      <c r="AD12" s="5"/>
    </row>
    <row r="13" spans="3:37" x14ac:dyDescent="0.25">
      <c r="G13" s="5"/>
      <c r="H13" s="5"/>
      <c r="I13" s="5"/>
      <c r="J13" s="5"/>
      <c r="K13" s="5"/>
      <c r="L13" s="5"/>
      <c r="M13" s="5"/>
      <c r="X13" s="5"/>
      <c r="Y13" s="5"/>
      <c r="Z13" s="5"/>
      <c r="AA13" s="5"/>
      <c r="AB13" s="5"/>
      <c r="AC13" s="5"/>
      <c r="AD13" s="5"/>
      <c r="AF13" s="10" t="s">
        <v>538</v>
      </c>
      <c r="AG13" s="1">
        <v>1</v>
      </c>
    </row>
    <row r="14" spans="3:37" x14ac:dyDescent="0.25">
      <c r="AF14" s="10" t="s">
        <v>21</v>
      </c>
      <c r="AG14" s="1">
        <v>3</v>
      </c>
    </row>
    <row r="15" spans="3:37" x14ac:dyDescent="0.25">
      <c r="C15" s="4">
        <v>1894</v>
      </c>
      <c r="D15" s="2" t="s">
        <v>0</v>
      </c>
      <c r="E15" s="2" t="s">
        <v>1</v>
      </c>
      <c r="F15" s="2" t="s">
        <v>2</v>
      </c>
      <c r="G15" s="2" t="s">
        <v>3</v>
      </c>
      <c r="H15" s="2" t="s">
        <v>4</v>
      </c>
      <c r="I15" s="2" t="s">
        <v>5</v>
      </c>
      <c r="J15" s="2" t="s">
        <v>6</v>
      </c>
      <c r="K15" s="2" t="s">
        <v>7</v>
      </c>
      <c r="L15" s="2" t="s">
        <v>8</v>
      </c>
      <c r="M15" s="2" t="s">
        <v>9</v>
      </c>
    </row>
    <row r="16" spans="3:37" ht="11.25" customHeight="1" x14ac:dyDescent="0.25"/>
    <row r="17" spans="3:30" x14ac:dyDescent="0.25">
      <c r="D17" s="1" t="s">
        <v>10</v>
      </c>
      <c r="E17" s="10" t="s">
        <v>11</v>
      </c>
      <c r="F17" s="3">
        <v>18</v>
      </c>
      <c r="G17" s="1">
        <v>10</v>
      </c>
      <c r="H17" s="1">
        <v>8</v>
      </c>
      <c r="I17" s="1">
        <v>2</v>
      </c>
      <c r="J17" s="1">
        <v>0</v>
      </c>
      <c r="K17" s="1">
        <v>38</v>
      </c>
      <c r="L17" s="1">
        <v>4</v>
      </c>
      <c r="M17" s="1">
        <v>34</v>
      </c>
    </row>
    <row r="18" spans="3:30" x14ac:dyDescent="0.25">
      <c r="D18" s="1" t="s">
        <v>12</v>
      </c>
      <c r="E18" s="10" t="s">
        <v>19</v>
      </c>
      <c r="F18" s="3">
        <v>16</v>
      </c>
      <c r="G18" s="1">
        <v>10</v>
      </c>
      <c r="H18" s="1">
        <v>7</v>
      </c>
      <c r="I18" s="1">
        <v>2</v>
      </c>
      <c r="J18" s="1">
        <v>1</v>
      </c>
      <c r="K18" s="1">
        <v>21</v>
      </c>
      <c r="L18" s="1">
        <v>8</v>
      </c>
      <c r="M18" s="1">
        <v>13</v>
      </c>
    </row>
    <row r="19" spans="3:30" x14ac:dyDescent="0.25">
      <c r="D19" s="1" t="s">
        <v>14</v>
      </c>
      <c r="E19" s="10" t="s">
        <v>13</v>
      </c>
      <c r="F19" s="3">
        <v>10</v>
      </c>
      <c r="G19" s="1">
        <v>10</v>
      </c>
      <c r="H19" s="1">
        <v>5</v>
      </c>
      <c r="I19" s="1">
        <v>0</v>
      </c>
      <c r="J19" s="1">
        <v>5</v>
      </c>
      <c r="K19" s="1">
        <v>27</v>
      </c>
      <c r="L19" s="1">
        <v>21</v>
      </c>
      <c r="M19" s="1">
        <v>6</v>
      </c>
    </row>
    <row r="20" spans="3:30" x14ac:dyDescent="0.25">
      <c r="D20" s="1" t="s">
        <v>16</v>
      </c>
      <c r="E20" s="10" t="s">
        <v>20</v>
      </c>
      <c r="F20" s="3">
        <v>9</v>
      </c>
      <c r="G20" s="1">
        <v>10</v>
      </c>
      <c r="H20" s="1">
        <v>4</v>
      </c>
      <c r="I20" s="1">
        <v>1</v>
      </c>
      <c r="J20" s="1">
        <v>5</v>
      </c>
      <c r="K20" s="1">
        <v>14</v>
      </c>
      <c r="L20" s="1">
        <v>22</v>
      </c>
      <c r="M20" s="1">
        <v>-8</v>
      </c>
    </row>
    <row r="21" spans="3:30" x14ac:dyDescent="0.25">
      <c r="D21" s="1" t="s">
        <v>17</v>
      </c>
      <c r="E21" s="10" t="s">
        <v>21</v>
      </c>
      <c r="F21" s="3">
        <v>6</v>
      </c>
      <c r="G21" s="1">
        <v>10</v>
      </c>
      <c r="H21" s="1">
        <v>3</v>
      </c>
      <c r="I21" s="1">
        <v>0</v>
      </c>
      <c r="J21" s="1">
        <v>7</v>
      </c>
      <c r="K21" s="1">
        <v>11</v>
      </c>
      <c r="L21" s="1">
        <v>24</v>
      </c>
      <c r="M21" s="1">
        <v>-13</v>
      </c>
    </row>
    <row r="22" spans="3:30" x14ac:dyDescent="0.25">
      <c r="D22" s="1" t="s">
        <v>22</v>
      </c>
      <c r="E22" s="10" t="s">
        <v>23</v>
      </c>
      <c r="F22" s="3">
        <v>1</v>
      </c>
      <c r="G22" s="1">
        <v>10</v>
      </c>
      <c r="H22" s="1">
        <v>0</v>
      </c>
      <c r="I22" s="1">
        <v>1</v>
      </c>
      <c r="J22" s="1">
        <v>9</v>
      </c>
      <c r="K22" s="1">
        <v>1</v>
      </c>
      <c r="L22" s="1">
        <v>33</v>
      </c>
      <c r="M22" s="1">
        <v>-32</v>
      </c>
    </row>
    <row r="24" spans="3:30" x14ac:dyDescent="0.25">
      <c r="G24" s="5">
        <f t="shared" ref="G24:M24" si="2">SUM(G17:G22)</f>
        <v>60</v>
      </c>
      <c r="H24" s="5">
        <f t="shared" si="2"/>
        <v>27</v>
      </c>
      <c r="I24" s="5">
        <f t="shared" si="2"/>
        <v>6</v>
      </c>
      <c r="J24" s="5">
        <f t="shared" si="2"/>
        <v>27</v>
      </c>
      <c r="K24" s="5">
        <f t="shared" si="2"/>
        <v>112</v>
      </c>
      <c r="L24" s="5">
        <f t="shared" si="2"/>
        <v>112</v>
      </c>
      <c r="M24" s="5">
        <f t="shared" si="2"/>
        <v>0</v>
      </c>
    </row>
    <row r="25" spans="3:30" x14ac:dyDescent="0.25">
      <c r="G25" s="5"/>
      <c r="H25" s="5"/>
      <c r="I25" s="5"/>
      <c r="J25" s="5"/>
      <c r="K25" s="5"/>
      <c r="L25" s="5"/>
      <c r="M25" s="5"/>
    </row>
    <row r="27" spans="3:30" x14ac:dyDescent="0.25">
      <c r="C27" s="4">
        <v>1895</v>
      </c>
      <c r="D27" s="2" t="s">
        <v>0</v>
      </c>
      <c r="E27" s="2" t="s">
        <v>1</v>
      </c>
      <c r="F27" s="2" t="s">
        <v>2</v>
      </c>
      <c r="G27" s="2" t="s">
        <v>3</v>
      </c>
      <c r="H27" s="2" t="s">
        <v>4</v>
      </c>
      <c r="I27" s="2" t="s">
        <v>5</v>
      </c>
      <c r="J27" s="2" t="s">
        <v>6</v>
      </c>
      <c r="K27" s="2" t="s">
        <v>7</v>
      </c>
      <c r="L27" s="2" t="s">
        <v>8</v>
      </c>
      <c r="M27" s="2" t="s">
        <v>9</v>
      </c>
      <c r="O27" s="1" t="s">
        <v>45</v>
      </c>
    </row>
    <row r="28" spans="3:30" s="6" customFormat="1" x14ac:dyDescent="0.25">
      <c r="C28" s="7"/>
      <c r="D28" s="8"/>
      <c r="E28" s="8"/>
      <c r="F28" s="8"/>
      <c r="G28" s="8"/>
      <c r="H28" s="8"/>
      <c r="I28" s="8"/>
      <c r="J28" s="8"/>
      <c r="K28" s="8"/>
      <c r="L28" s="8"/>
      <c r="M28" s="8"/>
      <c r="U28" s="1"/>
      <c r="V28" s="1"/>
      <c r="W28" s="1"/>
      <c r="X28" s="1"/>
      <c r="Y28" s="1"/>
      <c r="Z28" s="1"/>
      <c r="AA28" s="1"/>
      <c r="AB28" s="1"/>
      <c r="AC28" s="1"/>
      <c r="AD28" s="1"/>
    </row>
    <row r="29" spans="3:30" x14ac:dyDescent="0.25">
      <c r="D29" s="1" t="s">
        <v>25</v>
      </c>
      <c r="E29" s="10" t="s">
        <v>11</v>
      </c>
      <c r="F29" s="3">
        <v>18</v>
      </c>
      <c r="G29" s="1">
        <v>10</v>
      </c>
      <c r="H29" s="1">
        <v>8</v>
      </c>
      <c r="I29" s="1">
        <v>2</v>
      </c>
      <c r="J29" s="1">
        <v>0</v>
      </c>
      <c r="K29" s="1">
        <v>29</v>
      </c>
      <c r="L29" s="1">
        <v>8</v>
      </c>
      <c r="M29" s="1">
        <f>K29-L29</f>
        <v>21</v>
      </c>
      <c r="O29" s="1" t="s">
        <v>46</v>
      </c>
      <c r="U29" s="6"/>
      <c r="V29" s="6"/>
      <c r="W29" s="6"/>
      <c r="X29" s="6"/>
      <c r="Y29" s="6"/>
      <c r="Z29" s="6"/>
      <c r="AA29" s="6"/>
      <c r="AB29" s="6"/>
      <c r="AC29" s="6"/>
      <c r="AD29" s="6"/>
    </row>
    <row r="30" spans="3:30" x14ac:dyDescent="0.25">
      <c r="D30" s="1" t="s">
        <v>26</v>
      </c>
      <c r="E30" s="10" t="s">
        <v>27</v>
      </c>
      <c r="F30" s="3">
        <v>13</v>
      </c>
      <c r="G30" s="1">
        <v>10</v>
      </c>
      <c r="H30" s="1">
        <v>6</v>
      </c>
      <c r="I30" s="1">
        <v>1</v>
      </c>
      <c r="J30" s="1">
        <v>3</v>
      </c>
      <c r="K30" s="1">
        <v>20</v>
      </c>
      <c r="L30" s="1">
        <v>11</v>
      </c>
      <c r="M30" s="1">
        <f t="shared" ref="M30:M34" si="3">K30-L30</f>
        <v>9</v>
      </c>
      <c r="O30" s="1" t="s">
        <v>47</v>
      </c>
    </row>
    <row r="31" spans="3:30" x14ac:dyDescent="0.25">
      <c r="D31" s="1" t="s">
        <v>28</v>
      </c>
      <c r="E31" s="10" t="s">
        <v>13</v>
      </c>
      <c r="F31" s="3">
        <v>12</v>
      </c>
      <c r="G31" s="1">
        <v>10</v>
      </c>
      <c r="H31" s="1">
        <v>6</v>
      </c>
      <c r="I31" s="1">
        <v>0</v>
      </c>
      <c r="J31" s="1">
        <v>4</v>
      </c>
      <c r="K31" s="1">
        <v>22</v>
      </c>
      <c r="L31" s="1">
        <v>13</v>
      </c>
      <c r="M31" s="1">
        <f t="shared" si="3"/>
        <v>9</v>
      </c>
    </row>
    <row r="32" spans="3:30" x14ac:dyDescent="0.25">
      <c r="D32" s="1" t="s">
        <v>29</v>
      </c>
      <c r="E32" s="10" t="s">
        <v>30</v>
      </c>
      <c r="F32" s="3">
        <v>7</v>
      </c>
      <c r="G32" s="1">
        <v>10</v>
      </c>
      <c r="H32" s="1">
        <v>3</v>
      </c>
      <c r="I32" s="1">
        <v>1</v>
      </c>
      <c r="J32" s="1">
        <v>6</v>
      </c>
      <c r="K32" s="1">
        <v>12</v>
      </c>
      <c r="L32" s="1">
        <v>15</v>
      </c>
      <c r="M32" s="1">
        <f t="shared" si="3"/>
        <v>-3</v>
      </c>
      <c r="P32" s="29" t="s">
        <v>753</v>
      </c>
    </row>
    <row r="33" spans="3:16" x14ac:dyDescent="0.25">
      <c r="D33" s="1" t="s">
        <v>31</v>
      </c>
      <c r="E33" s="10" t="s">
        <v>23</v>
      </c>
      <c r="F33" s="3">
        <v>5</v>
      </c>
      <c r="G33" s="1">
        <v>10</v>
      </c>
      <c r="H33" s="1">
        <v>2</v>
      </c>
      <c r="I33" s="1">
        <v>1</v>
      </c>
      <c r="J33" s="1">
        <v>7</v>
      </c>
      <c r="K33" s="1">
        <v>6</v>
      </c>
      <c r="L33" s="1">
        <v>20</v>
      </c>
      <c r="M33" s="1">
        <f t="shared" si="3"/>
        <v>-14</v>
      </c>
    </row>
    <row r="34" spans="3:16" x14ac:dyDescent="0.25">
      <c r="D34" s="1" t="s">
        <v>32</v>
      </c>
      <c r="E34" s="10" t="s">
        <v>15</v>
      </c>
      <c r="F34" s="3">
        <v>5</v>
      </c>
      <c r="G34" s="1">
        <v>10</v>
      </c>
      <c r="H34" s="1">
        <v>2</v>
      </c>
      <c r="I34" s="1">
        <v>1</v>
      </c>
      <c r="J34" s="1">
        <v>7</v>
      </c>
      <c r="K34" s="1">
        <v>10</v>
      </c>
      <c r="L34" s="1">
        <v>32</v>
      </c>
      <c r="M34" s="1">
        <f t="shared" si="3"/>
        <v>-22</v>
      </c>
    </row>
    <row r="36" spans="3:16" x14ac:dyDescent="0.25">
      <c r="G36" s="5">
        <f t="shared" ref="G36:M36" si="4">SUM(G29:G34)</f>
        <v>60</v>
      </c>
      <c r="H36" s="5">
        <f t="shared" si="4"/>
        <v>27</v>
      </c>
      <c r="I36" s="5">
        <f t="shared" si="4"/>
        <v>6</v>
      </c>
      <c r="J36" s="5">
        <f t="shared" si="4"/>
        <v>27</v>
      </c>
      <c r="K36" s="5">
        <f t="shared" si="4"/>
        <v>99</v>
      </c>
      <c r="L36" s="5">
        <f t="shared" si="4"/>
        <v>99</v>
      </c>
      <c r="M36" s="5">
        <f t="shared" si="4"/>
        <v>0</v>
      </c>
      <c r="O36" s="5"/>
    </row>
    <row r="37" spans="3:16" x14ac:dyDescent="0.25">
      <c r="G37" s="5"/>
      <c r="H37" s="5"/>
      <c r="I37" s="5"/>
      <c r="J37" s="5"/>
      <c r="K37" s="5"/>
      <c r="L37" s="5"/>
      <c r="M37" s="5"/>
      <c r="O37" s="5"/>
    </row>
    <row r="39" spans="3:16" x14ac:dyDescent="0.25">
      <c r="C39" s="4">
        <v>1896</v>
      </c>
      <c r="D39" s="2" t="s">
        <v>0</v>
      </c>
      <c r="E39" s="2" t="s">
        <v>1</v>
      </c>
      <c r="F39" s="2" t="s">
        <v>2</v>
      </c>
      <c r="G39" s="2" t="s">
        <v>3</v>
      </c>
      <c r="H39" s="2" t="s">
        <v>4</v>
      </c>
      <c r="I39" s="2" t="s">
        <v>5</v>
      </c>
      <c r="J39" s="2" t="s">
        <v>6</v>
      </c>
      <c r="K39" s="2" t="s">
        <v>7</v>
      </c>
      <c r="L39" s="2" t="s">
        <v>8</v>
      </c>
      <c r="M39" s="2" t="s">
        <v>9</v>
      </c>
    </row>
    <row r="40" spans="3:16" ht="11.25" customHeight="1" x14ac:dyDescent="0.25"/>
    <row r="41" spans="3:16" x14ac:dyDescent="0.25">
      <c r="D41" s="1" t="s">
        <v>25</v>
      </c>
      <c r="E41" s="10" t="s">
        <v>27</v>
      </c>
      <c r="F41" s="3">
        <v>12</v>
      </c>
      <c r="G41" s="1">
        <v>8</v>
      </c>
      <c r="H41" s="1">
        <v>6</v>
      </c>
      <c r="I41" s="1">
        <v>0</v>
      </c>
      <c r="J41" s="1">
        <v>2</v>
      </c>
      <c r="K41" s="1">
        <v>18</v>
      </c>
      <c r="L41" s="1">
        <v>10</v>
      </c>
      <c r="M41" s="1">
        <v>8</v>
      </c>
      <c r="P41" s="29" t="s">
        <v>34</v>
      </c>
    </row>
    <row r="42" spans="3:16" x14ac:dyDescent="0.25">
      <c r="D42" s="1" t="s">
        <v>26</v>
      </c>
      <c r="E42" s="10" t="s">
        <v>13</v>
      </c>
      <c r="F42" s="3">
        <v>10</v>
      </c>
      <c r="G42" s="1">
        <v>8</v>
      </c>
      <c r="H42" s="1">
        <v>5</v>
      </c>
      <c r="I42" s="1">
        <v>0</v>
      </c>
      <c r="J42" s="1">
        <v>3</v>
      </c>
      <c r="K42" s="1">
        <v>17</v>
      </c>
      <c r="L42" s="1">
        <v>8</v>
      </c>
      <c r="M42" s="1">
        <v>9</v>
      </c>
      <c r="P42" s="29" t="s">
        <v>35</v>
      </c>
    </row>
    <row r="43" spans="3:16" x14ac:dyDescent="0.25">
      <c r="D43" s="1" t="s">
        <v>28</v>
      </c>
      <c r="E43" s="10" t="s">
        <v>11</v>
      </c>
      <c r="F43" s="3">
        <v>9</v>
      </c>
      <c r="G43" s="1">
        <v>8</v>
      </c>
      <c r="H43" s="1">
        <v>4</v>
      </c>
      <c r="I43" s="1">
        <v>1</v>
      </c>
      <c r="J43" s="1">
        <v>3</v>
      </c>
      <c r="K43" s="1">
        <v>16</v>
      </c>
      <c r="L43" s="1">
        <v>11</v>
      </c>
      <c r="M43" s="1">
        <v>5</v>
      </c>
    </row>
    <row r="44" spans="3:16" x14ac:dyDescent="0.25">
      <c r="D44" s="1" t="s">
        <v>29</v>
      </c>
      <c r="E44" s="10" t="s">
        <v>33</v>
      </c>
      <c r="F44" s="3">
        <v>8</v>
      </c>
      <c r="G44" s="1">
        <v>8</v>
      </c>
      <c r="H44" s="1">
        <v>3</v>
      </c>
      <c r="I44" s="1">
        <v>2</v>
      </c>
      <c r="J44" s="1">
        <v>3</v>
      </c>
      <c r="K44" s="1">
        <v>10</v>
      </c>
      <c r="L44" s="1">
        <v>15</v>
      </c>
      <c r="M44" s="1">
        <v>-5</v>
      </c>
    </row>
    <row r="45" spans="3:16" x14ac:dyDescent="0.25">
      <c r="D45" s="1" t="s">
        <v>31</v>
      </c>
      <c r="E45" s="10" t="s">
        <v>23</v>
      </c>
      <c r="F45" s="3">
        <v>1</v>
      </c>
      <c r="G45" s="1">
        <v>8</v>
      </c>
      <c r="H45" s="1">
        <v>0</v>
      </c>
      <c r="I45" s="1">
        <v>1</v>
      </c>
      <c r="J45" s="1">
        <v>7</v>
      </c>
      <c r="K45" s="1">
        <v>6</v>
      </c>
      <c r="L45" s="1">
        <v>23</v>
      </c>
      <c r="M45" s="1">
        <v>-17</v>
      </c>
    </row>
    <row r="46" spans="3:16" ht="11.25" customHeight="1" x14ac:dyDescent="0.25"/>
    <row r="47" spans="3:16" x14ac:dyDescent="0.25">
      <c r="G47" s="5">
        <f t="shared" ref="G47:M47" si="5">SUM(G41:G45)</f>
        <v>40</v>
      </c>
      <c r="H47" s="5">
        <f t="shared" si="5"/>
        <v>18</v>
      </c>
      <c r="I47" s="5">
        <f t="shared" si="5"/>
        <v>4</v>
      </c>
      <c r="J47" s="5">
        <f t="shared" si="5"/>
        <v>18</v>
      </c>
      <c r="K47" s="5">
        <f t="shared" si="5"/>
        <v>67</v>
      </c>
      <c r="L47" s="5">
        <f t="shared" si="5"/>
        <v>67</v>
      </c>
      <c r="M47" s="5">
        <f t="shared" si="5"/>
        <v>0</v>
      </c>
    </row>
    <row r="48" spans="3:16" x14ac:dyDescent="0.25">
      <c r="G48" s="5"/>
      <c r="H48" s="5"/>
      <c r="I48" s="5"/>
      <c r="J48" s="5"/>
      <c r="K48" s="5"/>
      <c r="L48" s="5"/>
      <c r="M48" s="5"/>
    </row>
    <row r="50" spans="3:19" x14ac:dyDescent="0.25">
      <c r="C50" s="4">
        <v>1897</v>
      </c>
      <c r="D50" s="2" t="s">
        <v>0</v>
      </c>
      <c r="E50" s="2" t="s">
        <v>1</v>
      </c>
      <c r="F50" s="2" t="s">
        <v>2</v>
      </c>
      <c r="G50" s="2" t="s">
        <v>3</v>
      </c>
      <c r="H50" s="2" t="s">
        <v>4</v>
      </c>
      <c r="I50" s="2" t="s">
        <v>5</v>
      </c>
      <c r="J50" s="2" t="s">
        <v>6</v>
      </c>
      <c r="K50" s="2" t="s">
        <v>7</v>
      </c>
      <c r="L50" s="2" t="s">
        <v>8</v>
      </c>
      <c r="M50" s="2" t="s">
        <v>9</v>
      </c>
      <c r="P50" s="5" t="s">
        <v>41</v>
      </c>
    </row>
    <row r="51" spans="3:19" ht="11.25" customHeight="1" x14ac:dyDescent="0.25"/>
    <row r="52" spans="3:19" x14ac:dyDescent="0.25">
      <c r="D52" s="1" t="s">
        <v>25</v>
      </c>
      <c r="E52" s="10" t="s">
        <v>11</v>
      </c>
      <c r="F52" s="3">
        <v>20</v>
      </c>
      <c r="G52" s="1">
        <v>12</v>
      </c>
      <c r="H52" s="1">
        <v>9</v>
      </c>
      <c r="I52" s="1">
        <v>2</v>
      </c>
      <c r="J52" s="1">
        <v>1</v>
      </c>
      <c r="K52" s="1">
        <v>55</v>
      </c>
      <c r="L52" s="1">
        <v>9</v>
      </c>
      <c r="M52" s="1">
        <v>46</v>
      </c>
      <c r="P52" s="10" t="s">
        <v>11</v>
      </c>
      <c r="Q52" s="1">
        <v>1</v>
      </c>
      <c r="R52" s="1">
        <v>0</v>
      </c>
      <c r="S52" s="1">
        <v>1</v>
      </c>
    </row>
    <row r="53" spans="3:19" x14ac:dyDescent="0.25">
      <c r="D53" s="1" t="s">
        <v>25</v>
      </c>
      <c r="E53" s="10" t="s">
        <v>36</v>
      </c>
      <c r="F53" s="3">
        <v>20</v>
      </c>
      <c r="G53" s="1">
        <v>12</v>
      </c>
      <c r="H53" s="1">
        <v>10</v>
      </c>
      <c r="I53" s="1">
        <v>0</v>
      </c>
      <c r="J53" s="1">
        <v>2</v>
      </c>
      <c r="K53" s="1">
        <v>39</v>
      </c>
      <c r="L53" s="1">
        <v>8</v>
      </c>
      <c r="M53" s="1">
        <v>31</v>
      </c>
      <c r="P53" s="10" t="s">
        <v>36</v>
      </c>
      <c r="Q53" s="1">
        <v>1</v>
      </c>
      <c r="R53" s="1">
        <v>0</v>
      </c>
      <c r="S53" s="1">
        <v>0</v>
      </c>
    </row>
    <row r="54" spans="3:19" x14ac:dyDescent="0.25">
      <c r="D54" s="1" t="s">
        <v>28</v>
      </c>
      <c r="E54" s="10" t="s">
        <v>33</v>
      </c>
      <c r="F54" s="3">
        <v>19</v>
      </c>
      <c r="G54" s="1">
        <v>12</v>
      </c>
      <c r="H54" s="1">
        <v>9</v>
      </c>
      <c r="I54" s="1">
        <v>1</v>
      </c>
      <c r="J54" s="1">
        <v>2</v>
      </c>
      <c r="K54" s="1">
        <v>47</v>
      </c>
      <c r="L54" s="1">
        <v>15</v>
      </c>
      <c r="M54" s="1">
        <v>32</v>
      </c>
    </row>
    <row r="55" spans="3:19" x14ac:dyDescent="0.25">
      <c r="D55" s="1" t="s">
        <v>29</v>
      </c>
      <c r="E55" s="10" t="s">
        <v>13</v>
      </c>
      <c r="F55" s="3">
        <v>13</v>
      </c>
      <c r="G55" s="1">
        <v>12</v>
      </c>
      <c r="H55" s="1">
        <v>6</v>
      </c>
      <c r="I55" s="1">
        <v>1</v>
      </c>
      <c r="J55" s="1">
        <v>5</v>
      </c>
      <c r="K55" s="1">
        <v>44</v>
      </c>
      <c r="L55" s="1">
        <v>22</v>
      </c>
      <c r="M55" s="1">
        <v>22</v>
      </c>
    </row>
    <row r="56" spans="3:19" x14ac:dyDescent="0.25">
      <c r="D56" s="1" t="s">
        <v>31</v>
      </c>
      <c r="E56" s="10" t="s">
        <v>37</v>
      </c>
      <c r="F56" s="3">
        <v>8</v>
      </c>
      <c r="G56" s="1">
        <v>12</v>
      </c>
      <c r="H56" s="1">
        <v>4</v>
      </c>
      <c r="I56" s="1">
        <v>0</v>
      </c>
      <c r="J56" s="1">
        <v>8</v>
      </c>
      <c r="K56" s="1">
        <v>11</v>
      </c>
      <c r="L56" s="1">
        <v>50</v>
      </c>
      <c r="M56" s="1">
        <v>-39</v>
      </c>
    </row>
    <row r="57" spans="3:19" x14ac:dyDescent="0.25">
      <c r="D57" s="1" t="s">
        <v>32</v>
      </c>
      <c r="E57" s="10" t="s">
        <v>38</v>
      </c>
      <c r="F57" s="3">
        <v>3</v>
      </c>
      <c r="G57" s="1">
        <v>12</v>
      </c>
      <c r="H57" s="1">
        <v>1</v>
      </c>
      <c r="I57" s="1">
        <v>1</v>
      </c>
      <c r="J57" s="1">
        <v>10</v>
      </c>
      <c r="K57" s="1">
        <v>10</v>
      </c>
      <c r="L57" s="1">
        <v>56</v>
      </c>
      <c r="M57" s="1">
        <v>-46</v>
      </c>
    </row>
    <row r="58" spans="3:19" x14ac:dyDescent="0.25">
      <c r="D58" s="1" t="s">
        <v>39</v>
      </c>
      <c r="E58" s="10" t="s">
        <v>40</v>
      </c>
      <c r="F58" s="3">
        <v>1</v>
      </c>
      <c r="G58" s="1">
        <v>12</v>
      </c>
      <c r="H58" s="1">
        <v>0</v>
      </c>
      <c r="I58" s="1">
        <v>1</v>
      </c>
      <c r="J58" s="1">
        <v>11</v>
      </c>
      <c r="K58" s="1">
        <v>6</v>
      </c>
      <c r="L58" s="1">
        <v>52</v>
      </c>
      <c r="M58" s="1">
        <v>-46</v>
      </c>
    </row>
    <row r="59" spans="3:19" ht="11.25" customHeight="1" x14ac:dyDescent="0.25"/>
    <row r="60" spans="3:19" x14ac:dyDescent="0.25">
      <c r="G60" s="5">
        <f t="shared" ref="G60:M60" si="6">SUM(G52:G58)</f>
        <v>84</v>
      </c>
      <c r="H60" s="5">
        <f t="shared" si="6"/>
        <v>39</v>
      </c>
      <c r="I60" s="5">
        <f t="shared" si="6"/>
        <v>6</v>
      </c>
      <c r="J60" s="5">
        <f t="shared" si="6"/>
        <v>39</v>
      </c>
      <c r="K60" s="5">
        <f t="shared" si="6"/>
        <v>212</v>
      </c>
      <c r="L60" s="5">
        <f t="shared" si="6"/>
        <v>212</v>
      </c>
      <c r="M60" s="5">
        <f t="shared" si="6"/>
        <v>0</v>
      </c>
    </row>
    <row r="61" spans="3:19" x14ac:dyDescent="0.25">
      <c r="G61" s="5"/>
      <c r="H61" s="5"/>
      <c r="I61" s="5"/>
      <c r="J61" s="5"/>
      <c r="K61" s="5"/>
      <c r="L61" s="5"/>
      <c r="M61" s="5"/>
    </row>
    <row r="63" spans="3:19" x14ac:dyDescent="0.25">
      <c r="C63" s="4">
        <v>1898</v>
      </c>
      <c r="D63" s="2" t="s">
        <v>0</v>
      </c>
      <c r="E63" s="2" t="s">
        <v>1</v>
      </c>
      <c r="F63" s="2" t="s">
        <v>2</v>
      </c>
      <c r="G63" s="2" t="s">
        <v>3</v>
      </c>
      <c r="H63" s="2" t="s">
        <v>4</v>
      </c>
      <c r="I63" s="2" t="s">
        <v>5</v>
      </c>
      <c r="J63" s="2" t="s">
        <v>6</v>
      </c>
      <c r="K63" s="2" t="s">
        <v>7</v>
      </c>
      <c r="L63" s="2" t="s">
        <v>8</v>
      </c>
      <c r="M63" s="2" t="s">
        <v>9</v>
      </c>
      <c r="P63" s="5" t="s">
        <v>41</v>
      </c>
    </row>
    <row r="64" spans="3:19" ht="11.25" customHeight="1" x14ac:dyDescent="0.25"/>
    <row r="65" spans="3:17" x14ac:dyDescent="0.25">
      <c r="D65" s="1" t="s">
        <v>25</v>
      </c>
      <c r="E65" s="10" t="s">
        <v>11</v>
      </c>
      <c r="F65" s="3">
        <v>20</v>
      </c>
      <c r="G65" s="1">
        <v>12</v>
      </c>
      <c r="H65" s="1">
        <v>8</v>
      </c>
      <c r="I65" s="1">
        <v>4</v>
      </c>
      <c r="J65" s="1">
        <v>0</v>
      </c>
      <c r="K65" s="1">
        <v>20</v>
      </c>
      <c r="L65" s="1">
        <v>4</v>
      </c>
      <c r="M65" s="1">
        <v>16</v>
      </c>
      <c r="P65" s="10" t="s">
        <v>11</v>
      </c>
      <c r="Q65" s="1">
        <v>2</v>
      </c>
    </row>
    <row r="66" spans="3:17" x14ac:dyDescent="0.25">
      <c r="D66" s="1" t="s">
        <v>25</v>
      </c>
      <c r="E66" s="10" t="s">
        <v>20</v>
      </c>
      <c r="F66" s="3">
        <v>20</v>
      </c>
      <c r="G66" s="1">
        <v>12</v>
      </c>
      <c r="H66" s="1">
        <v>9</v>
      </c>
      <c r="I66" s="1">
        <v>2</v>
      </c>
      <c r="J66" s="1">
        <v>1</v>
      </c>
      <c r="K66" s="1">
        <v>21</v>
      </c>
      <c r="L66" s="1">
        <v>6</v>
      </c>
      <c r="M66" s="1">
        <v>15</v>
      </c>
      <c r="P66" s="10" t="s">
        <v>20</v>
      </c>
      <c r="Q66" s="1">
        <v>1</v>
      </c>
    </row>
    <row r="67" spans="3:17" x14ac:dyDescent="0.25">
      <c r="D67" s="1" t="s">
        <v>28</v>
      </c>
      <c r="E67" s="10" t="s">
        <v>33</v>
      </c>
      <c r="F67" s="3">
        <v>17</v>
      </c>
      <c r="G67" s="1">
        <v>12</v>
      </c>
      <c r="H67" s="1">
        <v>8</v>
      </c>
      <c r="I67" s="1">
        <v>1</v>
      </c>
      <c r="J67" s="1">
        <v>3</v>
      </c>
      <c r="K67" s="1">
        <v>24</v>
      </c>
      <c r="L67" s="1">
        <v>10</v>
      </c>
      <c r="M67" s="1">
        <v>14</v>
      </c>
    </row>
    <row r="68" spans="3:17" x14ac:dyDescent="0.25">
      <c r="D68" s="1" t="s">
        <v>29</v>
      </c>
      <c r="E68" s="10" t="s">
        <v>36</v>
      </c>
      <c r="F68" s="3">
        <v>13</v>
      </c>
      <c r="G68" s="1">
        <v>12</v>
      </c>
      <c r="H68" s="1">
        <v>6</v>
      </c>
      <c r="I68" s="1">
        <v>1</v>
      </c>
      <c r="J68" s="1">
        <v>5</v>
      </c>
      <c r="K68" s="1">
        <v>29</v>
      </c>
      <c r="L68" s="1">
        <v>12</v>
      </c>
      <c r="M68" s="1">
        <v>17</v>
      </c>
    </row>
    <row r="69" spans="3:17" x14ac:dyDescent="0.25">
      <c r="D69" s="1" t="s">
        <v>31</v>
      </c>
      <c r="E69" s="10" t="s">
        <v>42</v>
      </c>
      <c r="F69" s="3">
        <v>10</v>
      </c>
      <c r="G69" s="1">
        <v>12</v>
      </c>
      <c r="H69" s="1">
        <v>4</v>
      </c>
      <c r="I69" s="1">
        <v>2</v>
      </c>
      <c r="J69" s="1">
        <v>6</v>
      </c>
      <c r="K69" s="1">
        <v>16</v>
      </c>
      <c r="L69" s="1">
        <v>20</v>
      </c>
      <c r="M69" s="1">
        <v>-4</v>
      </c>
    </row>
    <row r="70" spans="3:17" x14ac:dyDescent="0.25">
      <c r="D70" s="1" t="s">
        <v>32</v>
      </c>
      <c r="E70" s="10" t="s">
        <v>37</v>
      </c>
      <c r="F70" s="3">
        <v>4</v>
      </c>
      <c r="G70" s="1">
        <v>12</v>
      </c>
      <c r="H70" s="1">
        <v>2</v>
      </c>
      <c r="I70" s="1">
        <v>0</v>
      </c>
      <c r="J70" s="1">
        <v>10</v>
      </c>
      <c r="K70" s="1">
        <v>10</v>
      </c>
      <c r="L70" s="1">
        <v>47</v>
      </c>
      <c r="M70" s="1">
        <v>-37</v>
      </c>
    </row>
    <row r="71" spans="3:17" x14ac:dyDescent="0.25">
      <c r="D71" s="1" t="s">
        <v>39</v>
      </c>
      <c r="E71" s="10" t="s">
        <v>43</v>
      </c>
      <c r="F71" s="3">
        <v>0</v>
      </c>
      <c r="G71" s="1">
        <v>12</v>
      </c>
      <c r="H71" s="1">
        <v>0</v>
      </c>
      <c r="I71" s="1">
        <v>0</v>
      </c>
      <c r="J71" s="1">
        <v>12</v>
      </c>
      <c r="K71" s="1">
        <v>3</v>
      </c>
      <c r="L71" s="1">
        <v>24</v>
      </c>
      <c r="M71" s="1">
        <v>-21</v>
      </c>
      <c r="P71" s="29" t="s">
        <v>752</v>
      </c>
    </row>
    <row r="73" spans="3:17" x14ac:dyDescent="0.25">
      <c r="G73" s="5">
        <f t="shared" ref="G73:M73" si="7">SUM(G65:G71)</f>
        <v>84</v>
      </c>
      <c r="H73" s="5">
        <f t="shared" si="7"/>
        <v>37</v>
      </c>
      <c r="I73" s="5">
        <f t="shared" si="7"/>
        <v>10</v>
      </c>
      <c r="J73" s="5">
        <f t="shared" si="7"/>
        <v>37</v>
      </c>
      <c r="K73" s="5">
        <f t="shared" si="7"/>
        <v>123</v>
      </c>
      <c r="L73" s="5">
        <f t="shared" si="7"/>
        <v>123</v>
      </c>
      <c r="M73" s="5">
        <f t="shared" si="7"/>
        <v>0</v>
      </c>
    </row>
    <row r="74" spans="3:17" x14ac:dyDescent="0.25">
      <c r="G74" s="5"/>
      <c r="H74" s="5"/>
      <c r="I74" s="5"/>
      <c r="J74" s="5"/>
      <c r="K74" s="5"/>
      <c r="L74" s="5"/>
      <c r="M74" s="5"/>
    </row>
    <row r="76" spans="3:17" x14ac:dyDescent="0.25">
      <c r="C76" s="4">
        <v>1899</v>
      </c>
      <c r="D76" s="2" t="s">
        <v>0</v>
      </c>
      <c r="E76" s="2" t="s">
        <v>1</v>
      </c>
      <c r="F76" s="2" t="s">
        <v>2</v>
      </c>
      <c r="G76" s="2" t="s">
        <v>3</v>
      </c>
      <c r="H76" s="2" t="s">
        <v>4</v>
      </c>
      <c r="I76" s="2" t="s">
        <v>5</v>
      </c>
      <c r="J76" s="2" t="s">
        <v>6</v>
      </c>
      <c r="K76" s="2" t="s">
        <v>7</v>
      </c>
      <c r="L76" s="2" t="s">
        <v>8</v>
      </c>
      <c r="M76" s="2" t="s">
        <v>9</v>
      </c>
    </row>
    <row r="77" spans="3:17" ht="11.25" customHeight="1" x14ac:dyDescent="0.25"/>
    <row r="78" spans="3:17" x14ac:dyDescent="0.25">
      <c r="D78" s="1" t="s">
        <v>25</v>
      </c>
      <c r="E78" s="10" t="s">
        <v>33</v>
      </c>
      <c r="F78" s="3">
        <v>11</v>
      </c>
      <c r="G78" s="1">
        <v>6</v>
      </c>
      <c r="H78" s="1">
        <v>5</v>
      </c>
      <c r="I78" s="1">
        <v>1</v>
      </c>
      <c r="J78" s="1">
        <v>0</v>
      </c>
      <c r="K78" s="1">
        <v>10</v>
      </c>
      <c r="L78" s="1">
        <v>2</v>
      </c>
      <c r="M78" s="1">
        <v>8</v>
      </c>
    </row>
    <row r="79" spans="3:17" x14ac:dyDescent="0.25">
      <c r="D79" s="1" t="s">
        <v>26</v>
      </c>
      <c r="E79" s="10" t="s">
        <v>20</v>
      </c>
      <c r="F79" s="3">
        <v>9</v>
      </c>
      <c r="G79" s="1">
        <v>6</v>
      </c>
      <c r="H79" s="1">
        <v>4</v>
      </c>
      <c r="I79" s="1">
        <v>1</v>
      </c>
      <c r="J79" s="1">
        <v>1</v>
      </c>
      <c r="K79" s="1">
        <v>4</v>
      </c>
      <c r="L79" s="1">
        <v>2</v>
      </c>
      <c r="M79" s="1">
        <v>2</v>
      </c>
    </row>
    <row r="80" spans="3:17" x14ac:dyDescent="0.25">
      <c r="D80" s="1" t="s">
        <v>28</v>
      </c>
      <c r="E80" s="10" t="s">
        <v>11</v>
      </c>
      <c r="F80" s="3">
        <v>3</v>
      </c>
      <c r="G80" s="1">
        <v>6</v>
      </c>
      <c r="H80" s="1">
        <v>1</v>
      </c>
      <c r="I80" s="1">
        <v>1</v>
      </c>
      <c r="J80" s="1">
        <v>4</v>
      </c>
      <c r="K80" s="1">
        <v>2</v>
      </c>
      <c r="L80" s="1">
        <v>8</v>
      </c>
      <c r="M80" s="1">
        <v>-6</v>
      </c>
    </row>
    <row r="81" spans="3:31" x14ac:dyDescent="0.25">
      <c r="D81" s="1" t="s">
        <v>29</v>
      </c>
      <c r="E81" s="10" t="s">
        <v>36</v>
      </c>
      <c r="F81" s="3">
        <v>1</v>
      </c>
      <c r="G81" s="1">
        <v>6</v>
      </c>
      <c r="H81" s="1">
        <v>0</v>
      </c>
      <c r="I81" s="1">
        <v>1</v>
      </c>
      <c r="J81" s="1">
        <v>5</v>
      </c>
      <c r="K81" s="1">
        <v>1</v>
      </c>
      <c r="L81" s="1">
        <v>5</v>
      </c>
      <c r="M81" s="1">
        <v>-4</v>
      </c>
    </row>
    <row r="82" spans="3:31" ht="11.25" customHeight="1" x14ac:dyDescent="0.25"/>
    <row r="83" spans="3:31" x14ac:dyDescent="0.25">
      <c r="G83" s="5">
        <f t="shared" ref="G83:M83" si="8">SUM(G78:G81)</f>
        <v>24</v>
      </c>
      <c r="H83" s="5">
        <f t="shared" si="8"/>
        <v>10</v>
      </c>
      <c r="I83" s="5">
        <f t="shared" si="8"/>
        <v>4</v>
      </c>
      <c r="J83" s="5">
        <f t="shared" si="8"/>
        <v>10</v>
      </c>
      <c r="K83" s="5">
        <f t="shared" si="8"/>
        <v>17</v>
      </c>
      <c r="L83" s="5">
        <f t="shared" si="8"/>
        <v>17</v>
      </c>
      <c r="M83" s="5">
        <f t="shared" si="8"/>
        <v>0</v>
      </c>
    </row>
    <row r="86" spans="3:31" ht="11.25" customHeight="1" x14ac:dyDescent="0.25">
      <c r="C86" s="15" t="s">
        <v>74</v>
      </c>
      <c r="D86" s="2" t="s">
        <v>0</v>
      </c>
      <c r="E86" s="2" t="s">
        <v>1</v>
      </c>
      <c r="F86" s="2" t="s">
        <v>2</v>
      </c>
      <c r="G86" s="2" t="s">
        <v>3</v>
      </c>
      <c r="H86" s="2" t="s">
        <v>4</v>
      </c>
      <c r="I86" s="2" t="s">
        <v>5</v>
      </c>
      <c r="J86" s="2" t="s">
        <v>6</v>
      </c>
      <c r="K86" s="2" t="s">
        <v>7</v>
      </c>
      <c r="L86" s="2" t="s">
        <v>8</v>
      </c>
      <c r="M86" s="2" t="s">
        <v>9</v>
      </c>
      <c r="N86" s="2" t="s">
        <v>756</v>
      </c>
      <c r="W86" s="2" t="s">
        <v>2</v>
      </c>
      <c r="X86" s="2" t="s">
        <v>3</v>
      </c>
      <c r="Y86" s="2" t="s">
        <v>4</v>
      </c>
      <c r="Z86" s="2" t="s">
        <v>5</v>
      </c>
      <c r="AA86" s="2" t="s">
        <v>6</v>
      </c>
      <c r="AB86" s="2" t="s">
        <v>7</v>
      </c>
      <c r="AC86" s="2" t="s">
        <v>8</v>
      </c>
      <c r="AD86" s="2" t="s">
        <v>9</v>
      </c>
      <c r="AE86" s="2" t="s">
        <v>756</v>
      </c>
    </row>
    <row r="87" spans="3:31" ht="11.25" customHeight="1" x14ac:dyDescent="0.25"/>
    <row r="88" spans="3:31" x14ac:dyDescent="0.25">
      <c r="E88" s="10" t="s">
        <v>11</v>
      </c>
      <c r="F88" s="3">
        <v>109</v>
      </c>
      <c r="G88" s="1">
        <v>70</v>
      </c>
      <c r="H88" s="1">
        <v>47</v>
      </c>
      <c r="I88" s="1">
        <v>15</v>
      </c>
      <c r="J88" s="1">
        <v>8</v>
      </c>
      <c r="K88" s="1">
        <v>190</v>
      </c>
      <c r="L88" s="1">
        <v>48</v>
      </c>
      <c r="M88" s="1">
        <v>142</v>
      </c>
      <c r="T88" s="51">
        <v>1897</v>
      </c>
      <c r="V88" s="10" t="s">
        <v>43</v>
      </c>
      <c r="W88" s="3">
        <v>1</v>
      </c>
      <c r="X88" s="1">
        <f t="shared" ref="X88:X127" si="9">Y88+Z88+AA88</f>
        <v>12</v>
      </c>
      <c r="Y88" s="1">
        <v>0</v>
      </c>
      <c r="Z88" s="1">
        <v>1</v>
      </c>
      <c r="AA88" s="1">
        <v>11</v>
      </c>
      <c r="AB88" s="1">
        <v>6</v>
      </c>
      <c r="AC88" s="1">
        <v>52</v>
      </c>
      <c r="AD88" s="1">
        <f t="shared" ref="AD88:AD127" si="10">AB88-AC88</f>
        <v>-46</v>
      </c>
      <c r="AE88" s="29"/>
    </row>
    <row r="89" spans="3:31" x14ac:dyDescent="0.25">
      <c r="E89" s="10" t="s">
        <v>13</v>
      </c>
      <c r="F89" s="3">
        <v>55</v>
      </c>
      <c r="G89" s="1">
        <v>48</v>
      </c>
      <c r="H89" s="1">
        <v>27</v>
      </c>
      <c r="I89" s="1">
        <v>1</v>
      </c>
      <c r="J89" s="1">
        <v>20</v>
      </c>
      <c r="K89" s="1">
        <v>129</v>
      </c>
      <c r="L89" s="1">
        <v>73</v>
      </c>
      <c r="M89" s="1">
        <v>56</v>
      </c>
      <c r="T89" s="51">
        <v>1898</v>
      </c>
      <c r="V89" s="10" t="s">
        <v>43</v>
      </c>
      <c r="W89" s="3">
        <v>0</v>
      </c>
      <c r="X89" s="1">
        <f t="shared" si="9"/>
        <v>12</v>
      </c>
      <c r="Y89" s="1">
        <v>0</v>
      </c>
      <c r="Z89" s="1">
        <v>0</v>
      </c>
      <c r="AA89" s="1">
        <v>12</v>
      </c>
      <c r="AB89" s="1">
        <v>3</v>
      </c>
      <c r="AC89" s="1">
        <v>24</v>
      </c>
      <c r="AD89" s="1">
        <f t="shared" si="10"/>
        <v>-21</v>
      </c>
      <c r="AE89" s="29"/>
    </row>
    <row r="90" spans="3:31" x14ac:dyDescent="0.25">
      <c r="E90" s="10" t="s">
        <v>33</v>
      </c>
      <c r="F90" s="3">
        <v>55</v>
      </c>
      <c r="G90" s="1">
        <v>38</v>
      </c>
      <c r="H90" s="1">
        <v>25</v>
      </c>
      <c r="I90" s="1">
        <v>5</v>
      </c>
      <c r="J90" s="1">
        <v>8</v>
      </c>
      <c r="K90" s="1">
        <v>91</v>
      </c>
      <c r="L90" s="1">
        <v>42</v>
      </c>
      <c r="M90" s="1">
        <v>49</v>
      </c>
      <c r="T90" s="51">
        <v>1896</v>
      </c>
      <c r="V90" s="10" t="s">
        <v>33</v>
      </c>
      <c r="W90" s="3">
        <v>8</v>
      </c>
      <c r="X90" s="1">
        <f t="shared" si="9"/>
        <v>8</v>
      </c>
      <c r="Y90" s="1">
        <v>3</v>
      </c>
      <c r="Z90" s="1">
        <v>2</v>
      </c>
      <c r="AA90" s="1">
        <v>3</v>
      </c>
      <c r="AB90" s="1">
        <v>10</v>
      </c>
      <c r="AC90" s="1">
        <v>15</v>
      </c>
      <c r="AD90" s="1">
        <f t="shared" si="10"/>
        <v>-5</v>
      </c>
      <c r="AE90" s="29"/>
    </row>
    <row r="91" spans="3:31" ht="11.25" customHeight="1" x14ac:dyDescent="0.25">
      <c r="C91" s="51"/>
      <c r="E91" s="10" t="s">
        <v>20</v>
      </c>
      <c r="F91" s="3">
        <v>38</v>
      </c>
      <c r="G91" s="1">
        <v>29</v>
      </c>
      <c r="H91" s="1">
        <v>17</v>
      </c>
      <c r="I91" s="1">
        <v>4</v>
      </c>
      <c r="J91" s="1">
        <v>8</v>
      </c>
      <c r="K91" s="1">
        <v>40</v>
      </c>
      <c r="L91" s="1">
        <v>32</v>
      </c>
      <c r="M91" s="1">
        <v>8</v>
      </c>
      <c r="T91" s="51">
        <v>1897</v>
      </c>
      <c r="V91" s="10" t="s">
        <v>33</v>
      </c>
      <c r="W91" s="3">
        <v>19</v>
      </c>
      <c r="X91" s="1">
        <f t="shared" si="9"/>
        <v>12</v>
      </c>
      <c r="Y91" s="1">
        <v>9</v>
      </c>
      <c r="Z91" s="1">
        <v>1</v>
      </c>
      <c r="AA91" s="1">
        <v>2</v>
      </c>
      <c r="AB91" s="1">
        <v>47</v>
      </c>
      <c r="AC91" s="1">
        <v>15</v>
      </c>
      <c r="AD91" s="1">
        <f t="shared" si="10"/>
        <v>32</v>
      </c>
      <c r="AE91" s="29"/>
    </row>
    <row r="92" spans="3:31" x14ac:dyDescent="0.25">
      <c r="C92" s="51"/>
      <c r="E92" s="10" t="s">
        <v>36</v>
      </c>
      <c r="F92" s="3">
        <v>36</v>
      </c>
      <c r="G92" s="1">
        <v>33</v>
      </c>
      <c r="H92" s="1">
        <v>16</v>
      </c>
      <c r="I92" s="1">
        <v>4</v>
      </c>
      <c r="J92" s="1">
        <v>13</v>
      </c>
      <c r="K92" s="1">
        <v>70</v>
      </c>
      <c r="L92" s="1">
        <v>27</v>
      </c>
      <c r="M92" s="1">
        <v>43</v>
      </c>
      <c r="T92" s="51">
        <v>1898</v>
      </c>
      <c r="V92" s="10" t="s">
        <v>33</v>
      </c>
      <c r="W92" s="3">
        <v>17</v>
      </c>
      <c r="X92" s="1">
        <f t="shared" si="9"/>
        <v>12</v>
      </c>
      <c r="Y92" s="1">
        <v>8</v>
      </c>
      <c r="Z92" s="1">
        <v>1</v>
      </c>
      <c r="AA92" s="1">
        <v>3</v>
      </c>
      <c r="AB92" s="1">
        <v>24</v>
      </c>
      <c r="AC92" s="1">
        <v>10</v>
      </c>
      <c r="AD92" s="1">
        <f t="shared" si="10"/>
        <v>14</v>
      </c>
      <c r="AE92" s="29"/>
    </row>
    <row r="93" spans="3:31" x14ac:dyDescent="0.25">
      <c r="C93" s="51"/>
      <c r="E93" s="10" t="s">
        <v>27</v>
      </c>
      <c r="F93" s="3">
        <v>25</v>
      </c>
      <c r="G93" s="1">
        <v>18</v>
      </c>
      <c r="H93" s="1">
        <v>12</v>
      </c>
      <c r="I93" s="1">
        <v>1</v>
      </c>
      <c r="J93" s="1">
        <v>5</v>
      </c>
      <c r="K93" s="1">
        <v>38</v>
      </c>
      <c r="L93" s="1">
        <v>21</v>
      </c>
      <c r="M93" s="1">
        <v>17</v>
      </c>
      <c r="T93" s="51">
        <v>1899</v>
      </c>
      <c r="V93" s="10" t="s">
        <v>33</v>
      </c>
      <c r="W93" s="3">
        <v>11</v>
      </c>
      <c r="X93" s="1">
        <f t="shared" si="9"/>
        <v>6</v>
      </c>
      <c r="Y93" s="1">
        <v>5</v>
      </c>
      <c r="Z93" s="1">
        <v>1</v>
      </c>
      <c r="AA93" s="1">
        <v>0</v>
      </c>
      <c r="AB93" s="1">
        <v>10</v>
      </c>
      <c r="AC93" s="1">
        <v>2</v>
      </c>
      <c r="AD93" s="1">
        <f t="shared" si="10"/>
        <v>8</v>
      </c>
      <c r="AE93" s="29"/>
    </row>
    <row r="94" spans="3:31" x14ac:dyDescent="0.25">
      <c r="C94" s="51"/>
      <c r="E94" s="10" t="s">
        <v>19</v>
      </c>
      <c r="F94" s="3">
        <v>16</v>
      </c>
      <c r="G94" s="1">
        <v>10</v>
      </c>
      <c r="H94" s="1">
        <v>7</v>
      </c>
      <c r="I94" s="1">
        <v>2</v>
      </c>
      <c r="J94" s="1">
        <v>1</v>
      </c>
      <c r="K94" s="1">
        <v>21</v>
      </c>
      <c r="L94" s="1">
        <v>8</v>
      </c>
      <c r="M94" s="1">
        <v>13</v>
      </c>
      <c r="T94" s="51">
        <v>1897</v>
      </c>
      <c r="V94" s="10" t="s">
        <v>38</v>
      </c>
      <c r="W94" s="3">
        <v>3</v>
      </c>
      <c r="X94" s="1">
        <f t="shared" si="9"/>
        <v>12</v>
      </c>
      <c r="Y94" s="1">
        <v>1</v>
      </c>
      <c r="Z94" s="1">
        <v>1</v>
      </c>
      <c r="AA94" s="1">
        <v>10</v>
      </c>
      <c r="AB94" s="1">
        <v>10</v>
      </c>
      <c r="AC94" s="1">
        <v>56</v>
      </c>
      <c r="AD94" s="1">
        <f t="shared" si="10"/>
        <v>-46</v>
      </c>
      <c r="AE94" s="29"/>
    </row>
    <row r="95" spans="3:31" x14ac:dyDescent="0.25">
      <c r="C95" s="51"/>
      <c r="E95" s="10" t="s">
        <v>15</v>
      </c>
      <c r="F95" s="3">
        <v>14</v>
      </c>
      <c r="G95" s="1">
        <v>18</v>
      </c>
      <c r="H95" s="1">
        <v>5</v>
      </c>
      <c r="I95" s="1">
        <v>4</v>
      </c>
      <c r="J95" s="1">
        <v>9</v>
      </c>
      <c r="K95" s="1">
        <v>22</v>
      </c>
      <c r="L95" s="1">
        <v>43</v>
      </c>
      <c r="M95" s="1">
        <v>-21</v>
      </c>
      <c r="T95" s="51">
        <v>1893</v>
      </c>
      <c r="V95" s="10" t="s">
        <v>18</v>
      </c>
      <c r="W95" s="3">
        <v>2</v>
      </c>
      <c r="X95" s="1">
        <f t="shared" si="9"/>
        <v>8</v>
      </c>
      <c r="Y95" s="1">
        <v>0</v>
      </c>
      <c r="Z95" s="1">
        <v>2</v>
      </c>
      <c r="AA95" s="1">
        <v>6</v>
      </c>
      <c r="AB95" s="1">
        <v>3</v>
      </c>
      <c r="AC95" s="1">
        <v>19</v>
      </c>
      <c r="AD95" s="1">
        <f t="shared" si="10"/>
        <v>-16</v>
      </c>
      <c r="AE95" s="29"/>
    </row>
    <row r="96" spans="3:31" x14ac:dyDescent="0.25">
      <c r="C96" s="51"/>
      <c r="E96" s="10" t="s">
        <v>37</v>
      </c>
      <c r="F96" s="3">
        <v>12</v>
      </c>
      <c r="G96" s="1">
        <v>24</v>
      </c>
      <c r="H96" s="1">
        <v>6</v>
      </c>
      <c r="I96" s="1">
        <v>0</v>
      </c>
      <c r="J96" s="1">
        <v>18</v>
      </c>
      <c r="K96" s="1">
        <v>21</v>
      </c>
      <c r="L96" s="1">
        <v>97</v>
      </c>
      <c r="M96" s="1">
        <v>-76</v>
      </c>
      <c r="T96" s="51">
        <v>1893</v>
      </c>
      <c r="V96" s="10" t="s">
        <v>30</v>
      </c>
      <c r="W96" s="3">
        <v>4</v>
      </c>
      <c r="X96" s="1">
        <f t="shared" si="9"/>
        <v>8</v>
      </c>
      <c r="Y96" s="1">
        <v>1</v>
      </c>
      <c r="Z96" s="1">
        <v>2</v>
      </c>
      <c r="AA96" s="1">
        <v>5</v>
      </c>
      <c r="AB96" s="1">
        <v>6</v>
      </c>
      <c r="AC96" s="1">
        <v>25</v>
      </c>
      <c r="AD96" s="1">
        <f t="shared" si="10"/>
        <v>-19</v>
      </c>
      <c r="AE96" s="29"/>
    </row>
    <row r="97" spans="3:31" x14ac:dyDescent="0.25">
      <c r="C97" s="51"/>
      <c r="E97" s="10" t="s">
        <v>30</v>
      </c>
      <c r="F97" s="3">
        <v>11</v>
      </c>
      <c r="G97" s="1">
        <v>18</v>
      </c>
      <c r="H97" s="1">
        <v>4</v>
      </c>
      <c r="I97" s="1">
        <v>3</v>
      </c>
      <c r="J97" s="1">
        <v>11</v>
      </c>
      <c r="K97" s="1">
        <v>18</v>
      </c>
      <c r="L97" s="1">
        <v>40</v>
      </c>
      <c r="M97" s="1">
        <v>-22</v>
      </c>
      <c r="T97" s="51">
        <v>1895</v>
      </c>
      <c r="V97" s="10" t="s">
        <v>30</v>
      </c>
      <c r="W97" s="3">
        <v>7</v>
      </c>
      <c r="X97" s="1">
        <f t="shared" si="9"/>
        <v>10</v>
      </c>
      <c r="Y97" s="1">
        <v>3</v>
      </c>
      <c r="Z97" s="1">
        <v>1</v>
      </c>
      <c r="AA97" s="1">
        <v>6</v>
      </c>
      <c r="AB97" s="1">
        <v>12</v>
      </c>
      <c r="AC97" s="1">
        <v>15</v>
      </c>
      <c r="AD97" s="1">
        <f t="shared" si="10"/>
        <v>-3</v>
      </c>
      <c r="AE97" s="29"/>
    </row>
    <row r="98" spans="3:31" x14ac:dyDescent="0.25">
      <c r="C98" s="51"/>
      <c r="E98" s="10" t="s">
        <v>42</v>
      </c>
      <c r="F98" s="3">
        <v>10</v>
      </c>
      <c r="G98" s="1">
        <v>12</v>
      </c>
      <c r="H98" s="1">
        <v>4</v>
      </c>
      <c r="I98" s="1">
        <v>2</v>
      </c>
      <c r="J98" s="1">
        <v>6</v>
      </c>
      <c r="K98" s="1">
        <v>16</v>
      </c>
      <c r="L98" s="1">
        <v>20</v>
      </c>
      <c r="M98" s="1">
        <v>-4</v>
      </c>
      <c r="T98" s="1">
        <v>1893</v>
      </c>
      <c r="V98" s="10" t="s">
        <v>13</v>
      </c>
      <c r="W98" s="3">
        <v>10</v>
      </c>
      <c r="X98" s="1">
        <f t="shared" si="9"/>
        <v>8</v>
      </c>
      <c r="Y98" s="1">
        <v>5</v>
      </c>
      <c r="Z98" s="1">
        <v>0</v>
      </c>
      <c r="AA98" s="1">
        <v>3</v>
      </c>
      <c r="AB98" s="1">
        <v>19</v>
      </c>
      <c r="AC98" s="1">
        <v>9</v>
      </c>
      <c r="AD98" s="1">
        <f t="shared" si="10"/>
        <v>10</v>
      </c>
      <c r="AE98" s="29"/>
    </row>
    <row r="99" spans="3:31" x14ac:dyDescent="0.25">
      <c r="C99" s="51"/>
      <c r="E99" s="10" t="s">
        <v>23</v>
      </c>
      <c r="F99" s="3">
        <v>7</v>
      </c>
      <c r="G99" s="1">
        <v>28</v>
      </c>
      <c r="H99" s="1">
        <v>2</v>
      </c>
      <c r="I99" s="1">
        <v>3</v>
      </c>
      <c r="J99" s="1">
        <v>23</v>
      </c>
      <c r="K99" s="1">
        <v>13</v>
      </c>
      <c r="L99" s="1">
        <v>76</v>
      </c>
      <c r="M99" s="1">
        <v>-63</v>
      </c>
      <c r="T99" s="51">
        <v>1894</v>
      </c>
      <c r="V99" s="10" t="s">
        <v>13</v>
      </c>
      <c r="W99" s="3">
        <v>10</v>
      </c>
      <c r="X99" s="1">
        <f t="shared" si="9"/>
        <v>10</v>
      </c>
      <c r="Y99" s="1">
        <v>5</v>
      </c>
      <c r="Z99" s="1">
        <v>0</v>
      </c>
      <c r="AA99" s="1">
        <v>5</v>
      </c>
      <c r="AB99" s="1">
        <v>27</v>
      </c>
      <c r="AC99" s="1">
        <v>21</v>
      </c>
      <c r="AD99" s="1">
        <f t="shared" si="10"/>
        <v>6</v>
      </c>
      <c r="AE99" s="29"/>
    </row>
    <row r="100" spans="3:31" x14ac:dyDescent="0.25">
      <c r="C100" s="51"/>
      <c r="E100" s="10" t="s">
        <v>21</v>
      </c>
      <c r="F100" s="3">
        <v>6</v>
      </c>
      <c r="G100" s="1">
        <v>10</v>
      </c>
      <c r="H100" s="1">
        <v>3</v>
      </c>
      <c r="I100" s="1">
        <v>0</v>
      </c>
      <c r="J100" s="1">
        <v>7</v>
      </c>
      <c r="K100" s="1">
        <v>11</v>
      </c>
      <c r="L100" s="1">
        <v>24</v>
      </c>
      <c r="M100" s="1">
        <v>-13</v>
      </c>
      <c r="T100" s="51">
        <v>1895</v>
      </c>
      <c r="V100" s="10" t="s">
        <v>13</v>
      </c>
      <c r="W100" s="3">
        <v>12</v>
      </c>
      <c r="X100" s="1">
        <f t="shared" si="9"/>
        <v>10</v>
      </c>
      <c r="Y100" s="1">
        <v>6</v>
      </c>
      <c r="Z100" s="1">
        <v>0</v>
      </c>
      <c r="AA100" s="1">
        <v>4</v>
      </c>
      <c r="AB100" s="1">
        <v>22</v>
      </c>
      <c r="AC100" s="1">
        <v>13</v>
      </c>
      <c r="AD100" s="1">
        <f t="shared" si="10"/>
        <v>9</v>
      </c>
      <c r="AE100" s="29"/>
    </row>
    <row r="101" spans="3:31" x14ac:dyDescent="0.25">
      <c r="C101" s="51"/>
      <c r="E101" s="10" t="s">
        <v>38</v>
      </c>
      <c r="F101" s="3">
        <v>3</v>
      </c>
      <c r="G101" s="1">
        <v>12</v>
      </c>
      <c r="H101" s="1">
        <v>1</v>
      </c>
      <c r="I101" s="1">
        <v>1</v>
      </c>
      <c r="J101" s="1">
        <v>10</v>
      </c>
      <c r="K101" s="1">
        <v>10</v>
      </c>
      <c r="L101" s="1">
        <v>56</v>
      </c>
      <c r="M101" s="1">
        <v>-46</v>
      </c>
      <c r="T101" s="51">
        <v>1896</v>
      </c>
      <c r="V101" s="10" t="s">
        <v>13</v>
      </c>
      <c r="W101" s="3">
        <v>10</v>
      </c>
      <c r="X101" s="1">
        <f t="shared" si="9"/>
        <v>8</v>
      </c>
      <c r="Y101" s="1">
        <v>5</v>
      </c>
      <c r="Z101" s="1">
        <v>0</v>
      </c>
      <c r="AA101" s="1">
        <v>3</v>
      </c>
      <c r="AB101" s="1">
        <v>17</v>
      </c>
      <c r="AC101" s="1">
        <v>8</v>
      </c>
      <c r="AD101" s="1">
        <f t="shared" si="10"/>
        <v>9</v>
      </c>
      <c r="AE101" s="29"/>
    </row>
    <row r="102" spans="3:31" x14ac:dyDescent="0.25">
      <c r="C102" s="51"/>
      <c r="E102" s="10" t="s">
        <v>18</v>
      </c>
      <c r="F102" s="3">
        <v>2</v>
      </c>
      <c r="G102" s="1">
        <v>8</v>
      </c>
      <c r="H102" s="1">
        <v>0</v>
      </c>
      <c r="I102" s="1">
        <v>2</v>
      </c>
      <c r="J102" s="1">
        <v>6</v>
      </c>
      <c r="K102" s="1">
        <v>3</v>
      </c>
      <c r="L102" s="1">
        <v>19</v>
      </c>
      <c r="M102" s="1">
        <v>-16</v>
      </c>
      <c r="T102" s="51">
        <v>1897</v>
      </c>
      <c r="V102" s="10" t="s">
        <v>13</v>
      </c>
      <c r="W102" s="3">
        <v>13</v>
      </c>
      <c r="X102" s="1">
        <f t="shared" si="9"/>
        <v>12</v>
      </c>
      <c r="Y102" s="1">
        <v>6</v>
      </c>
      <c r="Z102" s="1">
        <v>1</v>
      </c>
      <c r="AA102" s="1">
        <v>5</v>
      </c>
      <c r="AB102" s="1">
        <v>44</v>
      </c>
      <c r="AC102" s="1">
        <v>22</v>
      </c>
      <c r="AD102" s="1">
        <f t="shared" si="10"/>
        <v>22</v>
      </c>
      <c r="AE102" s="29"/>
    </row>
    <row r="103" spans="3:31" x14ac:dyDescent="0.25">
      <c r="C103" s="51"/>
      <c r="E103" s="10" t="s">
        <v>43</v>
      </c>
      <c r="F103" s="3">
        <v>1</v>
      </c>
      <c r="G103" s="1">
        <v>24</v>
      </c>
      <c r="H103" s="1">
        <v>0</v>
      </c>
      <c r="I103" s="1">
        <v>1</v>
      </c>
      <c r="J103" s="1">
        <v>23</v>
      </c>
      <c r="K103" s="1">
        <v>9</v>
      </c>
      <c r="L103" s="1">
        <v>76</v>
      </c>
      <c r="M103" s="1">
        <v>-67</v>
      </c>
      <c r="T103" s="51">
        <v>1897</v>
      </c>
      <c r="V103" s="10" t="s">
        <v>36</v>
      </c>
      <c r="W103" s="3">
        <v>22</v>
      </c>
      <c r="X103" s="1">
        <f t="shared" si="9"/>
        <v>15</v>
      </c>
      <c r="Y103" s="1">
        <v>10</v>
      </c>
      <c r="Z103" s="1">
        <v>2</v>
      </c>
      <c r="AA103" s="1">
        <v>3</v>
      </c>
      <c r="AB103" s="1">
        <v>40</v>
      </c>
      <c r="AC103" s="1">
        <v>10</v>
      </c>
      <c r="AD103" s="1">
        <f t="shared" si="10"/>
        <v>30</v>
      </c>
      <c r="AE103" s="29"/>
    </row>
    <row r="104" spans="3:31" x14ac:dyDescent="0.25">
      <c r="C104" s="51"/>
      <c r="E104" s="1"/>
      <c r="F104" s="3"/>
      <c r="T104" s="51">
        <v>1898</v>
      </c>
      <c r="V104" s="10" t="s">
        <v>36</v>
      </c>
      <c r="W104" s="3">
        <v>13</v>
      </c>
      <c r="X104" s="1">
        <f t="shared" si="9"/>
        <v>12</v>
      </c>
      <c r="Y104" s="1">
        <v>6</v>
      </c>
      <c r="Z104" s="1">
        <v>1</v>
      </c>
      <c r="AA104" s="1">
        <v>5</v>
      </c>
      <c r="AB104" s="1">
        <v>29</v>
      </c>
      <c r="AC104" s="1">
        <v>12</v>
      </c>
      <c r="AD104" s="1">
        <f t="shared" si="10"/>
        <v>17</v>
      </c>
      <c r="AE104" s="29"/>
    </row>
    <row r="105" spans="3:31" x14ac:dyDescent="0.25">
      <c r="C105" s="51"/>
      <c r="G105" s="5">
        <f t="shared" ref="G105:M105" si="11">SUM(G88:G104)</f>
        <v>400</v>
      </c>
      <c r="H105" s="5">
        <f t="shared" si="11"/>
        <v>176</v>
      </c>
      <c r="I105" s="5">
        <f t="shared" si="11"/>
        <v>48</v>
      </c>
      <c r="J105" s="5">
        <f t="shared" si="11"/>
        <v>176</v>
      </c>
      <c r="K105" s="5">
        <f t="shared" si="11"/>
        <v>702</v>
      </c>
      <c r="L105" s="5">
        <f t="shared" si="11"/>
        <v>702</v>
      </c>
      <c r="M105" s="5">
        <f t="shared" si="11"/>
        <v>0</v>
      </c>
      <c r="T105" s="51">
        <v>1899</v>
      </c>
      <c r="V105" s="10" t="s">
        <v>36</v>
      </c>
      <c r="W105" s="3">
        <v>1</v>
      </c>
      <c r="X105" s="1">
        <f t="shared" si="9"/>
        <v>6</v>
      </c>
      <c r="Y105" s="1">
        <v>0</v>
      </c>
      <c r="Z105" s="1">
        <v>1</v>
      </c>
      <c r="AA105" s="1">
        <v>5</v>
      </c>
      <c r="AB105" s="1">
        <v>1</v>
      </c>
      <c r="AC105" s="1">
        <v>5</v>
      </c>
      <c r="AD105" s="1">
        <f t="shared" si="10"/>
        <v>-4</v>
      </c>
      <c r="AE105" s="29"/>
    </row>
    <row r="106" spans="3:31" x14ac:dyDescent="0.25">
      <c r="C106" s="51"/>
      <c r="F106" s="3"/>
      <c r="T106" s="51">
        <v>1894</v>
      </c>
      <c r="V106" s="10" t="s">
        <v>20</v>
      </c>
      <c r="W106" s="3">
        <v>9</v>
      </c>
      <c r="X106" s="1">
        <f t="shared" si="9"/>
        <v>10</v>
      </c>
      <c r="Y106" s="1">
        <v>4</v>
      </c>
      <c r="Z106" s="1">
        <v>1</v>
      </c>
      <c r="AA106" s="1">
        <v>5</v>
      </c>
      <c r="AB106" s="1">
        <v>14</v>
      </c>
      <c r="AC106" s="1">
        <v>22</v>
      </c>
      <c r="AD106" s="1">
        <f t="shared" si="10"/>
        <v>-8</v>
      </c>
      <c r="AE106" s="29"/>
    </row>
    <row r="107" spans="3:31" x14ac:dyDescent="0.25">
      <c r="C107" s="51"/>
      <c r="F107" s="3"/>
      <c r="T107" s="51">
        <v>1898</v>
      </c>
      <c r="V107" s="10" t="s">
        <v>20</v>
      </c>
      <c r="W107" s="3">
        <v>20</v>
      </c>
      <c r="X107" s="1">
        <f t="shared" si="9"/>
        <v>13</v>
      </c>
      <c r="Y107" s="1">
        <v>9</v>
      </c>
      <c r="Z107" s="1">
        <v>2</v>
      </c>
      <c r="AA107" s="1">
        <v>2</v>
      </c>
      <c r="AB107" s="1">
        <v>22</v>
      </c>
      <c r="AC107" s="1">
        <v>8</v>
      </c>
      <c r="AD107" s="1">
        <f t="shared" si="10"/>
        <v>14</v>
      </c>
      <c r="AE107" s="29"/>
    </row>
    <row r="108" spans="3:31" x14ac:dyDescent="0.25">
      <c r="C108" s="51"/>
      <c r="F108" s="3"/>
      <c r="T108" s="51">
        <v>1899</v>
      </c>
      <c r="V108" s="10" t="s">
        <v>20</v>
      </c>
      <c r="W108" s="3">
        <v>9</v>
      </c>
      <c r="X108" s="1">
        <f t="shared" si="9"/>
        <v>6</v>
      </c>
      <c r="Y108" s="1">
        <v>4</v>
      </c>
      <c r="Z108" s="1">
        <v>1</v>
      </c>
      <c r="AA108" s="1">
        <v>1</v>
      </c>
      <c r="AB108" s="1">
        <v>4</v>
      </c>
      <c r="AC108" s="1">
        <v>2</v>
      </c>
      <c r="AD108" s="1">
        <f t="shared" si="10"/>
        <v>2</v>
      </c>
      <c r="AE108" s="29"/>
    </row>
    <row r="109" spans="3:31" x14ac:dyDescent="0.25">
      <c r="C109" s="51"/>
      <c r="F109" s="3"/>
      <c r="T109" s="51">
        <v>1895</v>
      </c>
      <c r="V109" s="10" t="s">
        <v>27</v>
      </c>
      <c r="W109" s="3">
        <v>13</v>
      </c>
      <c r="X109" s="1">
        <f t="shared" si="9"/>
        <v>10</v>
      </c>
      <c r="Y109" s="1">
        <v>6</v>
      </c>
      <c r="Z109" s="1">
        <v>1</v>
      </c>
      <c r="AA109" s="1">
        <v>3</v>
      </c>
      <c r="AB109" s="1">
        <v>20</v>
      </c>
      <c r="AC109" s="1">
        <v>11</v>
      </c>
      <c r="AD109" s="1">
        <f t="shared" si="10"/>
        <v>9</v>
      </c>
      <c r="AE109" s="29"/>
    </row>
    <row r="110" spans="3:31" x14ac:dyDescent="0.25">
      <c r="C110" s="51"/>
      <c r="F110" s="3"/>
      <c r="T110" s="51">
        <v>1896</v>
      </c>
      <c r="V110" s="10" t="s">
        <v>27</v>
      </c>
      <c r="W110" s="3">
        <v>12</v>
      </c>
      <c r="X110" s="1">
        <f t="shared" si="9"/>
        <v>8</v>
      </c>
      <c r="Y110" s="1">
        <v>6</v>
      </c>
      <c r="Z110" s="1">
        <v>0</v>
      </c>
      <c r="AA110" s="1">
        <v>2</v>
      </c>
      <c r="AB110" s="1">
        <v>18</v>
      </c>
      <c r="AC110" s="1">
        <v>10</v>
      </c>
      <c r="AD110" s="1">
        <f t="shared" si="10"/>
        <v>8</v>
      </c>
      <c r="AE110" s="29"/>
    </row>
    <row r="111" spans="3:31" x14ac:dyDescent="0.25">
      <c r="C111" s="51"/>
      <c r="F111" s="3"/>
      <c r="T111" s="1">
        <v>1893</v>
      </c>
      <c r="V111" s="10" t="s">
        <v>11</v>
      </c>
      <c r="W111" s="3">
        <v>15</v>
      </c>
      <c r="X111" s="1">
        <f t="shared" si="9"/>
        <v>8</v>
      </c>
      <c r="Y111" s="1">
        <v>7</v>
      </c>
      <c r="Z111" s="1">
        <v>1</v>
      </c>
      <c r="AA111" s="1">
        <v>0</v>
      </c>
      <c r="AB111" s="1">
        <v>26</v>
      </c>
      <c r="AC111" s="1">
        <v>2</v>
      </c>
      <c r="AD111" s="1">
        <f t="shared" si="10"/>
        <v>24</v>
      </c>
      <c r="AE111" s="29"/>
    </row>
    <row r="112" spans="3:31" x14ac:dyDescent="0.25">
      <c r="C112" s="51"/>
      <c r="F112" s="3"/>
      <c r="T112" s="51">
        <v>1894</v>
      </c>
      <c r="V112" s="10" t="s">
        <v>11</v>
      </c>
      <c r="W112" s="3">
        <v>18</v>
      </c>
      <c r="X112" s="1">
        <f t="shared" si="9"/>
        <v>10</v>
      </c>
      <c r="Y112" s="1">
        <v>8</v>
      </c>
      <c r="Z112" s="1">
        <v>2</v>
      </c>
      <c r="AA112" s="1">
        <v>0</v>
      </c>
      <c r="AB112" s="1">
        <v>38</v>
      </c>
      <c r="AC112" s="1">
        <v>4</v>
      </c>
      <c r="AD112" s="1">
        <f t="shared" si="10"/>
        <v>34</v>
      </c>
      <c r="AE112" s="29"/>
    </row>
    <row r="113" spans="3:31" x14ac:dyDescent="0.25">
      <c r="C113" s="51"/>
      <c r="F113" s="3"/>
      <c r="T113" s="51">
        <v>1895</v>
      </c>
      <c r="V113" s="10" t="s">
        <v>11</v>
      </c>
      <c r="W113" s="3">
        <v>18</v>
      </c>
      <c r="X113" s="1">
        <f t="shared" si="9"/>
        <v>10</v>
      </c>
      <c r="Y113" s="1">
        <v>8</v>
      </c>
      <c r="Z113" s="1">
        <v>2</v>
      </c>
      <c r="AA113" s="1">
        <v>0</v>
      </c>
      <c r="AB113" s="1">
        <v>29</v>
      </c>
      <c r="AC113" s="1">
        <v>8</v>
      </c>
      <c r="AD113" s="1">
        <f t="shared" si="10"/>
        <v>21</v>
      </c>
      <c r="AE113" s="29"/>
    </row>
    <row r="114" spans="3:31" x14ac:dyDescent="0.25">
      <c r="C114" s="51"/>
      <c r="F114" s="3"/>
      <c r="T114" s="51">
        <v>1896</v>
      </c>
      <c r="V114" s="10" t="s">
        <v>11</v>
      </c>
      <c r="W114" s="3">
        <v>9</v>
      </c>
      <c r="X114" s="1">
        <f t="shared" si="9"/>
        <v>8</v>
      </c>
      <c r="Y114" s="1">
        <v>4</v>
      </c>
      <c r="Z114" s="1">
        <v>1</v>
      </c>
      <c r="AA114" s="1">
        <v>3</v>
      </c>
      <c r="AB114" s="1">
        <v>16</v>
      </c>
      <c r="AC114" s="1">
        <v>11</v>
      </c>
      <c r="AD114" s="1">
        <f t="shared" si="10"/>
        <v>5</v>
      </c>
      <c r="AE114" s="29"/>
    </row>
    <row r="115" spans="3:31" x14ac:dyDescent="0.25">
      <c r="C115" s="51"/>
      <c r="F115" s="3"/>
      <c r="T115" s="51">
        <v>1897</v>
      </c>
      <c r="V115" s="10" t="s">
        <v>11</v>
      </c>
      <c r="W115" s="3">
        <v>24</v>
      </c>
      <c r="X115" s="1">
        <f t="shared" si="9"/>
        <v>15</v>
      </c>
      <c r="Y115" s="1">
        <v>10</v>
      </c>
      <c r="Z115" s="1">
        <v>4</v>
      </c>
      <c r="AA115" s="1">
        <v>1</v>
      </c>
      <c r="AB115" s="1">
        <v>57</v>
      </c>
      <c r="AC115" s="1">
        <v>10</v>
      </c>
      <c r="AD115" s="1">
        <f t="shared" si="10"/>
        <v>47</v>
      </c>
      <c r="AE115" s="29"/>
    </row>
    <row r="116" spans="3:31" x14ac:dyDescent="0.25">
      <c r="C116" s="51"/>
      <c r="F116" s="3"/>
      <c r="T116" s="51">
        <v>1898</v>
      </c>
      <c r="V116" s="10" t="s">
        <v>11</v>
      </c>
      <c r="W116" s="3">
        <v>22</v>
      </c>
      <c r="X116" s="1">
        <f t="shared" si="9"/>
        <v>13</v>
      </c>
      <c r="Y116" s="1">
        <v>9</v>
      </c>
      <c r="Z116" s="1">
        <v>4</v>
      </c>
      <c r="AA116" s="1">
        <v>0</v>
      </c>
      <c r="AB116" s="1">
        <v>22</v>
      </c>
      <c r="AC116" s="1">
        <v>5</v>
      </c>
      <c r="AD116" s="1">
        <f t="shared" si="10"/>
        <v>17</v>
      </c>
      <c r="AE116" s="29"/>
    </row>
    <row r="117" spans="3:31" x14ac:dyDescent="0.25">
      <c r="C117" s="51"/>
      <c r="F117" s="3"/>
      <c r="T117" s="51">
        <v>1899</v>
      </c>
      <c r="V117" s="10" t="s">
        <v>11</v>
      </c>
      <c r="W117" s="3">
        <v>3</v>
      </c>
      <c r="X117" s="1">
        <f t="shared" si="9"/>
        <v>6</v>
      </c>
      <c r="Y117" s="1">
        <v>1</v>
      </c>
      <c r="Z117" s="1">
        <v>1</v>
      </c>
      <c r="AA117" s="1">
        <v>4</v>
      </c>
      <c r="AB117" s="1">
        <v>2</v>
      </c>
      <c r="AC117" s="1">
        <v>8</v>
      </c>
      <c r="AD117" s="1">
        <f t="shared" si="10"/>
        <v>-6</v>
      </c>
      <c r="AE117" s="29"/>
    </row>
    <row r="118" spans="3:31" x14ac:dyDescent="0.25">
      <c r="C118" s="51"/>
      <c r="F118" s="3"/>
      <c r="T118" s="51">
        <v>1897</v>
      </c>
      <c r="V118" s="10" t="s">
        <v>37</v>
      </c>
      <c r="W118" s="3">
        <v>8</v>
      </c>
      <c r="X118" s="1">
        <f t="shared" si="9"/>
        <v>12</v>
      </c>
      <c r="Y118" s="1">
        <v>4</v>
      </c>
      <c r="Z118" s="1">
        <v>0</v>
      </c>
      <c r="AA118" s="1">
        <v>8</v>
      </c>
      <c r="AB118" s="1">
        <v>11</v>
      </c>
      <c r="AC118" s="1">
        <v>50</v>
      </c>
      <c r="AD118" s="1">
        <f t="shared" si="10"/>
        <v>-39</v>
      </c>
      <c r="AE118" s="29"/>
    </row>
    <row r="119" spans="3:31" x14ac:dyDescent="0.25">
      <c r="C119" s="51"/>
      <c r="F119" s="3"/>
      <c r="T119" s="51">
        <v>1898</v>
      </c>
      <c r="V119" s="10" t="s">
        <v>37</v>
      </c>
      <c r="W119" s="3">
        <v>4</v>
      </c>
      <c r="X119" s="1">
        <f t="shared" si="9"/>
        <v>12</v>
      </c>
      <c r="Y119" s="1">
        <v>2</v>
      </c>
      <c r="Z119" s="1">
        <v>0</v>
      </c>
      <c r="AA119" s="1">
        <v>10</v>
      </c>
      <c r="AB119" s="1">
        <v>10</v>
      </c>
      <c r="AC119" s="1">
        <v>47</v>
      </c>
      <c r="AD119" s="1">
        <f t="shared" si="10"/>
        <v>-37</v>
      </c>
      <c r="AE119" s="29"/>
    </row>
    <row r="120" spans="3:31" x14ac:dyDescent="0.25">
      <c r="C120" s="51"/>
      <c r="F120" s="3"/>
      <c r="T120" s="1">
        <v>1893</v>
      </c>
      <c r="V120" s="10" t="s">
        <v>15</v>
      </c>
      <c r="W120" s="3">
        <v>9</v>
      </c>
      <c r="X120" s="1">
        <f t="shared" si="9"/>
        <v>8</v>
      </c>
      <c r="Y120" s="1">
        <v>3</v>
      </c>
      <c r="Z120" s="1">
        <v>3</v>
      </c>
      <c r="AA120" s="1">
        <v>2</v>
      </c>
      <c r="AB120" s="1">
        <v>12</v>
      </c>
      <c r="AC120" s="1">
        <v>11</v>
      </c>
      <c r="AD120" s="1">
        <f t="shared" si="10"/>
        <v>1</v>
      </c>
      <c r="AE120" s="29"/>
    </row>
    <row r="121" spans="3:31" x14ac:dyDescent="0.25">
      <c r="C121" s="51"/>
      <c r="F121" s="3"/>
      <c r="T121" s="51">
        <v>1895</v>
      </c>
      <c r="V121" s="10" t="s">
        <v>15</v>
      </c>
      <c r="W121" s="3">
        <v>5</v>
      </c>
      <c r="X121" s="1">
        <f t="shared" si="9"/>
        <v>10</v>
      </c>
      <c r="Y121" s="1">
        <v>2</v>
      </c>
      <c r="Z121" s="1">
        <v>1</v>
      </c>
      <c r="AA121" s="1">
        <v>7</v>
      </c>
      <c r="AB121" s="1">
        <v>10</v>
      </c>
      <c r="AC121" s="1">
        <v>32</v>
      </c>
      <c r="AD121" s="1">
        <f t="shared" si="10"/>
        <v>-22</v>
      </c>
      <c r="AE121" s="29"/>
    </row>
    <row r="122" spans="3:31" x14ac:dyDescent="0.25">
      <c r="C122" s="51"/>
      <c r="F122" s="3"/>
      <c r="T122" s="51">
        <v>1894</v>
      </c>
      <c r="V122" s="10" t="s">
        <v>23</v>
      </c>
      <c r="W122" s="3">
        <v>1</v>
      </c>
      <c r="X122" s="1">
        <f t="shared" si="9"/>
        <v>10</v>
      </c>
      <c r="Y122" s="1">
        <v>0</v>
      </c>
      <c r="Z122" s="1">
        <v>1</v>
      </c>
      <c r="AA122" s="1">
        <v>9</v>
      </c>
      <c r="AB122" s="1">
        <v>1</v>
      </c>
      <c r="AC122" s="1">
        <v>33</v>
      </c>
      <c r="AD122" s="1">
        <f t="shared" si="10"/>
        <v>-32</v>
      </c>
      <c r="AE122" s="29"/>
    </row>
    <row r="123" spans="3:31" x14ac:dyDescent="0.25">
      <c r="C123" s="51"/>
      <c r="F123" s="3"/>
      <c r="T123" s="51">
        <v>1895</v>
      </c>
      <c r="V123" s="10" t="s">
        <v>23</v>
      </c>
      <c r="W123" s="3">
        <v>5</v>
      </c>
      <c r="X123" s="1">
        <f t="shared" si="9"/>
        <v>10</v>
      </c>
      <c r="Y123" s="1">
        <v>2</v>
      </c>
      <c r="Z123" s="1">
        <v>1</v>
      </c>
      <c r="AA123" s="1">
        <v>7</v>
      </c>
      <c r="AB123" s="1">
        <v>6</v>
      </c>
      <c r="AC123" s="1">
        <v>20</v>
      </c>
      <c r="AD123" s="1">
        <f t="shared" si="10"/>
        <v>-14</v>
      </c>
      <c r="AE123" s="29"/>
    </row>
    <row r="124" spans="3:31" x14ac:dyDescent="0.25">
      <c r="C124" s="51"/>
      <c r="F124" s="3"/>
      <c r="T124" s="51">
        <v>1896</v>
      </c>
      <c r="V124" s="10" t="s">
        <v>23</v>
      </c>
      <c r="W124" s="3">
        <v>1</v>
      </c>
      <c r="X124" s="1">
        <f t="shared" si="9"/>
        <v>8</v>
      </c>
      <c r="Y124" s="1">
        <v>0</v>
      </c>
      <c r="Z124" s="1">
        <v>1</v>
      </c>
      <c r="AA124" s="1">
        <v>7</v>
      </c>
      <c r="AB124" s="1">
        <v>6</v>
      </c>
      <c r="AC124" s="1">
        <v>23</v>
      </c>
      <c r="AD124" s="1">
        <f t="shared" si="10"/>
        <v>-17</v>
      </c>
      <c r="AE124" s="29"/>
    </row>
    <row r="125" spans="3:31" x14ac:dyDescent="0.25">
      <c r="C125" s="51"/>
      <c r="F125" s="3"/>
      <c r="T125" s="51">
        <v>1894</v>
      </c>
      <c r="V125" s="10" t="s">
        <v>19</v>
      </c>
      <c r="W125" s="3">
        <v>16</v>
      </c>
      <c r="X125" s="1">
        <f t="shared" si="9"/>
        <v>10</v>
      </c>
      <c r="Y125" s="1">
        <v>7</v>
      </c>
      <c r="Z125" s="1">
        <v>2</v>
      </c>
      <c r="AA125" s="1">
        <v>1</v>
      </c>
      <c r="AB125" s="1">
        <v>21</v>
      </c>
      <c r="AC125" s="1">
        <v>8</v>
      </c>
      <c r="AD125" s="1">
        <f t="shared" si="10"/>
        <v>13</v>
      </c>
      <c r="AE125" s="29"/>
    </row>
    <row r="126" spans="3:31" x14ac:dyDescent="0.25">
      <c r="C126" s="51"/>
      <c r="F126" s="3"/>
      <c r="T126" s="51">
        <v>1894</v>
      </c>
      <c r="V126" s="10" t="s">
        <v>21</v>
      </c>
      <c r="W126" s="3">
        <v>6</v>
      </c>
      <c r="X126" s="1">
        <f t="shared" si="9"/>
        <v>10</v>
      </c>
      <c r="Y126" s="1">
        <v>3</v>
      </c>
      <c r="Z126" s="1">
        <v>0</v>
      </c>
      <c r="AA126" s="1">
        <v>7</v>
      </c>
      <c r="AB126" s="1">
        <v>11</v>
      </c>
      <c r="AC126" s="1">
        <v>24</v>
      </c>
      <c r="AD126" s="1">
        <f t="shared" si="10"/>
        <v>-13</v>
      </c>
      <c r="AE126" s="29"/>
    </row>
    <row r="127" spans="3:31" x14ac:dyDescent="0.25">
      <c r="C127" s="51"/>
      <c r="F127" s="3"/>
      <c r="T127" s="51">
        <v>1898</v>
      </c>
      <c r="V127" s="10" t="s">
        <v>42</v>
      </c>
      <c r="W127" s="3">
        <v>10</v>
      </c>
      <c r="X127" s="1">
        <f t="shared" si="9"/>
        <v>12</v>
      </c>
      <c r="Y127" s="1">
        <v>4</v>
      </c>
      <c r="Z127" s="1">
        <v>2</v>
      </c>
      <c r="AA127" s="1">
        <v>6</v>
      </c>
      <c r="AB127" s="1">
        <v>16</v>
      </c>
      <c r="AC127" s="1">
        <v>20</v>
      </c>
      <c r="AD127" s="1">
        <f t="shared" si="10"/>
        <v>-4</v>
      </c>
      <c r="AE127" s="29"/>
    </row>
    <row r="128" spans="3:31" x14ac:dyDescent="0.25">
      <c r="V128" s="10"/>
      <c r="AE128" s="29"/>
    </row>
    <row r="129" spans="7:31" x14ac:dyDescent="0.25">
      <c r="G129" s="5"/>
      <c r="H129" s="5"/>
      <c r="I129" s="5"/>
      <c r="J129" s="5"/>
      <c r="K129" s="5"/>
      <c r="L129" s="5"/>
      <c r="M129" s="5"/>
      <c r="V129" s="10"/>
      <c r="X129" s="5">
        <f>SUM(X88:X127)</f>
        <v>400</v>
      </c>
      <c r="Y129" s="5">
        <f t="shared" ref="Y129:AD129" si="12">SUM(Y88:Y127)</f>
        <v>176</v>
      </c>
      <c r="Z129" s="5">
        <f t="shared" si="12"/>
        <v>48</v>
      </c>
      <c r="AA129" s="5">
        <f t="shared" si="12"/>
        <v>176</v>
      </c>
      <c r="AB129" s="5">
        <f t="shared" si="12"/>
        <v>702</v>
      </c>
      <c r="AC129" s="5">
        <f t="shared" si="12"/>
        <v>702</v>
      </c>
      <c r="AD129" s="5">
        <f t="shared" si="12"/>
        <v>0</v>
      </c>
      <c r="AE129" s="53"/>
    </row>
  </sheetData>
  <sortState ref="T88:AD127">
    <sortCondition ref="V88:V127"/>
    <sortCondition ref="T88:T127"/>
  </sortState>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M1416"/>
  <sheetViews>
    <sheetView topLeftCell="B1033" workbookViewId="0">
      <selection activeCell="Q1036" sqref="Q1036"/>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7.140625" style="1" customWidth="1"/>
    <col min="23" max="23" width="4.28515625" style="1" customWidth="1"/>
    <col min="24" max="24" width="25.7109375" style="1" customWidth="1"/>
    <col min="25" max="40" width="5.7109375" style="1" customWidth="1"/>
    <col min="41" max="16384" width="11.42578125" style="1"/>
  </cols>
  <sheetData>
    <row r="2" spans="2:21" x14ac:dyDescent="0.25">
      <c r="B2" s="4" t="s">
        <v>504</v>
      </c>
    </row>
    <row r="3" spans="2:21" x14ac:dyDescent="0.25">
      <c r="C3" s="4">
        <v>1980</v>
      </c>
      <c r="D3" s="2" t="s">
        <v>260</v>
      </c>
      <c r="E3" s="2" t="s">
        <v>1</v>
      </c>
      <c r="F3" s="2" t="s">
        <v>261</v>
      </c>
      <c r="G3" s="2" t="s">
        <v>3</v>
      </c>
      <c r="H3" s="2" t="s">
        <v>262</v>
      </c>
      <c r="I3" s="2" t="s">
        <v>263</v>
      </c>
      <c r="J3" s="2" t="s">
        <v>264</v>
      </c>
      <c r="K3" s="2" t="s">
        <v>7</v>
      </c>
      <c r="L3" s="2" t="s">
        <v>8</v>
      </c>
      <c r="M3" s="2" t="s">
        <v>265</v>
      </c>
      <c r="P3" s="39"/>
      <c r="Q3" s="2" t="s">
        <v>243</v>
      </c>
      <c r="R3" s="39"/>
      <c r="S3" s="39"/>
    </row>
    <row r="4" spans="2:21" ht="11.25" customHeight="1" x14ac:dyDescent="0.25">
      <c r="C4" s="4"/>
    </row>
    <row r="5" spans="2:21" x14ac:dyDescent="0.25">
      <c r="D5" s="1" t="s">
        <v>25</v>
      </c>
      <c r="E5" s="10" t="s">
        <v>69</v>
      </c>
      <c r="F5" s="3">
        <v>51</v>
      </c>
      <c r="G5" s="1">
        <v>36</v>
      </c>
      <c r="H5" s="1">
        <v>20</v>
      </c>
      <c r="I5" s="1">
        <v>11</v>
      </c>
      <c r="J5" s="1">
        <v>5</v>
      </c>
      <c r="K5" s="1">
        <v>64</v>
      </c>
      <c r="L5" s="1">
        <v>33</v>
      </c>
      <c r="M5" s="1">
        <v>31</v>
      </c>
      <c r="Q5" s="10" t="s">
        <v>489</v>
      </c>
      <c r="T5" s="3">
        <v>25</v>
      </c>
      <c r="U5" s="1" t="s">
        <v>245</v>
      </c>
    </row>
    <row r="6" spans="2:21" x14ac:dyDescent="0.25">
      <c r="D6" s="1" t="s">
        <v>26</v>
      </c>
      <c r="E6" s="10" t="s">
        <v>173</v>
      </c>
      <c r="F6" s="3">
        <v>42</v>
      </c>
      <c r="G6" s="1">
        <v>36</v>
      </c>
      <c r="H6" s="1">
        <v>13</v>
      </c>
      <c r="I6" s="1">
        <v>16</v>
      </c>
      <c r="J6" s="1">
        <v>7</v>
      </c>
      <c r="K6" s="1">
        <v>57</v>
      </c>
      <c r="L6" s="1">
        <v>48</v>
      </c>
      <c r="M6" s="1">
        <v>9</v>
      </c>
    </row>
    <row r="7" spans="2:21" x14ac:dyDescent="0.25">
      <c r="D7" s="1" t="s">
        <v>28</v>
      </c>
      <c r="E7" s="10" t="s">
        <v>392</v>
      </c>
      <c r="F7" s="3">
        <v>41</v>
      </c>
      <c r="G7" s="1">
        <v>36</v>
      </c>
      <c r="H7" s="1">
        <v>12</v>
      </c>
      <c r="I7" s="1">
        <v>17</v>
      </c>
      <c r="J7" s="1">
        <v>7</v>
      </c>
      <c r="K7" s="1">
        <v>58</v>
      </c>
      <c r="L7" s="1">
        <v>43</v>
      </c>
      <c r="M7" s="1">
        <v>15</v>
      </c>
    </row>
    <row r="8" spans="2:21" x14ac:dyDescent="0.25">
      <c r="D8" s="1" t="s">
        <v>29</v>
      </c>
      <c r="E8" s="10" t="s">
        <v>91</v>
      </c>
      <c r="F8" s="3">
        <v>41</v>
      </c>
      <c r="G8" s="1">
        <v>36</v>
      </c>
      <c r="H8" s="1">
        <v>12</v>
      </c>
      <c r="I8" s="1">
        <v>17</v>
      </c>
      <c r="J8" s="1">
        <v>7</v>
      </c>
      <c r="K8" s="1">
        <v>36</v>
      </c>
      <c r="L8" s="1">
        <v>30</v>
      </c>
      <c r="M8" s="1">
        <v>6</v>
      </c>
    </row>
    <row r="9" spans="2:21" x14ac:dyDescent="0.25">
      <c r="D9" s="1" t="s">
        <v>31</v>
      </c>
      <c r="E9" s="10" t="s">
        <v>458</v>
      </c>
      <c r="F9" s="3">
        <v>39</v>
      </c>
      <c r="G9" s="1">
        <v>36</v>
      </c>
      <c r="H9" s="1">
        <v>16</v>
      </c>
      <c r="I9" s="1">
        <v>7</v>
      </c>
      <c r="J9" s="1">
        <v>13</v>
      </c>
      <c r="K9" s="1">
        <v>49</v>
      </c>
      <c r="L9" s="1">
        <v>44</v>
      </c>
      <c r="M9" s="1">
        <v>5</v>
      </c>
    </row>
    <row r="10" spans="2:21" x14ac:dyDescent="0.25">
      <c r="D10" s="1" t="s">
        <v>32</v>
      </c>
      <c r="E10" s="10" t="s">
        <v>313</v>
      </c>
      <c r="F10" s="3">
        <v>38</v>
      </c>
      <c r="G10" s="1">
        <v>36</v>
      </c>
      <c r="H10" s="1">
        <v>12</v>
      </c>
      <c r="I10" s="1">
        <v>14</v>
      </c>
      <c r="J10" s="1">
        <v>10</v>
      </c>
      <c r="K10" s="1">
        <v>54</v>
      </c>
      <c r="L10" s="1">
        <v>35</v>
      </c>
      <c r="M10" s="1">
        <v>19</v>
      </c>
    </row>
    <row r="11" spans="2:21" x14ac:dyDescent="0.25">
      <c r="D11" s="1" t="s">
        <v>39</v>
      </c>
      <c r="E11" s="10" t="s">
        <v>90</v>
      </c>
      <c r="F11" s="3">
        <v>38</v>
      </c>
      <c r="G11" s="1">
        <v>36</v>
      </c>
      <c r="H11" s="1">
        <v>12</v>
      </c>
      <c r="I11" s="1">
        <v>14</v>
      </c>
      <c r="J11" s="1">
        <v>10</v>
      </c>
      <c r="K11" s="1">
        <v>43</v>
      </c>
      <c r="L11" s="1">
        <v>47</v>
      </c>
      <c r="M11" s="1">
        <v>-4</v>
      </c>
    </row>
    <row r="12" spans="2:21" x14ac:dyDescent="0.25">
      <c r="D12" s="1" t="s">
        <v>70</v>
      </c>
      <c r="E12" s="10" t="s">
        <v>111</v>
      </c>
      <c r="F12" s="3">
        <v>37</v>
      </c>
      <c r="G12" s="1">
        <v>36</v>
      </c>
      <c r="H12" s="1">
        <v>11</v>
      </c>
      <c r="I12" s="1">
        <v>15</v>
      </c>
      <c r="J12" s="1">
        <v>10</v>
      </c>
      <c r="K12" s="1">
        <v>58</v>
      </c>
      <c r="L12" s="1">
        <v>50</v>
      </c>
      <c r="M12" s="1">
        <v>8</v>
      </c>
    </row>
    <row r="13" spans="2:21" x14ac:dyDescent="0.25">
      <c r="D13" s="1" t="s">
        <v>71</v>
      </c>
      <c r="E13" s="10" t="s">
        <v>314</v>
      </c>
      <c r="F13" s="3">
        <v>37</v>
      </c>
      <c r="G13" s="1">
        <v>36</v>
      </c>
      <c r="H13" s="1">
        <v>11</v>
      </c>
      <c r="I13" s="1">
        <v>15</v>
      </c>
      <c r="J13" s="1">
        <v>10</v>
      </c>
      <c r="K13" s="1">
        <v>43</v>
      </c>
      <c r="L13" s="1">
        <v>41</v>
      </c>
      <c r="M13" s="1">
        <v>2</v>
      </c>
    </row>
    <row r="14" spans="2:21" x14ac:dyDescent="0.25">
      <c r="D14" s="1" t="s">
        <v>72</v>
      </c>
      <c r="E14" s="10" t="s">
        <v>77</v>
      </c>
      <c r="F14" s="3">
        <v>36</v>
      </c>
      <c r="G14" s="1">
        <v>36</v>
      </c>
      <c r="H14" s="1">
        <v>9</v>
      </c>
      <c r="I14" s="1">
        <v>18</v>
      </c>
      <c r="J14" s="1">
        <v>9</v>
      </c>
      <c r="K14" s="1">
        <v>35</v>
      </c>
      <c r="L14" s="1">
        <v>34</v>
      </c>
      <c r="M14" s="1">
        <v>1</v>
      </c>
    </row>
    <row r="15" spans="2:21" x14ac:dyDescent="0.25">
      <c r="D15" s="1" t="s">
        <v>112</v>
      </c>
      <c r="E15" s="10" t="s">
        <v>460</v>
      </c>
      <c r="F15" s="3">
        <v>36</v>
      </c>
      <c r="G15" s="1">
        <v>36</v>
      </c>
      <c r="H15" s="1">
        <v>13</v>
      </c>
      <c r="I15" s="1">
        <v>10</v>
      </c>
      <c r="J15" s="1">
        <v>13</v>
      </c>
      <c r="K15" s="1">
        <v>41</v>
      </c>
      <c r="L15" s="1">
        <v>49</v>
      </c>
      <c r="M15" s="1">
        <v>-8</v>
      </c>
    </row>
    <row r="16" spans="2:21" x14ac:dyDescent="0.25">
      <c r="D16" s="1" t="s">
        <v>113</v>
      </c>
      <c r="E16" s="10" t="s">
        <v>82</v>
      </c>
      <c r="F16" s="3">
        <v>36</v>
      </c>
      <c r="G16" s="1">
        <v>36</v>
      </c>
      <c r="H16" s="1">
        <v>10</v>
      </c>
      <c r="I16" s="1">
        <v>16</v>
      </c>
      <c r="J16" s="1">
        <v>10</v>
      </c>
      <c r="K16" s="1">
        <v>34</v>
      </c>
      <c r="L16" s="1">
        <v>43</v>
      </c>
      <c r="M16" s="1">
        <v>-9</v>
      </c>
    </row>
    <row r="17" spans="2:21" x14ac:dyDescent="0.25">
      <c r="D17" s="1" t="s">
        <v>114</v>
      </c>
      <c r="E17" s="10" t="s">
        <v>95</v>
      </c>
      <c r="F17" s="3">
        <v>35</v>
      </c>
      <c r="G17" s="1">
        <v>36</v>
      </c>
      <c r="H17" s="1">
        <v>11</v>
      </c>
      <c r="I17" s="1">
        <v>13</v>
      </c>
      <c r="J17" s="1">
        <v>12</v>
      </c>
      <c r="K17" s="1">
        <v>55</v>
      </c>
      <c r="L17" s="1">
        <v>50</v>
      </c>
      <c r="M17" s="1">
        <v>5</v>
      </c>
    </row>
    <row r="18" spans="2:21" x14ac:dyDescent="0.25">
      <c r="D18" s="1" t="s">
        <v>119</v>
      </c>
      <c r="E18" s="10" t="s">
        <v>84</v>
      </c>
      <c r="F18" s="3">
        <v>35</v>
      </c>
      <c r="G18" s="1">
        <v>36</v>
      </c>
      <c r="H18" s="1">
        <v>11</v>
      </c>
      <c r="I18" s="1">
        <v>13</v>
      </c>
      <c r="J18" s="1">
        <v>12</v>
      </c>
      <c r="K18" s="1">
        <v>45</v>
      </c>
      <c r="L18" s="1">
        <v>49</v>
      </c>
      <c r="M18" s="1">
        <v>-4</v>
      </c>
    </row>
    <row r="19" spans="2:21" x14ac:dyDescent="0.25">
      <c r="D19" s="1" t="s">
        <v>120</v>
      </c>
      <c r="E19" s="10" t="s">
        <v>147</v>
      </c>
      <c r="F19" s="3">
        <v>35</v>
      </c>
      <c r="G19" s="1">
        <v>36</v>
      </c>
      <c r="H19" s="1">
        <v>11</v>
      </c>
      <c r="I19" s="1">
        <v>13</v>
      </c>
      <c r="J19" s="1">
        <v>12</v>
      </c>
      <c r="K19" s="1">
        <v>35</v>
      </c>
      <c r="L19" s="1">
        <v>42</v>
      </c>
      <c r="M19" s="1">
        <v>-7</v>
      </c>
    </row>
    <row r="20" spans="2:21" x14ac:dyDescent="0.25">
      <c r="D20" s="1" t="s">
        <v>121</v>
      </c>
      <c r="E20" s="10" t="s">
        <v>118</v>
      </c>
      <c r="F20" s="3">
        <v>33</v>
      </c>
      <c r="G20" s="1">
        <v>36</v>
      </c>
      <c r="H20" s="1">
        <v>9</v>
      </c>
      <c r="I20" s="1">
        <v>15</v>
      </c>
      <c r="J20" s="1">
        <v>12</v>
      </c>
      <c r="K20" s="1">
        <v>39</v>
      </c>
      <c r="L20" s="1">
        <v>43</v>
      </c>
      <c r="M20" s="1">
        <v>-4</v>
      </c>
    </row>
    <row r="21" spans="2:21" x14ac:dyDescent="0.25">
      <c r="D21" s="1" t="s">
        <v>122</v>
      </c>
      <c r="E21" s="10" t="s">
        <v>44</v>
      </c>
      <c r="F21" s="3">
        <v>30</v>
      </c>
      <c r="G21" s="1">
        <v>36</v>
      </c>
      <c r="H21" s="1">
        <v>6</v>
      </c>
      <c r="I21" s="1">
        <v>18</v>
      </c>
      <c r="J21" s="1">
        <v>12</v>
      </c>
      <c r="K21" s="1">
        <v>37</v>
      </c>
      <c r="L21" s="1">
        <v>44</v>
      </c>
      <c r="M21" s="1">
        <v>-7</v>
      </c>
      <c r="O21" s="1" t="s">
        <v>68</v>
      </c>
    </row>
    <row r="22" spans="2:21" x14ac:dyDescent="0.25">
      <c r="D22" s="1" t="s">
        <v>123</v>
      </c>
      <c r="E22" s="10" t="s">
        <v>181</v>
      </c>
      <c r="F22" s="3">
        <v>23</v>
      </c>
      <c r="G22" s="1">
        <v>36</v>
      </c>
      <c r="H22" s="1">
        <v>3</v>
      </c>
      <c r="I22" s="1">
        <v>17</v>
      </c>
      <c r="J22" s="1">
        <v>16</v>
      </c>
      <c r="K22" s="1">
        <v>29</v>
      </c>
      <c r="L22" s="1">
        <v>56</v>
      </c>
      <c r="M22" s="1">
        <v>-27</v>
      </c>
      <c r="O22" s="1" t="s">
        <v>68</v>
      </c>
    </row>
    <row r="23" spans="2:21" x14ac:dyDescent="0.25">
      <c r="D23" s="1" t="s">
        <v>124</v>
      </c>
      <c r="E23" s="10" t="s">
        <v>110</v>
      </c>
      <c r="F23" s="3">
        <v>21</v>
      </c>
      <c r="G23" s="1">
        <v>36</v>
      </c>
      <c r="H23" s="1">
        <v>5</v>
      </c>
      <c r="I23" s="1">
        <v>11</v>
      </c>
      <c r="J23" s="1">
        <v>20</v>
      </c>
      <c r="K23" s="1">
        <v>38</v>
      </c>
      <c r="L23" s="1">
        <v>69</v>
      </c>
      <c r="M23" s="1">
        <v>-31</v>
      </c>
      <c r="O23" s="1" t="s">
        <v>68</v>
      </c>
    </row>
    <row r="24" spans="2:21" ht="11.25" customHeight="1" x14ac:dyDescent="0.25"/>
    <row r="25" spans="2:21" x14ac:dyDescent="0.25">
      <c r="G25" s="1">
        <f>SUM(G5:G23)</f>
        <v>684</v>
      </c>
      <c r="H25" s="1">
        <f t="shared" ref="H25:M25" si="0">SUM(H5:H23)</f>
        <v>207</v>
      </c>
      <c r="I25" s="1">
        <f t="shared" si="0"/>
        <v>270</v>
      </c>
      <c r="J25" s="1">
        <f t="shared" si="0"/>
        <v>207</v>
      </c>
      <c r="K25" s="1">
        <f t="shared" si="0"/>
        <v>850</v>
      </c>
      <c r="L25" s="1">
        <f t="shared" si="0"/>
        <v>850</v>
      </c>
      <c r="M25" s="1">
        <f t="shared" si="0"/>
        <v>0</v>
      </c>
    </row>
    <row r="28" spans="2:21" x14ac:dyDescent="0.25">
      <c r="B28" s="4" t="s">
        <v>376</v>
      </c>
    </row>
    <row r="29" spans="2:21" x14ac:dyDescent="0.25">
      <c r="C29" s="4">
        <v>1980</v>
      </c>
      <c r="D29" s="2" t="s">
        <v>260</v>
      </c>
      <c r="E29" s="2" t="s">
        <v>1</v>
      </c>
      <c r="F29" s="2" t="s">
        <v>261</v>
      </c>
      <c r="G29" s="2" t="s">
        <v>3</v>
      </c>
      <c r="H29" s="2" t="s">
        <v>262</v>
      </c>
      <c r="I29" s="2" t="s">
        <v>263</v>
      </c>
      <c r="J29" s="2" t="s">
        <v>264</v>
      </c>
      <c r="K29" s="2" t="s">
        <v>7</v>
      </c>
      <c r="L29" s="2" t="s">
        <v>8</v>
      </c>
      <c r="M29" s="2" t="s">
        <v>265</v>
      </c>
      <c r="P29" s="39"/>
      <c r="Q29" s="2" t="s">
        <v>243</v>
      </c>
      <c r="R29" s="39"/>
      <c r="S29" s="39"/>
    </row>
    <row r="30" spans="2:21" ht="11.25" customHeight="1" x14ac:dyDescent="0.25">
      <c r="C30" s="4"/>
    </row>
    <row r="31" spans="2:21" x14ac:dyDescent="0.25">
      <c r="B31" s="38" t="s">
        <v>400</v>
      </c>
      <c r="D31" s="1" t="s">
        <v>25</v>
      </c>
      <c r="E31" s="10" t="s">
        <v>314</v>
      </c>
      <c r="F31" s="3">
        <v>17</v>
      </c>
      <c r="G31" s="1">
        <v>14</v>
      </c>
      <c r="H31" s="1">
        <v>7</v>
      </c>
      <c r="I31" s="1">
        <v>3</v>
      </c>
      <c r="J31" s="1">
        <v>4</v>
      </c>
      <c r="K31" s="1">
        <v>24</v>
      </c>
      <c r="L31" s="1">
        <v>13</v>
      </c>
      <c r="M31" s="1">
        <v>11</v>
      </c>
      <c r="N31" s="31" t="s">
        <v>438</v>
      </c>
      <c r="Q31" s="10" t="s">
        <v>489</v>
      </c>
      <c r="T31" s="3">
        <v>18</v>
      </c>
      <c r="U31" s="1" t="s">
        <v>245</v>
      </c>
    </row>
    <row r="32" spans="2:21" x14ac:dyDescent="0.25">
      <c r="D32" s="1" t="s">
        <v>26</v>
      </c>
      <c r="E32" s="10" t="s">
        <v>491</v>
      </c>
      <c r="F32" s="3">
        <v>17</v>
      </c>
      <c r="G32" s="1">
        <v>14</v>
      </c>
      <c r="H32" s="1">
        <v>8</v>
      </c>
      <c r="I32" s="1">
        <v>1</v>
      </c>
      <c r="J32" s="1">
        <v>5</v>
      </c>
      <c r="K32" s="1">
        <v>20</v>
      </c>
      <c r="L32" s="1">
        <v>15</v>
      </c>
      <c r="M32" s="1">
        <v>5</v>
      </c>
      <c r="N32" s="31" t="s">
        <v>438</v>
      </c>
    </row>
    <row r="33" spans="2:21" x14ac:dyDescent="0.25">
      <c r="D33" s="1" t="s">
        <v>28</v>
      </c>
      <c r="E33" s="10" t="s">
        <v>82</v>
      </c>
      <c r="F33" s="3">
        <v>16</v>
      </c>
      <c r="G33" s="1">
        <v>14</v>
      </c>
      <c r="H33" s="1">
        <v>6</v>
      </c>
      <c r="I33" s="1">
        <v>4</v>
      </c>
      <c r="J33" s="1">
        <v>4</v>
      </c>
      <c r="K33" s="1">
        <v>27</v>
      </c>
      <c r="L33" s="1">
        <v>17</v>
      </c>
      <c r="M33" s="1">
        <v>10</v>
      </c>
    </row>
    <row r="34" spans="2:21" x14ac:dyDescent="0.25">
      <c r="D34" s="1" t="s">
        <v>29</v>
      </c>
      <c r="E34" s="10" t="s">
        <v>147</v>
      </c>
      <c r="F34" s="3">
        <v>14</v>
      </c>
      <c r="G34" s="1">
        <v>14</v>
      </c>
      <c r="H34" s="1">
        <v>5</v>
      </c>
      <c r="I34" s="1">
        <v>4</v>
      </c>
      <c r="J34" s="1">
        <v>5</v>
      </c>
      <c r="K34" s="1">
        <v>23</v>
      </c>
      <c r="L34" s="1">
        <v>21</v>
      </c>
      <c r="M34" s="1">
        <v>2</v>
      </c>
    </row>
    <row r="35" spans="2:21" x14ac:dyDescent="0.25">
      <c r="D35" s="1" t="s">
        <v>31</v>
      </c>
      <c r="E35" s="10" t="s">
        <v>466</v>
      </c>
      <c r="F35" s="3">
        <v>14</v>
      </c>
      <c r="G35" s="1">
        <v>14</v>
      </c>
      <c r="H35" s="1">
        <v>4</v>
      </c>
      <c r="I35" s="1">
        <v>6</v>
      </c>
      <c r="J35" s="1">
        <v>4</v>
      </c>
      <c r="K35" s="1">
        <v>20</v>
      </c>
      <c r="L35" s="1">
        <v>24</v>
      </c>
      <c r="M35" s="1">
        <v>-4</v>
      </c>
    </row>
    <row r="36" spans="2:21" x14ac:dyDescent="0.25">
      <c r="D36" s="1" t="s">
        <v>32</v>
      </c>
      <c r="E36" s="10" t="s">
        <v>77</v>
      </c>
      <c r="F36" s="3">
        <v>11</v>
      </c>
      <c r="G36" s="1">
        <v>14</v>
      </c>
      <c r="H36" s="1">
        <v>4</v>
      </c>
      <c r="I36" s="1">
        <v>3</v>
      </c>
      <c r="J36" s="1">
        <v>7</v>
      </c>
      <c r="K36" s="1">
        <v>24</v>
      </c>
      <c r="L36" s="1">
        <v>31</v>
      </c>
      <c r="M36" s="1">
        <v>-7</v>
      </c>
    </row>
    <row r="37" spans="2:21" x14ac:dyDescent="0.25">
      <c r="D37" s="1" t="s">
        <v>39</v>
      </c>
      <c r="E37" s="10" t="s">
        <v>435</v>
      </c>
      <c r="F37" s="3">
        <v>9</v>
      </c>
      <c r="G37" s="1">
        <v>14</v>
      </c>
      <c r="H37" s="1">
        <v>3</v>
      </c>
      <c r="I37" s="1">
        <v>3</v>
      </c>
      <c r="J37" s="1">
        <v>8</v>
      </c>
      <c r="K37" s="1">
        <v>15</v>
      </c>
      <c r="L37" s="1">
        <v>30</v>
      </c>
      <c r="M37" s="1">
        <v>-15</v>
      </c>
    </row>
    <row r="38" spans="2:21" ht="11.25" customHeight="1" x14ac:dyDescent="0.25"/>
    <row r="39" spans="2:21" x14ac:dyDescent="0.25">
      <c r="G39" s="5">
        <f>SUM(G31:G37)</f>
        <v>98</v>
      </c>
      <c r="H39" s="5">
        <f t="shared" ref="H39:M39" si="1">SUM(H31:H37)</f>
        <v>37</v>
      </c>
      <c r="I39" s="5">
        <f t="shared" si="1"/>
        <v>24</v>
      </c>
      <c r="J39" s="5">
        <f t="shared" si="1"/>
        <v>37</v>
      </c>
      <c r="K39" s="5">
        <f t="shared" si="1"/>
        <v>153</v>
      </c>
      <c r="L39" s="5">
        <f t="shared" si="1"/>
        <v>151</v>
      </c>
      <c r="M39" s="5">
        <f t="shared" si="1"/>
        <v>2</v>
      </c>
      <c r="O39" s="31" t="s">
        <v>373</v>
      </c>
      <c r="U39" s="29" t="s">
        <v>507</v>
      </c>
    </row>
    <row r="41" spans="2:21" x14ac:dyDescent="0.25">
      <c r="D41" s="2" t="s">
        <v>260</v>
      </c>
      <c r="E41" s="2" t="s">
        <v>1</v>
      </c>
      <c r="F41" s="2" t="s">
        <v>261</v>
      </c>
      <c r="G41" s="2" t="s">
        <v>3</v>
      </c>
      <c r="H41" s="2" t="s">
        <v>262</v>
      </c>
      <c r="I41" s="2" t="s">
        <v>263</v>
      </c>
      <c r="J41" s="2" t="s">
        <v>264</v>
      </c>
      <c r="K41" s="2" t="s">
        <v>7</v>
      </c>
      <c r="L41" s="2" t="s">
        <v>8</v>
      </c>
      <c r="M41" s="2" t="s">
        <v>265</v>
      </c>
    </row>
    <row r="42" spans="2:21" ht="11.25" customHeight="1" x14ac:dyDescent="0.25">
      <c r="B42" s="38"/>
    </row>
    <row r="43" spans="2:21" x14ac:dyDescent="0.25">
      <c r="B43" s="38" t="s">
        <v>403</v>
      </c>
      <c r="D43" s="1" t="s">
        <v>25</v>
      </c>
      <c r="E43" s="10" t="s">
        <v>173</v>
      </c>
      <c r="F43" s="3">
        <v>20</v>
      </c>
      <c r="G43" s="1">
        <v>14</v>
      </c>
      <c r="H43" s="1">
        <v>9</v>
      </c>
      <c r="I43" s="1">
        <v>2</v>
      </c>
      <c r="J43" s="1">
        <v>3</v>
      </c>
      <c r="K43" s="1">
        <v>35</v>
      </c>
      <c r="L43" s="1">
        <v>21</v>
      </c>
      <c r="M43" s="1">
        <v>14</v>
      </c>
      <c r="N43" s="31" t="s">
        <v>438</v>
      </c>
    </row>
    <row r="44" spans="2:21" x14ac:dyDescent="0.25">
      <c r="D44" s="1" t="s">
        <v>26</v>
      </c>
      <c r="E44" s="10" t="s">
        <v>458</v>
      </c>
      <c r="F44" s="3">
        <v>17</v>
      </c>
      <c r="G44" s="1">
        <v>14</v>
      </c>
      <c r="H44" s="1">
        <v>8</v>
      </c>
      <c r="I44" s="1">
        <v>1</v>
      </c>
      <c r="J44" s="1">
        <v>5</v>
      </c>
      <c r="K44" s="1">
        <v>19</v>
      </c>
      <c r="L44" s="1">
        <v>17</v>
      </c>
      <c r="M44" s="1">
        <v>2</v>
      </c>
      <c r="N44" s="31" t="s">
        <v>438</v>
      </c>
    </row>
    <row r="45" spans="2:21" x14ac:dyDescent="0.25">
      <c r="D45" s="1" t="s">
        <v>28</v>
      </c>
      <c r="E45" s="10" t="s">
        <v>392</v>
      </c>
      <c r="F45" s="3">
        <v>16</v>
      </c>
      <c r="G45" s="1">
        <v>14</v>
      </c>
      <c r="H45" s="1">
        <v>6</v>
      </c>
      <c r="I45" s="1">
        <v>4</v>
      </c>
      <c r="J45" s="1">
        <v>4</v>
      </c>
      <c r="K45" s="1">
        <v>24</v>
      </c>
      <c r="L45" s="1">
        <v>12</v>
      </c>
      <c r="M45" s="1">
        <v>12</v>
      </c>
    </row>
    <row r="46" spans="2:21" x14ac:dyDescent="0.25">
      <c r="D46" s="1" t="s">
        <v>29</v>
      </c>
      <c r="E46" s="10" t="s">
        <v>111</v>
      </c>
      <c r="F46" s="3">
        <v>14</v>
      </c>
      <c r="G46" s="1">
        <v>14</v>
      </c>
      <c r="H46" s="1">
        <v>6</v>
      </c>
      <c r="I46" s="1">
        <v>2</v>
      </c>
      <c r="J46" s="1">
        <v>6</v>
      </c>
      <c r="K46" s="1">
        <v>26</v>
      </c>
      <c r="L46" s="1">
        <v>25</v>
      </c>
      <c r="M46" s="1">
        <v>1</v>
      </c>
    </row>
    <row r="47" spans="2:21" x14ac:dyDescent="0.25">
      <c r="D47" s="1" t="s">
        <v>31</v>
      </c>
      <c r="E47" s="10" t="s">
        <v>90</v>
      </c>
      <c r="F47" s="3">
        <v>12</v>
      </c>
      <c r="G47" s="1">
        <v>14</v>
      </c>
      <c r="H47" s="1">
        <v>4</v>
      </c>
      <c r="I47" s="1">
        <v>4</v>
      </c>
      <c r="J47" s="1">
        <v>6</v>
      </c>
      <c r="K47" s="1">
        <v>17</v>
      </c>
      <c r="L47" s="1">
        <v>22</v>
      </c>
      <c r="M47" s="1">
        <v>-5</v>
      </c>
    </row>
    <row r="48" spans="2:21" x14ac:dyDescent="0.25">
      <c r="D48" s="1" t="s">
        <v>32</v>
      </c>
      <c r="E48" s="10" t="s">
        <v>393</v>
      </c>
      <c r="F48" s="3">
        <v>12</v>
      </c>
      <c r="G48" s="1">
        <v>14</v>
      </c>
      <c r="H48" s="1">
        <v>3</v>
      </c>
      <c r="I48" s="1">
        <v>6</v>
      </c>
      <c r="J48" s="1">
        <v>5</v>
      </c>
      <c r="K48" s="1">
        <v>14</v>
      </c>
      <c r="L48" s="1">
        <v>27</v>
      </c>
      <c r="M48" s="1">
        <v>-13</v>
      </c>
    </row>
    <row r="49" spans="2:21" x14ac:dyDescent="0.25">
      <c r="D49" s="1" t="s">
        <v>39</v>
      </c>
      <c r="E49" s="10" t="s">
        <v>378</v>
      </c>
      <c r="F49" s="3">
        <v>8</v>
      </c>
      <c r="G49" s="1">
        <v>14</v>
      </c>
      <c r="H49" s="1">
        <v>4</v>
      </c>
      <c r="I49" s="1">
        <v>0</v>
      </c>
      <c r="J49" s="1">
        <v>10</v>
      </c>
      <c r="K49" s="1">
        <v>18</v>
      </c>
      <c r="L49" s="1">
        <v>26</v>
      </c>
      <c r="M49" s="1">
        <v>-8</v>
      </c>
    </row>
    <row r="50" spans="2:21" ht="11.25" customHeight="1" x14ac:dyDescent="0.25"/>
    <row r="51" spans="2:21" x14ac:dyDescent="0.25">
      <c r="G51" s="5">
        <f>SUM(G43:G49)</f>
        <v>98</v>
      </c>
      <c r="H51" s="5">
        <f t="shared" ref="H51:M51" si="2">SUM(H43:H49)</f>
        <v>40</v>
      </c>
      <c r="I51" s="5">
        <f t="shared" si="2"/>
        <v>19</v>
      </c>
      <c r="J51" s="5">
        <f t="shared" si="2"/>
        <v>39</v>
      </c>
      <c r="K51" s="5">
        <f t="shared" si="2"/>
        <v>153</v>
      </c>
      <c r="L51" s="5">
        <f t="shared" si="2"/>
        <v>150</v>
      </c>
      <c r="M51" s="5">
        <f t="shared" si="2"/>
        <v>3</v>
      </c>
      <c r="O51" s="31" t="s">
        <v>373</v>
      </c>
      <c r="U51" s="29" t="s">
        <v>507</v>
      </c>
    </row>
    <row r="53" spans="2:21" x14ac:dyDescent="0.25">
      <c r="D53" s="2" t="s">
        <v>260</v>
      </c>
      <c r="E53" s="2" t="s">
        <v>1</v>
      </c>
      <c r="F53" s="2" t="s">
        <v>261</v>
      </c>
      <c r="G53" s="2" t="s">
        <v>3</v>
      </c>
      <c r="H53" s="2" t="s">
        <v>262</v>
      </c>
      <c r="I53" s="2" t="s">
        <v>263</v>
      </c>
      <c r="J53" s="2" t="s">
        <v>264</v>
      </c>
      <c r="K53" s="2" t="s">
        <v>7</v>
      </c>
      <c r="L53" s="2" t="s">
        <v>8</v>
      </c>
      <c r="M53" s="2" t="s">
        <v>265</v>
      </c>
    </row>
    <row r="54" spans="2:21" ht="11.25" customHeight="1" x14ac:dyDescent="0.25"/>
    <row r="55" spans="2:21" x14ac:dyDescent="0.25">
      <c r="B55" s="38" t="s">
        <v>439</v>
      </c>
      <c r="D55" s="1" t="s">
        <v>25</v>
      </c>
      <c r="E55" s="10" t="s">
        <v>313</v>
      </c>
      <c r="F55" s="3">
        <v>20</v>
      </c>
      <c r="G55" s="1">
        <v>14</v>
      </c>
      <c r="H55" s="1">
        <v>8</v>
      </c>
      <c r="I55" s="1">
        <v>4</v>
      </c>
      <c r="J55" s="1">
        <v>2</v>
      </c>
      <c r="K55" s="1">
        <v>21</v>
      </c>
      <c r="L55" s="1">
        <v>12</v>
      </c>
      <c r="M55" s="1">
        <v>9</v>
      </c>
      <c r="N55" s="31" t="s">
        <v>438</v>
      </c>
    </row>
    <row r="56" spans="2:21" x14ac:dyDescent="0.25">
      <c r="D56" s="1" t="s">
        <v>26</v>
      </c>
      <c r="E56" s="10" t="s">
        <v>84</v>
      </c>
      <c r="F56" s="3">
        <v>19</v>
      </c>
      <c r="G56" s="1">
        <v>14</v>
      </c>
      <c r="H56" s="1">
        <v>8</v>
      </c>
      <c r="I56" s="1">
        <v>3</v>
      </c>
      <c r="J56" s="1">
        <v>3</v>
      </c>
      <c r="K56" s="1">
        <v>26</v>
      </c>
      <c r="L56" s="1">
        <v>11</v>
      </c>
      <c r="M56" s="1">
        <v>15</v>
      </c>
      <c r="N56" s="31" t="s">
        <v>438</v>
      </c>
    </row>
    <row r="57" spans="2:21" x14ac:dyDescent="0.25">
      <c r="D57" s="1" t="s">
        <v>28</v>
      </c>
      <c r="E57" s="10" t="s">
        <v>95</v>
      </c>
      <c r="F57" s="3">
        <v>17</v>
      </c>
      <c r="G57" s="1">
        <v>14</v>
      </c>
      <c r="H57" s="1">
        <v>6</v>
      </c>
      <c r="I57" s="1">
        <v>5</v>
      </c>
      <c r="J57" s="1">
        <v>3</v>
      </c>
      <c r="K57" s="1">
        <v>18</v>
      </c>
      <c r="L57" s="1">
        <v>10</v>
      </c>
      <c r="M57" s="1">
        <v>8</v>
      </c>
    </row>
    <row r="58" spans="2:21" x14ac:dyDescent="0.25">
      <c r="D58" s="1" t="s">
        <v>29</v>
      </c>
      <c r="E58" s="10" t="s">
        <v>505</v>
      </c>
      <c r="F58" s="3">
        <v>14</v>
      </c>
      <c r="G58" s="1">
        <v>14</v>
      </c>
      <c r="H58" s="1">
        <v>6</v>
      </c>
      <c r="I58" s="1">
        <v>2</v>
      </c>
      <c r="J58" s="1">
        <v>6</v>
      </c>
      <c r="K58" s="1">
        <v>15</v>
      </c>
      <c r="L58" s="1">
        <v>18</v>
      </c>
      <c r="M58" s="1">
        <v>-3</v>
      </c>
    </row>
    <row r="59" spans="2:21" x14ac:dyDescent="0.25">
      <c r="D59" s="1" t="s">
        <v>31</v>
      </c>
      <c r="E59" s="10" t="s">
        <v>44</v>
      </c>
      <c r="F59" s="3">
        <v>11</v>
      </c>
      <c r="G59" s="1">
        <v>14</v>
      </c>
      <c r="H59" s="1">
        <v>5</v>
      </c>
      <c r="I59" s="1">
        <v>1</v>
      </c>
      <c r="J59" s="1">
        <v>8</v>
      </c>
      <c r="K59" s="1">
        <v>15</v>
      </c>
      <c r="L59" s="1">
        <v>17</v>
      </c>
      <c r="M59" s="1">
        <v>-2</v>
      </c>
    </row>
    <row r="60" spans="2:21" x14ac:dyDescent="0.25">
      <c r="D60" s="1" t="s">
        <v>32</v>
      </c>
      <c r="E60" s="10" t="s">
        <v>474</v>
      </c>
      <c r="F60" s="3">
        <v>10</v>
      </c>
      <c r="G60" s="1">
        <v>14</v>
      </c>
      <c r="H60" s="1">
        <v>3</v>
      </c>
      <c r="I60" s="1">
        <v>4</v>
      </c>
      <c r="J60" s="1">
        <v>7</v>
      </c>
      <c r="K60" s="1">
        <v>11</v>
      </c>
      <c r="L60" s="1">
        <v>25</v>
      </c>
      <c r="M60" s="1">
        <v>-14</v>
      </c>
    </row>
    <row r="61" spans="2:21" x14ac:dyDescent="0.25">
      <c r="D61" s="1" t="s">
        <v>39</v>
      </c>
      <c r="E61" s="10" t="s">
        <v>506</v>
      </c>
      <c r="F61" s="3">
        <v>7</v>
      </c>
      <c r="G61" s="1">
        <v>14</v>
      </c>
      <c r="H61" s="1">
        <v>3</v>
      </c>
      <c r="I61" s="1">
        <v>1</v>
      </c>
      <c r="J61" s="1">
        <v>10</v>
      </c>
      <c r="K61" s="1">
        <v>15</v>
      </c>
      <c r="L61" s="1">
        <v>30</v>
      </c>
      <c r="M61" s="1">
        <v>-15</v>
      </c>
    </row>
    <row r="62" spans="2:21" ht="11.25" customHeight="1" x14ac:dyDescent="0.25"/>
    <row r="63" spans="2:21" x14ac:dyDescent="0.25">
      <c r="G63" s="5">
        <f>SUM(G55:G61)</f>
        <v>98</v>
      </c>
      <c r="H63" s="5">
        <f t="shared" ref="H63:M63" si="3">SUM(H55:H61)</f>
        <v>39</v>
      </c>
      <c r="I63" s="5">
        <f t="shared" si="3"/>
        <v>20</v>
      </c>
      <c r="J63" s="5">
        <f t="shared" si="3"/>
        <v>39</v>
      </c>
      <c r="K63" s="5">
        <f t="shared" si="3"/>
        <v>121</v>
      </c>
      <c r="L63" s="5">
        <f t="shared" si="3"/>
        <v>123</v>
      </c>
      <c r="M63" s="5">
        <f t="shared" si="3"/>
        <v>-2</v>
      </c>
      <c r="O63" s="31" t="s">
        <v>373</v>
      </c>
      <c r="U63" s="29" t="s">
        <v>507</v>
      </c>
    </row>
    <row r="65" spans="2:21" x14ac:dyDescent="0.25">
      <c r="D65" s="2" t="s">
        <v>260</v>
      </c>
      <c r="E65" s="2" t="s">
        <v>1</v>
      </c>
      <c r="F65" s="2" t="s">
        <v>261</v>
      </c>
      <c r="G65" s="2" t="s">
        <v>3</v>
      </c>
      <c r="H65" s="2" t="s">
        <v>262</v>
      </c>
      <c r="I65" s="2" t="s">
        <v>263</v>
      </c>
      <c r="J65" s="2" t="s">
        <v>264</v>
      </c>
      <c r="K65" s="2" t="s">
        <v>7</v>
      </c>
      <c r="L65" s="2" t="s">
        <v>8</v>
      </c>
      <c r="M65" s="2" t="s">
        <v>265</v>
      </c>
    </row>
    <row r="66" spans="2:21" ht="11.25" customHeight="1" x14ac:dyDescent="0.25"/>
    <row r="67" spans="2:21" x14ac:dyDescent="0.25">
      <c r="B67" s="38" t="s">
        <v>440</v>
      </c>
      <c r="D67" s="1" t="s">
        <v>25</v>
      </c>
      <c r="E67" s="10" t="s">
        <v>433</v>
      </c>
      <c r="F67" s="3">
        <v>18</v>
      </c>
      <c r="G67" s="1">
        <v>14</v>
      </c>
      <c r="H67" s="1">
        <v>6</v>
      </c>
      <c r="I67" s="1">
        <v>6</v>
      </c>
      <c r="J67" s="1">
        <v>2</v>
      </c>
      <c r="K67" s="1">
        <v>22</v>
      </c>
      <c r="L67" s="1">
        <v>15</v>
      </c>
      <c r="M67" s="1">
        <v>7</v>
      </c>
      <c r="N67" s="31" t="s">
        <v>438</v>
      </c>
    </row>
    <row r="68" spans="2:21" x14ac:dyDescent="0.25">
      <c r="D68" s="1" t="s">
        <v>26</v>
      </c>
      <c r="E68" s="10" t="s">
        <v>69</v>
      </c>
      <c r="F68" s="3">
        <v>17</v>
      </c>
      <c r="G68" s="1">
        <v>14</v>
      </c>
      <c r="H68" s="1">
        <v>8</v>
      </c>
      <c r="I68" s="1">
        <v>1</v>
      </c>
      <c r="J68" s="1">
        <v>5</v>
      </c>
      <c r="K68" s="1">
        <v>30</v>
      </c>
      <c r="L68" s="1">
        <v>16</v>
      </c>
      <c r="M68" s="1">
        <v>14</v>
      </c>
      <c r="N68" s="31" t="s">
        <v>438</v>
      </c>
    </row>
    <row r="69" spans="2:21" x14ac:dyDescent="0.25">
      <c r="D69" s="1" t="s">
        <v>28</v>
      </c>
      <c r="E69" s="10" t="s">
        <v>91</v>
      </c>
      <c r="F69" s="3">
        <v>17</v>
      </c>
      <c r="G69" s="1">
        <v>14</v>
      </c>
      <c r="H69" s="1">
        <v>7</v>
      </c>
      <c r="I69" s="1">
        <v>3</v>
      </c>
      <c r="J69" s="1">
        <v>4</v>
      </c>
      <c r="K69" s="1">
        <v>25</v>
      </c>
      <c r="L69" s="1">
        <v>14</v>
      </c>
      <c r="M69" s="1">
        <v>11</v>
      </c>
    </row>
    <row r="70" spans="2:21" x14ac:dyDescent="0.25">
      <c r="D70" s="1" t="s">
        <v>29</v>
      </c>
      <c r="E70" s="10" t="s">
        <v>118</v>
      </c>
      <c r="F70" s="3">
        <v>14</v>
      </c>
      <c r="G70" s="1">
        <v>14</v>
      </c>
      <c r="H70" s="1">
        <v>6</v>
      </c>
      <c r="I70" s="1">
        <v>2</v>
      </c>
      <c r="J70" s="1">
        <v>6</v>
      </c>
      <c r="K70" s="1">
        <v>17</v>
      </c>
      <c r="L70" s="1">
        <v>17</v>
      </c>
      <c r="M70" s="1">
        <v>0</v>
      </c>
    </row>
    <row r="71" spans="2:21" x14ac:dyDescent="0.25">
      <c r="D71" s="1" t="s">
        <v>31</v>
      </c>
      <c r="E71" s="10" t="s">
        <v>361</v>
      </c>
      <c r="F71" s="3">
        <v>14</v>
      </c>
      <c r="G71" s="1">
        <v>14</v>
      </c>
      <c r="H71" s="1">
        <v>6</v>
      </c>
      <c r="I71" s="1">
        <v>2</v>
      </c>
      <c r="J71" s="1">
        <v>6</v>
      </c>
      <c r="K71" s="1">
        <v>15</v>
      </c>
      <c r="L71" s="1">
        <v>20</v>
      </c>
      <c r="M71" s="1">
        <v>-5</v>
      </c>
    </row>
    <row r="72" spans="2:21" x14ac:dyDescent="0.25">
      <c r="D72" s="1" t="s">
        <v>32</v>
      </c>
      <c r="E72" s="10" t="s">
        <v>455</v>
      </c>
      <c r="F72" s="3">
        <v>12</v>
      </c>
      <c r="G72" s="1">
        <v>14</v>
      </c>
      <c r="H72" s="1">
        <v>4</v>
      </c>
      <c r="I72" s="1">
        <v>4</v>
      </c>
      <c r="J72" s="1">
        <v>6</v>
      </c>
      <c r="K72" s="1">
        <v>14</v>
      </c>
      <c r="L72" s="1">
        <v>21</v>
      </c>
      <c r="M72" s="1">
        <v>-7</v>
      </c>
    </row>
    <row r="73" spans="2:21" x14ac:dyDescent="0.25">
      <c r="D73" s="1" t="s">
        <v>39</v>
      </c>
      <c r="E73" s="10" t="s">
        <v>411</v>
      </c>
      <c r="F73" s="3">
        <v>5</v>
      </c>
      <c r="G73" s="1">
        <v>14</v>
      </c>
      <c r="H73" s="1">
        <v>0</v>
      </c>
      <c r="I73" s="1">
        <v>5</v>
      </c>
      <c r="J73" s="1">
        <v>9</v>
      </c>
      <c r="K73" s="1">
        <v>8</v>
      </c>
      <c r="L73" s="1">
        <v>31</v>
      </c>
      <c r="M73" s="1">
        <v>-23</v>
      </c>
    </row>
    <row r="74" spans="2:21" ht="11.25" customHeight="1" x14ac:dyDescent="0.25"/>
    <row r="75" spans="2:21" x14ac:dyDescent="0.25">
      <c r="G75" s="5">
        <f>SUM(G67:G73)</f>
        <v>98</v>
      </c>
      <c r="H75" s="5">
        <f t="shared" ref="H75:M75" si="4">SUM(H67:H73)</f>
        <v>37</v>
      </c>
      <c r="I75" s="5">
        <f t="shared" si="4"/>
        <v>23</v>
      </c>
      <c r="J75" s="5">
        <f t="shared" si="4"/>
        <v>38</v>
      </c>
      <c r="K75" s="5">
        <f t="shared" si="4"/>
        <v>131</v>
      </c>
      <c r="L75" s="5">
        <f t="shared" si="4"/>
        <v>134</v>
      </c>
      <c r="M75" s="5">
        <f t="shared" si="4"/>
        <v>-3</v>
      </c>
      <c r="O75" s="31" t="s">
        <v>373</v>
      </c>
      <c r="U75" s="29" t="s">
        <v>507</v>
      </c>
    </row>
    <row r="77" spans="2:21" x14ac:dyDescent="0.25">
      <c r="B77" s="38" t="s">
        <v>436</v>
      </c>
    </row>
    <row r="78" spans="2:21" x14ac:dyDescent="0.25">
      <c r="E78" s="10" t="s">
        <v>314</v>
      </c>
      <c r="F78" s="1">
        <v>2</v>
      </c>
      <c r="G78" s="1">
        <v>1</v>
      </c>
    </row>
    <row r="79" spans="2:21" x14ac:dyDescent="0.25">
      <c r="E79" s="10" t="s">
        <v>458</v>
      </c>
      <c r="F79" s="1">
        <v>0</v>
      </c>
      <c r="G79" s="1">
        <v>2</v>
      </c>
    </row>
    <row r="80" spans="2:21" ht="11.25" customHeight="1" x14ac:dyDescent="0.25"/>
    <row r="81" spans="5:7" x14ac:dyDescent="0.25">
      <c r="E81" s="10" t="s">
        <v>69</v>
      </c>
      <c r="F81" s="1">
        <v>3</v>
      </c>
      <c r="G81" s="1">
        <v>2</v>
      </c>
    </row>
    <row r="82" spans="5:7" x14ac:dyDescent="0.25">
      <c r="E82" s="10" t="s">
        <v>313</v>
      </c>
      <c r="F82" s="1">
        <v>2</v>
      </c>
      <c r="G82" s="1">
        <v>6</v>
      </c>
    </row>
    <row r="83" spans="5:7" ht="11.25" customHeight="1" x14ac:dyDescent="0.25"/>
    <row r="84" spans="5:7" x14ac:dyDescent="0.25">
      <c r="E84" s="10" t="s">
        <v>433</v>
      </c>
      <c r="F84" s="1">
        <v>2</v>
      </c>
      <c r="G84" s="1">
        <v>1</v>
      </c>
    </row>
    <row r="85" spans="5:7" x14ac:dyDescent="0.25">
      <c r="E85" s="10" t="s">
        <v>84</v>
      </c>
      <c r="F85" s="1">
        <v>1</v>
      </c>
      <c r="G85" s="1">
        <v>5</v>
      </c>
    </row>
    <row r="86" spans="5:7" ht="11.25" customHeight="1" x14ac:dyDescent="0.25"/>
    <row r="87" spans="5:7" x14ac:dyDescent="0.25">
      <c r="E87" s="10" t="s">
        <v>173</v>
      </c>
      <c r="F87" s="1">
        <v>1</v>
      </c>
      <c r="G87" s="1">
        <v>1</v>
      </c>
    </row>
    <row r="88" spans="5:7" x14ac:dyDescent="0.25">
      <c r="E88" s="10" t="s">
        <v>491</v>
      </c>
      <c r="F88" s="1">
        <v>1</v>
      </c>
      <c r="G88" s="1">
        <v>3</v>
      </c>
    </row>
    <row r="89" spans="5:7" x14ac:dyDescent="0.25">
      <c r="E89" s="40"/>
      <c r="F89" s="41"/>
      <c r="G89" s="41"/>
    </row>
    <row r="91" spans="5:7" x14ac:dyDescent="0.25">
      <c r="E91" s="10" t="s">
        <v>491</v>
      </c>
      <c r="F91" s="1">
        <v>4</v>
      </c>
      <c r="G91" s="1">
        <v>3</v>
      </c>
    </row>
    <row r="92" spans="5:7" x14ac:dyDescent="0.25">
      <c r="E92" s="10" t="s">
        <v>84</v>
      </c>
      <c r="F92" s="1">
        <v>0</v>
      </c>
      <c r="G92" s="1">
        <v>5</v>
      </c>
    </row>
    <row r="93" spans="5:7" ht="11.25" customHeight="1" x14ac:dyDescent="0.25"/>
    <row r="94" spans="5:7" x14ac:dyDescent="0.25">
      <c r="E94" s="10" t="s">
        <v>314</v>
      </c>
      <c r="F94" s="1">
        <v>3</v>
      </c>
      <c r="G94" s="1">
        <v>0</v>
      </c>
    </row>
    <row r="95" spans="5:7" x14ac:dyDescent="0.25">
      <c r="E95" s="10" t="s">
        <v>313</v>
      </c>
      <c r="F95" s="1">
        <v>0</v>
      </c>
      <c r="G95" s="1">
        <v>1</v>
      </c>
    </row>
    <row r="96" spans="5:7" x14ac:dyDescent="0.25">
      <c r="E96" s="40"/>
      <c r="F96" s="41"/>
      <c r="G96" s="41"/>
    </row>
    <row r="98" spans="2:33" x14ac:dyDescent="0.25">
      <c r="E98" s="10" t="s">
        <v>314</v>
      </c>
      <c r="F98" s="1">
        <v>5</v>
      </c>
      <c r="G98" s="1">
        <v>0</v>
      </c>
    </row>
    <row r="99" spans="2:33" x14ac:dyDescent="0.25">
      <c r="E99" s="10" t="s">
        <v>491</v>
      </c>
      <c r="F99" s="1">
        <v>1</v>
      </c>
      <c r="G99" s="1">
        <v>2</v>
      </c>
    </row>
    <row r="102" spans="2:33" x14ac:dyDescent="0.25">
      <c r="B102" s="4" t="s">
        <v>504</v>
      </c>
    </row>
    <row r="103" spans="2:33" ht="12.75" customHeight="1" x14ac:dyDescent="0.25">
      <c r="C103" s="4">
        <v>1981</v>
      </c>
      <c r="D103" s="2" t="s">
        <v>260</v>
      </c>
      <c r="E103" s="2" t="s">
        <v>1</v>
      </c>
      <c r="F103" s="2" t="s">
        <v>261</v>
      </c>
      <c r="G103" s="2" t="s">
        <v>3</v>
      </c>
      <c r="H103" s="2" t="s">
        <v>262</v>
      </c>
      <c r="I103" s="2" t="s">
        <v>263</v>
      </c>
      <c r="J103" s="2" t="s">
        <v>264</v>
      </c>
      <c r="K103" s="2" t="s">
        <v>7</v>
      </c>
      <c r="L103" s="2" t="s">
        <v>8</v>
      </c>
      <c r="M103" s="2" t="s">
        <v>265</v>
      </c>
      <c r="P103" s="39"/>
      <c r="Q103" s="2" t="s">
        <v>243</v>
      </c>
      <c r="R103" s="39"/>
      <c r="S103" s="39"/>
      <c r="Y103" s="6"/>
      <c r="Z103" s="6"/>
      <c r="AA103" s="6"/>
      <c r="AB103" s="8"/>
      <c r="AC103" s="8"/>
      <c r="AG103" s="42" t="s">
        <v>510</v>
      </c>
    </row>
    <row r="104" spans="2:33" ht="11.25" customHeight="1" x14ac:dyDescent="0.25">
      <c r="C104" s="4"/>
      <c r="X104" s="12"/>
      <c r="Y104" s="42"/>
      <c r="AB104" s="6"/>
      <c r="AC104" s="6"/>
    </row>
    <row r="105" spans="2:33" ht="12.75" customHeight="1" x14ac:dyDescent="0.25">
      <c r="D105" s="1" t="s">
        <v>25</v>
      </c>
      <c r="E105" s="10" t="s">
        <v>90</v>
      </c>
      <c r="F105" s="3">
        <v>50</v>
      </c>
      <c r="G105" s="1">
        <v>34</v>
      </c>
      <c r="H105" s="1">
        <v>20</v>
      </c>
      <c r="I105" s="1">
        <v>10</v>
      </c>
      <c r="J105" s="1">
        <v>4</v>
      </c>
      <c r="K105" s="1">
        <v>60</v>
      </c>
      <c r="L105" s="1">
        <v>27</v>
      </c>
      <c r="M105" s="1">
        <f>K105-L105</f>
        <v>33</v>
      </c>
      <c r="Q105" s="10" t="s">
        <v>509</v>
      </c>
      <c r="U105" s="3">
        <v>20</v>
      </c>
      <c r="V105" s="1" t="s">
        <v>245</v>
      </c>
      <c r="X105" s="12"/>
      <c r="Y105" s="42"/>
      <c r="AB105" s="6"/>
      <c r="AC105" s="6"/>
    </row>
    <row r="106" spans="2:33" ht="12.75" customHeight="1" x14ac:dyDescent="0.25">
      <c r="D106" s="1" t="s">
        <v>26</v>
      </c>
      <c r="E106" s="10" t="s">
        <v>95</v>
      </c>
      <c r="F106" s="3">
        <v>49</v>
      </c>
      <c r="G106" s="1">
        <v>34</v>
      </c>
      <c r="H106" s="1">
        <v>18</v>
      </c>
      <c r="I106" s="1">
        <v>13</v>
      </c>
      <c r="J106" s="1">
        <v>3</v>
      </c>
      <c r="K106" s="1">
        <v>50</v>
      </c>
      <c r="L106" s="1">
        <v>20</v>
      </c>
      <c r="M106" s="1">
        <f t="shared" ref="M106:M122" si="5">K106-L106</f>
        <v>30</v>
      </c>
      <c r="Y106" s="6"/>
      <c r="Z106" s="8"/>
      <c r="AA106" s="6"/>
      <c r="AB106" s="6"/>
      <c r="AC106" s="6"/>
    </row>
    <row r="107" spans="2:33" ht="12.75" customHeight="1" x14ac:dyDescent="0.25">
      <c r="D107" s="1" t="s">
        <v>28</v>
      </c>
      <c r="E107" s="10" t="s">
        <v>313</v>
      </c>
      <c r="F107" s="3">
        <v>39</v>
      </c>
      <c r="G107" s="1">
        <v>34</v>
      </c>
      <c r="H107" s="1">
        <v>14</v>
      </c>
      <c r="I107" s="1">
        <v>11</v>
      </c>
      <c r="J107" s="1">
        <v>9</v>
      </c>
      <c r="K107" s="1">
        <v>58</v>
      </c>
      <c r="L107" s="1">
        <v>44</v>
      </c>
      <c r="M107" s="1">
        <f t="shared" si="5"/>
        <v>14</v>
      </c>
      <c r="Y107" s="6"/>
      <c r="Z107" s="8"/>
      <c r="AA107" s="6"/>
      <c r="AB107" s="6"/>
      <c r="AC107" s="6"/>
    </row>
    <row r="108" spans="2:33" ht="12.75" customHeight="1" x14ac:dyDescent="0.25">
      <c r="D108" s="1" t="s">
        <v>29</v>
      </c>
      <c r="E108" s="10" t="s">
        <v>69</v>
      </c>
      <c r="F108" s="3">
        <v>39</v>
      </c>
      <c r="G108" s="1">
        <v>34</v>
      </c>
      <c r="H108" s="1">
        <v>14</v>
      </c>
      <c r="I108" s="1">
        <v>11</v>
      </c>
      <c r="J108" s="1">
        <v>9</v>
      </c>
      <c r="K108" s="1">
        <v>62</v>
      </c>
      <c r="L108" s="1">
        <v>50</v>
      </c>
      <c r="M108" s="1">
        <f t="shared" si="5"/>
        <v>12</v>
      </c>
      <c r="Y108" s="6"/>
      <c r="Z108" s="8"/>
      <c r="AA108" s="6"/>
      <c r="AB108" s="6"/>
      <c r="AC108" s="6"/>
    </row>
    <row r="109" spans="2:33" ht="12.75" customHeight="1" x14ac:dyDescent="0.25">
      <c r="D109" s="1" t="s">
        <v>31</v>
      </c>
      <c r="E109" s="10" t="s">
        <v>77</v>
      </c>
      <c r="F109" s="3">
        <v>38</v>
      </c>
      <c r="G109" s="1">
        <v>34</v>
      </c>
      <c r="H109" s="1">
        <v>12</v>
      </c>
      <c r="I109" s="1">
        <v>14</v>
      </c>
      <c r="J109" s="1">
        <v>8</v>
      </c>
      <c r="K109" s="1">
        <v>46</v>
      </c>
      <c r="L109" s="1">
        <v>30</v>
      </c>
      <c r="M109" s="1">
        <f t="shared" si="5"/>
        <v>16</v>
      </c>
      <c r="Y109" s="6"/>
      <c r="Z109" s="8"/>
      <c r="AA109" s="6"/>
      <c r="AB109" s="6"/>
      <c r="AC109" s="6"/>
    </row>
    <row r="110" spans="2:33" ht="12.75" customHeight="1" x14ac:dyDescent="0.25">
      <c r="D110" s="1" t="s">
        <v>32</v>
      </c>
      <c r="E110" s="10" t="s">
        <v>84</v>
      </c>
      <c r="F110" s="3">
        <v>37</v>
      </c>
      <c r="G110" s="1">
        <v>34</v>
      </c>
      <c r="H110" s="1">
        <v>14</v>
      </c>
      <c r="I110" s="1">
        <v>9</v>
      </c>
      <c r="J110" s="1">
        <v>11</v>
      </c>
      <c r="K110" s="1">
        <v>42</v>
      </c>
      <c r="L110" s="1">
        <v>34</v>
      </c>
      <c r="M110" s="1">
        <f t="shared" si="5"/>
        <v>8</v>
      </c>
      <c r="Y110" s="6"/>
      <c r="Z110" s="8"/>
      <c r="AA110" s="6"/>
      <c r="AB110" s="6"/>
      <c r="AC110" s="6"/>
    </row>
    <row r="111" spans="2:33" ht="12.75" customHeight="1" x14ac:dyDescent="0.25">
      <c r="D111" s="1" t="s">
        <v>39</v>
      </c>
      <c r="E111" s="10" t="s">
        <v>314</v>
      </c>
      <c r="F111" s="3">
        <v>34</v>
      </c>
      <c r="G111" s="1">
        <v>34</v>
      </c>
      <c r="H111" s="1">
        <v>9</v>
      </c>
      <c r="I111" s="1">
        <v>16</v>
      </c>
      <c r="J111" s="1">
        <v>9</v>
      </c>
      <c r="K111" s="1">
        <v>36</v>
      </c>
      <c r="L111" s="1">
        <v>39</v>
      </c>
      <c r="M111" s="1">
        <f t="shared" si="5"/>
        <v>-3</v>
      </c>
      <c r="Y111" s="6"/>
      <c r="Z111" s="8"/>
      <c r="AA111" s="6"/>
      <c r="AB111" s="6"/>
      <c r="AC111" s="6"/>
    </row>
    <row r="112" spans="2:33" ht="12.75" customHeight="1" x14ac:dyDescent="0.25">
      <c r="D112" s="1" t="s">
        <v>70</v>
      </c>
      <c r="E112" s="10" t="s">
        <v>111</v>
      </c>
      <c r="F112" s="3">
        <v>33</v>
      </c>
      <c r="G112" s="1">
        <v>34</v>
      </c>
      <c r="H112" s="1">
        <v>12</v>
      </c>
      <c r="I112" s="1">
        <v>9</v>
      </c>
      <c r="J112" s="1">
        <v>13</v>
      </c>
      <c r="K112" s="1">
        <v>41</v>
      </c>
      <c r="L112" s="1">
        <v>50</v>
      </c>
      <c r="M112" s="1">
        <f t="shared" si="5"/>
        <v>-9</v>
      </c>
      <c r="Y112" s="6"/>
      <c r="Z112" s="8"/>
      <c r="AA112" s="6"/>
      <c r="AB112" s="6"/>
      <c r="AC112" s="6"/>
    </row>
    <row r="113" spans="2:29" ht="12.75" customHeight="1" x14ac:dyDescent="0.25">
      <c r="D113" s="1" t="s">
        <v>71</v>
      </c>
      <c r="E113" s="10" t="s">
        <v>433</v>
      </c>
      <c r="F113" s="3">
        <v>32</v>
      </c>
      <c r="G113" s="1">
        <v>34</v>
      </c>
      <c r="H113" s="1">
        <v>13</v>
      </c>
      <c r="I113" s="1">
        <v>6</v>
      </c>
      <c r="J113" s="1">
        <v>15</v>
      </c>
      <c r="K113" s="1">
        <v>56</v>
      </c>
      <c r="L113" s="1">
        <v>54</v>
      </c>
      <c r="M113" s="1">
        <f t="shared" si="5"/>
        <v>2</v>
      </c>
      <c r="Y113" s="6"/>
      <c r="Z113" s="8"/>
      <c r="AA113" s="6"/>
      <c r="AB113" s="6"/>
      <c r="AC113" s="6"/>
    </row>
    <row r="114" spans="2:29" ht="12.75" customHeight="1" x14ac:dyDescent="0.25">
      <c r="D114" s="1" t="s">
        <v>72</v>
      </c>
      <c r="E114" s="10" t="s">
        <v>375</v>
      </c>
      <c r="F114" s="3">
        <v>32</v>
      </c>
      <c r="G114" s="1">
        <v>34</v>
      </c>
      <c r="H114" s="1">
        <v>11</v>
      </c>
      <c r="I114" s="1">
        <v>10</v>
      </c>
      <c r="J114" s="1">
        <v>13</v>
      </c>
      <c r="K114" s="1">
        <v>39</v>
      </c>
      <c r="L114" s="1">
        <v>37</v>
      </c>
      <c r="M114" s="1">
        <f t="shared" si="5"/>
        <v>2</v>
      </c>
      <c r="Y114" s="6"/>
      <c r="Z114" s="8"/>
      <c r="AA114" s="6"/>
      <c r="AB114" s="6"/>
      <c r="AC114" s="6"/>
    </row>
    <row r="115" spans="2:29" ht="12.75" customHeight="1" x14ac:dyDescent="0.25">
      <c r="D115" s="1" t="s">
        <v>112</v>
      </c>
      <c r="E115" s="10" t="s">
        <v>147</v>
      </c>
      <c r="F115" s="3">
        <v>31</v>
      </c>
      <c r="G115" s="1">
        <v>34</v>
      </c>
      <c r="H115" s="1">
        <v>8</v>
      </c>
      <c r="I115" s="1">
        <v>15</v>
      </c>
      <c r="J115" s="1">
        <v>11</v>
      </c>
      <c r="K115" s="1">
        <v>39</v>
      </c>
      <c r="L115" s="1">
        <v>48</v>
      </c>
      <c r="M115" s="1">
        <f t="shared" si="5"/>
        <v>-9</v>
      </c>
      <c r="Y115" s="6"/>
      <c r="Z115" s="8"/>
      <c r="AA115" s="6"/>
      <c r="AB115" s="6"/>
      <c r="AC115" s="6"/>
    </row>
    <row r="116" spans="2:29" ht="12.75" customHeight="1" x14ac:dyDescent="0.25">
      <c r="D116" s="1" t="s">
        <v>113</v>
      </c>
      <c r="E116" s="10" t="s">
        <v>91</v>
      </c>
      <c r="F116" s="3">
        <v>31</v>
      </c>
      <c r="G116" s="1">
        <v>34</v>
      </c>
      <c r="H116" s="1">
        <v>10</v>
      </c>
      <c r="I116" s="1">
        <v>11</v>
      </c>
      <c r="J116" s="1">
        <v>13</v>
      </c>
      <c r="K116" s="1">
        <v>39</v>
      </c>
      <c r="L116" s="1">
        <v>49</v>
      </c>
      <c r="M116" s="1">
        <f t="shared" si="5"/>
        <v>-10</v>
      </c>
      <c r="Y116" s="6"/>
      <c r="Z116" s="8"/>
      <c r="AA116" s="6"/>
      <c r="AB116" s="6"/>
      <c r="AC116" s="6"/>
    </row>
    <row r="117" spans="2:29" ht="12.75" customHeight="1" x14ac:dyDescent="0.25">
      <c r="D117" s="1" t="s">
        <v>114</v>
      </c>
      <c r="E117" s="10" t="s">
        <v>508</v>
      </c>
      <c r="F117" s="3">
        <v>30</v>
      </c>
      <c r="G117" s="1">
        <v>34</v>
      </c>
      <c r="H117" s="1">
        <v>9</v>
      </c>
      <c r="I117" s="1">
        <v>12</v>
      </c>
      <c r="J117" s="1">
        <v>13</v>
      </c>
      <c r="K117" s="1">
        <v>46</v>
      </c>
      <c r="L117" s="1">
        <v>52</v>
      </c>
      <c r="M117" s="1">
        <f t="shared" si="5"/>
        <v>-6</v>
      </c>
      <c r="Y117" s="6"/>
      <c r="Z117" s="8"/>
      <c r="AA117" s="6"/>
      <c r="AB117" s="6"/>
      <c r="AC117" s="6"/>
    </row>
    <row r="118" spans="2:29" ht="12.75" customHeight="1" x14ac:dyDescent="0.25">
      <c r="D118" s="1" t="s">
        <v>119</v>
      </c>
      <c r="E118" s="10" t="s">
        <v>82</v>
      </c>
      <c r="F118" s="3">
        <v>30</v>
      </c>
      <c r="G118" s="1">
        <v>34</v>
      </c>
      <c r="H118" s="1">
        <v>11</v>
      </c>
      <c r="I118" s="1">
        <v>8</v>
      </c>
      <c r="J118" s="1">
        <v>15</v>
      </c>
      <c r="K118" s="1">
        <v>35</v>
      </c>
      <c r="L118" s="1">
        <v>43</v>
      </c>
      <c r="M118" s="1">
        <f t="shared" si="5"/>
        <v>-8</v>
      </c>
      <c r="Y118" s="6"/>
      <c r="Z118" s="8"/>
      <c r="AA118" s="6"/>
      <c r="AB118" s="6"/>
      <c r="AC118" s="6"/>
    </row>
    <row r="119" spans="2:29" ht="12.75" customHeight="1" x14ac:dyDescent="0.25">
      <c r="D119" s="1" t="s">
        <v>120</v>
      </c>
      <c r="E119" s="10" t="s">
        <v>392</v>
      </c>
      <c r="F119" s="3">
        <v>29</v>
      </c>
      <c r="G119" s="1">
        <v>34</v>
      </c>
      <c r="H119" s="1">
        <v>10</v>
      </c>
      <c r="I119" s="1">
        <v>9</v>
      </c>
      <c r="J119" s="1">
        <v>15</v>
      </c>
      <c r="K119" s="1">
        <v>36</v>
      </c>
      <c r="L119" s="1">
        <v>45</v>
      </c>
      <c r="M119" s="1">
        <f t="shared" si="5"/>
        <v>-9</v>
      </c>
      <c r="Y119" s="6"/>
      <c r="Z119" s="8"/>
      <c r="AA119" s="6"/>
      <c r="AB119" s="6"/>
      <c r="AC119" s="6"/>
    </row>
    <row r="120" spans="2:29" ht="12.75" customHeight="1" x14ac:dyDescent="0.25">
      <c r="D120" s="1" t="s">
        <v>121</v>
      </c>
      <c r="E120" s="10" t="s">
        <v>173</v>
      </c>
      <c r="F120" s="3">
        <v>29</v>
      </c>
      <c r="G120" s="1">
        <v>34</v>
      </c>
      <c r="H120" s="1">
        <v>9</v>
      </c>
      <c r="I120" s="1">
        <v>11</v>
      </c>
      <c r="J120" s="1">
        <v>14</v>
      </c>
      <c r="K120" s="1">
        <v>44</v>
      </c>
      <c r="L120" s="1">
        <v>57</v>
      </c>
      <c r="M120" s="1">
        <f t="shared" si="5"/>
        <v>-13</v>
      </c>
      <c r="Y120" s="6"/>
      <c r="Z120" s="8"/>
      <c r="AA120" s="6"/>
      <c r="AB120" s="6"/>
      <c r="AC120" s="6"/>
    </row>
    <row r="121" spans="2:29" ht="12.75" customHeight="1" x14ac:dyDescent="0.25">
      <c r="D121" s="1" t="s">
        <v>122</v>
      </c>
      <c r="E121" s="10" t="s">
        <v>118</v>
      </c>
      <c r="F121" s="3">
        <v>28</v>
      </c>
      <c r="G121" s="1">
        <v>34</v>
      </c>
      <c r="H121" s="1">
        <v>9</v>
      </c>
      <c r="I121" s="1">
        <v>10</v>
      </c>
      <c r="J121" s="1">
        <v>15</v>
      </c>
      <c r="K121" s="1">
        <v>31</v>
      </c>
      <c r="L121" s="1">
        <v>48</v>
      </c>
      <c r="M121" s="1">
        <f t="shared" si="5"/>
        <v>-17</v>
      </c>
      <c r="O121" s="1" t="s">
        <v>68</v>
      </c>
      <c r="Y121" s="6"/>
      <c r="Z121" s="8"/>
      <c r="AA121" s="6"/>
      <c r="AB121" s="6"/>
      <c r="AC121" s="6"/>
    </row>
    <row r="122" spans="2:29" ht="12.75" customHeight="1" x14ac:dyDescent="0.25">
      <c r="D122" s="1" t="s">
        <v>123</v>
      </c>
      <c r="E122" s="10" t="s">
        <v>361</v>
      </c>
      <c r="F122" s="3">
        <v>21</v>
      </c>
      <c r="G122" s="1">
        <v>34</v>
      </c>
      <c r="H122" s="1">
        <v>6</v>
      </c>
      <c r="I122" s="1">
        <v>9</v>
      </c>
      <c r="J122" s="1">
        <v>19</v>
      </c>
      <c r="K122" s="1">
        <v>26</v>
      </c>
      <c r="L122" s="1">
        <v>59</v>
      </c>
      <c r="M122" s="1">
        <f t="shared" si="5"/>
        <v>-33</v>
      </c>
      <c r="O122" s="1" t="s">
        <v>68</v>
      </c>
      <c r="Y122" s="6"/>
      <c r="Z122" s="8"/>
      <c r="AA122" s="6"/>
      <c r="AB122" s="6"/>
      <c r="AC122" s="6"/>
    </row>
    <row r="123" spans="2:29" ht="11.25" customHeight="1" x14ac:dyDescent="0.25">
      <c r="Y123" s="6"/>
      <c r="Z123" s="6"/>
      <c r="AA123" s="6"/>
      <c r="AB123" s="6"/>
      <c r="AC123" s="6"/>
    </row>
    <row r="124" spans="2:29" x14ac:dyDescent="0.25">
      <c r="G124" s="5">
        <f>SUM(G105:G122)</f>
        <v>612</v>
      </c>
      <c r="H124" s="5">
        <f t="shared" ref="H124:M124" si="6">SUM(H105:H122)</f>
        <v>209</v>
      </c>
      <c r="I124" s="5">
        <f t="shared" si="6"/>
        <v>194</v>
      </c>
      <c r="J124" s="5">
        <f t="shared" si="6"/>
        <v>209</v>
      </c>
      <c r="K124" s="5">
        <f t="shared" si="6"/>
        <v>786</v>
      </c>
      <c r="L124" s="5">
        <f t="shared" si="6"/>
        <v>786</v>
      </c>
      <c r="M124" s="5">
        <f t="shared" si="6"/>
        <v>0</v>
      </c>
      <c r="Y124" s="6"/>
      <c r="Z124" s="6"/>
      <c r="AA124" s="6"/>
      <c r="AB124" s="14"/>
      <c r="AC124" s="14"/>
    </row>
    <row r="127" spans="2:29" x14ac:dyDescent="0.25">
      <c r="B127" s="4" t="s">
        <v>376</v>
      </c>
    </row>
    <row r="128" spans="2:29" x14ac:dyDescent="0.25">
      <c r="C128" s="4">
        <v>1981</v>
      </c>
      <c r="D128" s="2" t="s">
        <v>260</v>
      </c>
      <c r="E128" s="2" t="s">
        <v>1</v>
      </c>
      <c r="F128" s="2" t="s">
        <v>261</v>
      </c>
      <c r="G128" s="2" t="s">
        <v>3</v>
      </c>
      <c r="H128" s="2" t="s">
        <v>262</v>
      </c>
      <c r="I128" s="2" t="s">
        <v>263</v>
      </c>
      <c r="J128" s="2" t="s">
        <v>264</v>
      </c>
      <c r="K128" s="2" t="s">
        <v>7</v>
      </c>
      <c r="L128" s="2" t="s">
        <v>8</v>
      </c>
      <c r="M128" s="2" t="s">
        <v>265</v>
      </c>
      <c r="P128" s="39"/>
      <c r="Q128" s="2" t="s">
        <v>243</v>
      </c>
      <c r="R128" s="39"/>
      <c r="S128" s="39"/>
    </row>
    <row r="129" spans="2:21" ht="11.25" customHeight="1" x14ac:dyDescent="0.25">
      <c r="C129" s="4"/>
    </row>
    <row r="130" spans="2:21" x14ac:dyDescent="0.25">
      <c r="B130" s="38" t="s">
        <v>400</v>
      </c>
      <c r="D130" s="1" t="s">
        <v>25</v>
      </c>
      <c r="E130" s="10" t="s">
        <v>314</v>
      </c>
      <c r="F130" s="3">
        <v>18</v>
      </c>
      <c r="G130" s="1">
        <v>14</v>
      </c>
      <c r="H130" s="1">
        <v>7</v>
      </c>
      <c r="I130" s="1">
        <v>4</v>
      </c>
      <c r="J130" s="1">
        <v>3</v>
      </c>
      <c r="K130" s="1">
        <v>32</v>
      </c>
      <c r="L130" s="1">
        <v>20</v>
      </c>
      <c r="M130" s="1">
        <v>12</v>
      </c>
      <c r="N130" s="31" t="s">
        <v>438</v>
      </c>
      <c r="Q130" s="10" t="s">
        <v>515</v>
      </c>
      <c r="T130" s="3">
        <v>15</v>
      </c>
      <c r="U130" s="1" t="s">
        <v>245</v>
      </c>
    </row>
    <row r="131" spans="2:21" x14ac:dyDescent="0.25">
      <c r="D131" s="1" t="s">
        <v>26</v>
      </c>
      <c r="E131" s="10" t="s">
        <v>466</v>
      </c>
      <c r="F131" s="3">
        <v>16</v>
      </c>
      <c r="G131" s="1">
        <v>14</v>
      </c>
      <c r="H131" s="1">
        <v>6</v>
      </c>
      <c r="I131" s="1">
        <v>4</v>
      </c>
      <c r="J131" s="1">
        <v>4</v>
      </c>
      <c r="K131" s="1">
        <v>19</v>
      </c>
      <c r="L131" s="1">
        <v>16</v>
      </c>
      <c r="M131" s="1">
        <v>3</v>
      </c>
      <c r="N131" s="31" t="s">
        <v>438</v>
      </c>
    </row>
    <row r="132" spans="2:21" x14ac:dyDescent="0.25">
      <c r="D132" s="1" t="s">
        <v>28</v>
      </c>
      <c r="E132" s="10" t="s">
        <v>173</v>
      </c>
      <c r="F132" s="3">
        <v>15</v>
      </c>
      <c r="G132" s="1">
        <v>14</v>
      </c>
      <c r="H132" s="1">
        <v>4</v>
      </c>
      <c r="I132" s="1">
        <v>7</v>
      </c>
      <c r="J132" s="1">
        <v>3</v>
      </c>
      <c r="K132" s="1">
        <v>15</v>
      </c>
      <c r="L132" s="1">
        <v>15</v>
      </c>
      <c r="M132" s="1">
        <v>0</v>
      </c>
    </row>
    <row r="133" spans="2:21" x14ac:dyDescent="0.25">
      <c r="D133" s="1" t="s">
        <v>29</v>
      </c>
      <c r="E133" s="10" t="s">
        <v>111</v>
      </c>
      <c r="F133" s="3">
        <v>14</v>
      </c>
      <c r="G133" s="1">
        <v>14</v>
      </c>
      <c r="H133" s="1">
        <v>5</v>
      </c>
      <c r="I133" s="1">
        <v>4</v>
      </c>
      <c r="J133" s="1">
        <v>5</v>
      </c>
      <c r="K133" s="1">
        <v>20</v>
      </c>
      <c r="L133" s="1">
        <v>20</v>
      </c>
      <c r="M133" s="1">
        <v>0</v>
      </c>
    </row>
    <row r="134" spans="2:21" x14ac:dyDescent="0.25">
      <c r="D134" s="1" t="s">
        <v>31</v>
      </c>
      <c r="E134" s="10" t="s">
        <v>410</v>
      </c>
      <c r="F134" s="3">
        <v>14</v>
      </c>
      <c r="G134" s="1">
        <v>14</v>
      </c>
      <c r="H134" s="1">
        <v>5</v>
      </c>
      <c r="I134" s="1">
        <v>4</v>
      </c>
      <c r="J134" s="1">
        <v>5</v>
      </c>
      <c r="K134" s="1">
        <v>16</v>
      </c>
      <c r="L134" s="1">
        <v>16</v>
      </c>
      <c r="M134" s="1">
        <v>0</v>
      </c>
    </row>
    <row r="135" spans="2:21" x14ac:dyDescent="0.25">
      <c r="D135" s="1" t="s">
        <v>32</v>
      </c>
      <c r="E135" s="10" t="s">
        <v>404</v>
      </c>
      <c r="F135" s="3">
        <v>14</v>
      </c>
      <c r="G135" s="1">
        <v>14</v>
      </c>
      <c r="H135" s="1">
        <v>4</v>
      </c>
      <c r="I135" s="1">
        <v>6</v>
      </c>
      <c r="J135" s="1">
        <v>4</v>
      </c>
      <c r="K135" s="1">
        <v>15</v>
      </c>
      <c r="L135" s="1">
        <v>16</v>
      </c>
      <c r="M135" s="1">
        <v>-1</v>
      </c>
    </row>
    <row r="136" spans="2:21" x14ac:dyDescent="0.25">
      <c r="D136" s="1" t="s">
        <v>39</v>
      </c>
      <c r="E136" s="10" t="s">
        <v>77</v>
      </c>
      <c r="F136" s="3">
        <v>10</v>
      </c>
      <c r="G136" s="1">
        <v>14</v>
      </c>
      <c r="H136" s="1">
        <v>2</v>
      </c>
      <c r="I136" s="1">
        <v>6</v>
      </c>
      <c r="J136" s="1">
        <v>6</v>
      </c>
      <c r="K136" s="1">
        <v>12</v>
      </c>
      <c r="L136" s="1">
        <v>22</v>
      </c>
      <c r="M136" s="1">
        <v>-10</v>
      </c>
    </row>
    <row r="137" spans="2:21" ht="11.25" customHeight="1" x14ac:dyDescent="0.25"/>
    <row r="138" spans="2:21" x14ac:dyDescent="0.25">
      <c r="G138" s="5">
        <f>SUM(G130:G136)</f>
        <v>98</v>
      </c>
      <c r="H138" s="5">
        <f t="shared" ref="H138:M138" si="7">SUM(H130:H136)</f>
        <v>33</v>
      </c>
      <c r="I138" s="5">
        <f t="shared" si="7"/>
        <v>35</v>
      </c>
      <c r="J138" s="5">
        <f t="shared" si="7"/>
        <v>30</v>
      </c>
      <c r="K138" s="5">
        <f t="shared" si="7"/>
        <v>129</v>
      </c>
      <c r="L138" s="5">
        <f t="shared" si="7"/>
        <v>125</v>
      </c>
      <c r="M138" s="5">
        <f t="shared" si="7"/>
        <v>4</v>
      </c>
      <c r="O138" s="31" t="s">
        <v>373</v>
      </c>
      <c r="U138" s="29" t="s">
        <v>507</v>
      </c>
    </row>
    <row r="140" spans="2:21" x14ac:dyDescent="0.25">
      <c r="D140" s="2" t="s">
        <v>260</v>
      </c>
      <c r="E140" s="2" t="s">
        <v>1</v>
      </c>
      <c r="F140" s="2" t="s">
        <v>261</v>
      </c>
      <c r="G140" s="2" t="s">
        <v>3</v>
      </c>
      <c r="H140" s="2" t="s">
        <v>262</v>
      </c>
      <c r="I140" s="2" t="s">
        <v>263</v>
      </c>
      <c r="J140" s="2" t="s">
        <v>264</v>
      </c>
      <c r="K140" s="2" t="s">
        <v>7</v>
      </c>
      <c r="L140" s="2" t="s">
        <v>8</v>
      </c>
      <c r="M140" s="2" t="s">
        <v>265</v>
      </c>
    </row>
    <row r="141" spans="2:21" ht="11.25" customHeight="1" x14ac:dyDescent="0.25">
      <c r="B141" s="38"/>
    </row>
    <row r="142" spans="2:21" x14ac:dyDescent="0.25">
      <c r="B142" s="38" t="s">
        <v>403</v>
      </c>
      <c r="D142" s="1" t="s">
        <v>25</v>
      </c>
      <c r="E142" s="10" t="s">
        <v>95</v>
      </c>
      <c r="F142" s="3">
        <v>22</v>
      </c>
      <c r="G142" s="1">
        <v>14</v>
      </c>
      <c r="H142" s="1">
        <v>10</v>
      </c>
      <c r="I142" s="1">
        <v>2</v>
      </c>
      <c r="J142" s="1">
        <v>2</v>
      </c>
      <c r="K142" s="1">
        <v>24</v>
      </c>
      <c r="L142" s="1">
        <v>11</v>
      </c>
      <c r="M142" s="1">
        <v>13</v>
      </c>
      <c r="N142" s="31" t="s">
        <v>438</v>
      </c>
    </row>
    <row r="143" spans="2:21" x14ac:dyDescent="0.25">
      <c r="D143" s="1" t="s">
        <v>26</v>
      </c>
      <c r="E143" s="10" t="s">
        <v>69</v>
      </c>
      <c r="F143" s="3">
        <v>19</v>
      </c>
      <c r="G143" s="1">
        <v>14</v>
      </c>
      <c r="H143" s="1">
        <v>7</v>
      </c>
      <c r="I143" s="1">
        <v>5</v>
      </c>
      <c r="J143" s="1">
        <v>2</v>
      </c>
      <c r="K143" s="1">
        <v>26</v>
      </c>
      <c r="L143" s="1">
        <v>12</v>
      </c>
      <c r="M143" s="1">
        <v>14</v>
      </c>
      <c r="N143" s="31" t="s">
        <v>438</v>
      </c>
    </row>
    <row r="144" spans="2:21" x14ac:dyDescent="0.25">
      <c r="D144" s="1" t="s">
        <v>28</v>
      </c>
      <c r="E144" s="10" t="s">
        <v>511</v>
      </c>
      <c r="F144" s="3">
        <v>19</v>
      </c>
      <c r="G144" s="1">
        <v>14</v>
      </c>
      <c r="H144" s="1">
        <v>7</v>
      </c>
      <c r="I144" s="1">
        <v>5</v>
      </c>
      <c r="J144" s="1">
        <v>2</v>
      </c>
      <c r="K144" s="1">
        <v>15</v>
      </c>
      <c r="L144" s="1">
        <v>10</v>
      </c>
      <c r="M144" s="1">
        <v>5</v>
      </c>
    </row>
    <row r="145" spans="2:21" x14ac:dyDescent="0.25">
      <c r="D145" s="1" t="s">
        <v>29</v>
      </c>
      <c r="E145" s="10" t="s">
        <v>392</v>
      </c>
      <c r="F145" s="3">
        <v>10</v>
      </c>
      <c r="G145" s="1">
        <v>14</v>
      </c>
      <c r="H145" s="1">
        <v>2</v>
      </c>
      <c r="I145" s="1">
        <v>6</v>
      </c>
      <c r="J145" s="1">
        <v>6</v>
      </c>
      <c r="K145" s="1">
        <v>9</v>
      </c>
      <c r="L145" s="1">
        <v>16</v>
      </c>
      <c r="M145" s="1">
        <v>-7</v>
      </c>
    </row>
    <row r="146" spans="2:21" x14ac:dyDescent="0.25">
      <c r="D146" s="1" t="s">
        <v>31</v>
      </c>
      <c r="E146" s="10" t="s">
        <v>512</v>
      </c>
      <c r="F146" s="3">
        <v>10</v>
      </c>
      <c r="G146" s="1">
        <v>14</v>
      </c>
      <c r="H146" s="1">
        <v>3</v>
      </c>
      <c r="I146" s="1">
        <v>4</v>
      </c>
      <c r="J146" s="1">
        <v>7</v>
      </c>
      <c r="K146" s="1">
        <v>16</v>
      </c>
      <c r="L146" s="1">
        <v>24</v>
      </c>
      <c r="M146" s="1">
        <v>-8</v>
      </c>
    </row>
    <row r="147" spans="2:21" x14ac:dyDescent="0.25">
      <c r="D147" s="1" t="s">
        <v>32</v>
      </c>
      <c r="E147" s="10" t="s">
        <v>382</v>
      </c>
      <c r="F147" s="3">
        <v>9</v>
      </c>
      <c r="G147" s="1">
        <v>14</v>
      </c>
      <c r="H147" s="1">
        <v>3</v>
      </c>
      <c r="I147" s="1">
        <v>3</v>
      </c>
      <c r="J147" s="1">
        <v>8</v>
      </c>
      <c r="K147" s="1">
        <v>17</v>
      </c>
      <c r="L147" s="1">
        <v>24</v>
      </c>
      <c r="M147" s="1">
        <v>-7</v>
      </c>
    </row>
    <row r="148" spans="2:21" x14ac:dyDescent="0.25">
      <c r="D148" s="1" t="s">
        <v>39</v>
      </c>
      <c r="E148" s="10" t="s">
        <v>513</v>
      </c>
      <c r="F148" s="3">
        <v>9</v>
      </c>
      <c r="G148" s="1">
        <v>14</v>
      </c>
      <c r="H148" s="1">
        <v>3</v>
      </c>
      <c r="I148" s="1">
        <v>3</v>
      </c>
      <c r="J148" s="1">
        <v>8</v>
      </c>
      <c r="K148" s="1">
        <v>10</v>
      </c>
      <c r="L148" s="1">
        <v>20</v>
      </c>
      <c r="M148" s="1">
        <v>-10</v>
      </c>
    </row>
    <row r="149" spans="2:21" ht="11.25" customHeight="1" x14ac:dyDescent="0.25"/>
    <row r="150" spans="2:21" x14ac:dyDescent="0.25">
      <c r="G150" s="5">
        <f>SUM(G142:G148)</f>
        <v>98</v>
      </c>
      <c r="H150" s="5">
        <f t="shared" ref="H150:M150" si="8">SUM(H142:H148)</f>
        <v>35</v>
      </c>
      <c r="I150" s="5">
        <f t="shared" si="8"/>
        <v>28</v>
      </c>
      <c r="J150" s="5">
        <f t="shared" si="8"/>
        <v>35</v>
      </c>
      <c r="K150" s="5">
        <f t="shared" si="8"/>
        <v>117</v>
      </c>
      <c r="L150" s="5">
        <f t="shared" si="8"/>
        <v>117</v>
      </c>
      <c r="M150" s="5">
        <f t="shared" si="8"/>
        <v>0</v>
      </c>
      <c r="O150" s="31" t="s">
        <v>373</v>
      </c>
      <c r="U150" s="29" t="s">
        <v>507</v>
      </c>
    </row>
    <row r="152" spans="2:21" x14ac:dyDescent="0.25">
      <c r="D152" s="2" t="s">
        <v>260</v>
      </c>
      <c r="E152" s="2" t="s">
        <v>1</v>
      </c>
      <c r="F152" s="2" t="s">
        <v>261</v>
      </c>
      <c r="G152" s="2" t="s">
        <v>3</v>
      </c>
      <c r="H152" s="2" t="s">
        <v>262</v>
      </c>
      <c r="I152" s="2" t="s">
        <v>263</v>
      </c>
      <c r="J152" s="2" t="s">
        <v>264</v>
      </c>
      <c r="K152" s="2" t="s">
        <v>7</v>
      </c>
      <c r="L152" s="2" t="s">
        <v>8</v>
      </c>
      <c r="M152" s="2" t="s">
        <v>265</v>
      </c>
    </row>
    <row r="153" spans="2:21" ht="11.25" customHeight="1" x14ac:dyDescent="0.25"/>
    <row r="154" spans="2:21" x14ac:dyDescent="0.25">
      <c r="B154" s="38" t="s">
        <v>439</v>
      </c>
      <c r="D154" s="1" t="s">
        <v>25</v>
      </c>
      <c r="E154" s="10" t="s">
        <v>84</v>
      </c>
      <c r="F154" s="3">
        <v>21</v>
      </c>
      <c r="G154" s="1">
        <v>14</v>
      </c>
      <c r="H154" s="1">
        <v>9</v>
      </c>
      <c r="I154" s="1">
        <v>3</v>
      </c>
      <c r="J154" s="1">
        <v>2</v>
      </c>
      <c r="K154" s="1">
        <v>29</v>
      </c>
      <c r="L154" s="1">
        <v>10</v>
      </c>
      <c r="M154" s="1">
        <v>19</v>
      </c>
      <c r="N154" s="31" t="s">
        <v>438</v>
      </c>
    </row>
    <row r="155" spans="2:21" x14ac:dyDescent="0.25">
      <c r="D155" s="1" t="s">
        <v>26</v>
      </c>
      <c r="E155" s="10" t="s">
        <v>147</v>
      </c>
      <c r="F155" s="3">
        <v>17</v>
      </c>
      <c r="G155" s="1">
        <v>14</v>
      </c>
      <c r="H155" s="1">
        <v>8</v>
      </c>
      <c r="I155" s="1">
        <v>1</v>
      </c>
      <c r="J155" s="1">
        <v>5</v>
      </c>
      <c r="K155" s="1">
        <v>26</v>
      </c>
      <c r="L155" s="1">
        <v>14</v>
      </c>
      <c r="M155" s="1">
        <v>12</v>
      </c>
      <c r="N155" s="31" t="s">
        <v>438</v>
      </c>
    </row>
    <row r="156" spans="2:21" x14ac:dyDescent="0.25">
      <c r="D156" s="1" t="s">
        <v>28</v>
      </c>
      <c r="E156" s="10" t="s">
        <v>491</v>
      </c>
      <c r="F156" s="3">
        <v>15</v>
      </c>
      <c r="G156" s="1">
        <v>14</v>
      </c>
      <c r="H156" s="1">
        <v>8</v>
      </c>
      <c r="I156" s="1">
        <v>3</v>
      </c>
      <c r="J156" s="1">
        <v>3</v>
      </c>
      <c r="K156" s="1">
        <v>27</v>
      </c>
      <c r="L156" s="1">
        <v>16</v>
      </c>
      <c r="M156" s="1">
        <v>11</v>
      </c>
    </row>
    <row r="157" spans="2:21" x14ac:dyDescent="0.25">
      <c r="D157" s="1" t="s">
        <v>29</v>
      </c>
      <c r="E157" s="10" t="s">
        <v>313</v>
      </c>
      <c r="F157" s="3">
        <v>12</v>
      </c>
      <c r="G157" s="1">
        <v>14</v>
      </c>
      <c r="H157" s="1">
        <v>4</v>
      </c>
      <c r="I157" s="1">
        <v>4</v>
      </c>
      <c r="J157" s="1">
        <v>6</v>
      </c>
      <c r="K157" s="1">
        <v>23</v>
      </c>
      <c r="L157" s="1">
        <v>24</v>
      </c>
      <c r="M157" s="1">
        <v>-1</v>
      </c>
    </row>
    <row r="158" spans="2:21" x14ac:dyDescent="0.25">
      <c r="D158" s="1" t="s">
        <v>31</v>
      </c>
      <c r="E158" s="10" t="s">
        <v>91</v>
      </c>
      <c r="F158" s="3">
        <v>12</v>
      </c>
      <c r="G158" s="1">
        <v>14</v>
      </c>
      <c r="H158" s="1">
        <v>3</v>
      </c>
      <c r="I158" s="1">
        <v>6</v>
      </c>
      <c r="J158" s="1">
        <v>5</v>
      </c>
      <c r="K158" s="1">
        <v>7</v>
      </c>
      <c r="L158" s="1">
        <v>15</v>
      </c>
      <c r="M158" s="1">
        <v>-8</v>
      </c>
    </row>
    <row r="159" spans="2:21" x14ac:dyDescent="0.25">
      <c r="D159" s="1" t="s">
        <v>32</v>
      </c>
      <c r="E159" s="10" t="s">
        <v>500</v>
      </c>
      <c r="F159" s="3">
        <v>7</v>
      </c>
      <c r="G159" s="1">
        <v>14</v>
      </c>
      <c r="H159" s="1">
        <v>1</v>
      </c>
      <c r="I159" s="1">
        <v>5</v>
      </c>
      <c r="J159" s="1">
        <v>8</v>
      </c>
      <c r="K159" s="1">
        <v>9</v>
      </c>
      <c r="L159" s="1">
        <v>26</v>
      </c>
      <c r="M159" s="1">
        <v>-17</v>
      </c>
    </row>
    <row r="160" spans="2:21" x14ac:dyDescent="0.25">
      <c r="D160" s="1" t="s">
        <v>39</v>
      </c>
      <c r="E160" s="10" t="s">
        <v>447</v>
      </c>
      <c r="F160" s="3">
        <v>7</v>
      </c>
      <c r="G160" s="1">
        <v>14</v>
      </c>
      <c r="H160" s="1">
        <v>1</v>
      </c>
      <c r="I160" s="1">
        <v>5</v>
      </c>
      <c r="J160" s="1">
        <v>8</v>
      </c>
      <c r="K160" s="1">
        <v>14</v>
      </c>
      <c r="L160" s="1">
        <v>34</v>
      </c>
      <c r="M160" s="1">
        <v>-20</v>
      </c>
    </row>
    <row r="161" spans="2:21" ht="11.25" customHeight="1" x14ac:dyDescent="0.25"/>
    <row r="162" spans="2:21" x14ac:dyDescent="0.25">
      <c r="G162" s="5">
        <f>SUM(G154:G160)</f>
        <v>98</v>
      </c>
      <c r="H162" s="5">
        <f t="shared" ref="H162:M162" si="9">SUM(H154:H160)</f>
        <v>34</v>
      </c>
      <c r="I162" s="5">
        <f t="shared" si="9"/>
        <v>27</v>
      </c>
      <c r="J162" s="5">
        <f t="shared" si="9"/>
        <v>37</v>
      </c>
      <c r="K162" s="5">
        <f t="shared" si="9"/>
        <v>135</v>
      </c>
      <c r="L162" s="5">
        <f t="shared" si="9"/>
        <v>139</v>
      </c>
      <c r="M162" s="5">
        <f t="shared" si="9"/>
        <v>-4</v>
      </c>
      <c r="O162" s="31" t="s">
        <v>373</v>
      </c>
      <c r="U162" s="29" t="s">
        <v>507</v>
      </c>
    </row>
    <row r="164" spans="2:21" x14ac:dyDescent="0.25">
      <c r="D164" s="2" t="s">
        <v>260</v>
      </c>
      <c r="E164" s="2" t="s">
        <v>1</v>
      </c>
      <c r="F164" s="2" t="s">
        <v>261</v>
      </c>
      <c r="G164" s="2" t="s">
        <v>3</v>
      </c>
      <c r="H164" s="2" t="s">
        <v>262</v>
      </c>
      <c r="I164" s="2" t="s">
        <v>263</v>
      </c>
      <c r="J164" s="2" t="s">
        <v>264</v>
      </c>
      <c r="K164" s="2" t="s">
        <v>7</v>
      </c>
      <c r="L164" s="2" t="s">
        <v>8</v>
      </c>
      <c r="M164" s="2" t="s">
        <v>265</v>
      </c>
    </row>
    <row r="165" spans="2:21" ht="11.25" customHeight="1" x14ac:dyDescent="0.25"/>
    <row r="166" spans="2:21" x14ac:dyDescent="0.25">
      <c r="B166" s="38" t="s">
        <v>440</v>
      </c>
      <c r="D166" s="1" t="s">
        <v>25</v>
      </c>
      <c r="E166" s="10" t="s">
        <v>90</v>
      </c>
      <c r="F166" s="3">
        <v>19</v>
      </c>
      <c r="G166" s="1">
        <v>14</v>
      </c>
      <c r="H166" s="1">
        <v>8</v>
      </c>
      <c r="I166" s="1">
        <v>3</v>
      </c>
      <c r="J166" s="1">
        <v>3</v>
      </c>
      <c r="K166" s="1">
        <v>28</v>
      </c>
      <c r="L166" s="1">
        <v>12</v>
      </c>
      <c r="M166" s="1">
        <v>16</v>
      </c>
      <c r="N166" s="31" t="s">
        <v>438</v>
      </c>
    </row>
    <row r="167" spans="2:21" x14ac:dyDescent="0.25">
      <c r="D167" s="1" t="s">
        <v>26</v>
      </c>
      <c r="E167" s="10" t="s">
        <v>433</v>
      </c>
      <c r="F167" s="3">
        <v>16</v>
      </c>
      <c r="G167" s="1">
        <v>14</v>
      </c>
      <c r="H167" s="1">
        <v>6</v>
      </c>
      <c r="I167" s="1">
        <v>4</v>
      </c>
      <c r="J167" s="1">
        <v>4</v>
      </c>
      <c r="K167" s="1">
        <v>18</v>
      </c>
      <c r="L167" s="1">
        <v>14</v>
      </c>
      <c r="M167" s="1">
        <v>4</v>
      </c>
      <c r="N167" s="31" t="s">
        <v>438</v>
      </c>
    </row>
    <row r="168" spans="2:21" x14ac:dyDescent="0.25">
      <c r="D168" s="1" t="s">
        <v>28</v>
      </c>
      <c r="E168" s="10" t="s">
        <v>82</v>
      </c>
      <c r="F168" s="3">
        <v>16</v>
      </c>
      <c r="G168" s="1">
        <v>14</v>
      </c>
      <c r="H168" s="1">
        <v>5</v>
      </c>
      <c r="I168" s="1">
        <v>6</v>
      </c>
      <c r="J168" s="1">
        <v>3</v>
      </c>
      <c r="K168" s="1">
        <v>16</v>
      </c>
      <c r="L168" s="1">
        <v>13</v>
      </c>
      <c r="M168" s="1">
        <v>3</v>
      </c>
    </row>
    <row r="169" spans="2:21" x14ac:dyDescent="0.25">
      <c r="D169" s="1" t="s">
        <v>29</v>
      </c>
      <c r="E169" s="10" t="s">
        <v>118</v>
      </c>
      <c r="F169" s="3">
        <v>14</v>
      </c>
      <c r="G169" s="1">
        <v>14</v>
      </c>
      <c r="H169" s="1">
        <v>4</v>
      </c>
      <c r="I169" s="1">
        <v>6</v>
      </c>
      <c r="J169" s="1">
        <v>4</v>
      </c>
      <c r="K169" s="1">
        <v>14</v>
      </c>
      <c r="L169" s="1">
        <v>15</v>
      </c>
      <c r="M169" s="1">
        <v>-1</v>
      </c>
    </row>
    <row r="170" spans="2:21" x14ac:dyDescent="0.25">
      <c r="D170" s="1" t="s">
        <v>31</v>
      </c>
      <c r="E170" s="10" t="s">
        <v>435</v>
      </c>
      <c r="F170" s="3">
        <v>14</v>
      </c>
      <c r="G170" s="1">
        <v>14</v>
      </c>
      <c r="H170" s="1">
        <v>6</v>
      </c>
      <c r="I170" s="1">
        <v>2</v>
      </c>
      <c r="J170" s="1">
        <v>6</v>
      </c>
      <c r="K170" s="1">
        <v>14</v>
      </c>
      <c r="L170" s="1">
        <v>17</v>
      </c>
      <c r="M170" s="1">
        <v>-3</v>
      </c>
    </row>
    <row r="171" spans="2:21" x14ac:dyDescent="0.25">
      <c r="D171" s="1" t="s">
        <v>32</v>
      </c>
      <c r="E171" s="10" t="s">
        <v>458</v>
      </c>
      <c r="F171" s="3">
        <v>10</v>
      </c>
      <c r="G171" s="1">
        <v>14</v>
      </c>
      <c r="H171" s="1">
        <v>2</v>
      </c>
      <c r="I171" s="1">
        <v>6</v>
      </c>
      <c r="J171" s="1">
        <v>6</v>
      </c>
      <c r="K171" s="1">
        <v>13</v>
      </c>
      <c r="L171" s="1">
        <v>15</v>
      </c>
      <c r="M171" s="1">
        <v>-2</v>
      </c>
    </row>
    <row r="172" spans="2:21" x14ac:dyDescent="0.25">
      <c r="D172" s="1" t="s">
        <v>39</v>
      </c>
      <c r="E172" s="10" t="s">
        <v>378</v>
      </c>
      <c r="F172" s="3">
        <v>9</v>
      </c>
      <c r="G172" s="1">
        <v>14</v>
      </c>
      <c r="H172" s="1">
        <v>3</v>
      </c>
      <c r="I172" s="1">
        <v>3</v>
      </c>
      <c r="J172" s="1">
        <v>8</v>
      </c>
      <c r="K172" s="1">
        <v>13</v>
      </c>
      <c r="L172" s="1">
        <v>30</v>
      </c>
      <c r="M172" s="1">
        <v>-17</v>
      </c>
    </row>
    <row r="173" spans="2:21" ht="11.25" customHeight="1" x14ac:dyDescent="0.25"/>
    <row r="174" spans="2:21" x14ac:dyDescent="0.25">
      <c r="G174" s="5">
        <f>SUM(G166:G172)</f>
        <v>98</v>
      </c>
      <c r="H174" s="5">
        <f t="shared" ref="H174:M174" si="10">SUM(H166:H172)</f>
        <v>34</v>
      </c>
      <c r="I174" s="5">
        <f t="shared" si="10"/>
        <v>30</v>
      </c>
      <c r="J174" s="5">
        <f t="shared" si="10"/>
        <v>34</v>
      </c>
      <c r="K174" s="5">
        <f t="shared" si="10"/>
        <v>116</v>
      </c>
      <c r="L174" s="5">
        <f t="shared" si="10"/>
        <v>116</v>
      </c>
      <c r="M174" s="5">
        <f t="shared" si="10"/>
        <v>0</v>
      </c>
      <c r="O174" s="31" t="s">
        <v>373</v>
      </c>
      <c r="U174" s="29" t="s">
        <v>507</v>
      </c>
    </row>
    <row r="176" spans="2:21" x14ac:dyDescent="0.25">
      <c r="B176" s="38" t="s">
        <v>436</v>
      </c>
    </row>
    <row r="177" spans="5:9" x14ac:dyDescent="0.25">
      <c r="E177" s="10" t="s">
        <v>90</v>
      </c>
      <c r="F177" s="1">
        <v>2</v>
      </c>
      <c r="G177" s="1">
        <v>1</v>
      </c>
    </row>
    <row r="178" spans="5:9" x14ac:dyDescent="0.25">
      <c r="E178" s="10" t="s">
        <v>147</v>
      </c>
      <c r="F178" s="1">
        <v>1</v>
      </c>
      <c r="G178" s="1">
        <v>3</v>
      </c>
    </row>
    <row r="179" spans="5:9" ht="11.25" customHeight="1" x14ac:dyDescent="0.25"/>
    <row r="180" spans="5:9" x14ac:dyDescent="0.25">
      <c r="E180" s="10" t="s">
        <v>95</v>
      </c>
      <c r="F180" s="1">
        <v>1</v>
      </c>
      <c r="G180" s="1">
        <v>1</v>
      </c>
    </row>
    <row r="181" spans="5:9" x14ac:dyDescent="0.25">
      <c r="E181" s="10" t="s">
        <v>466</v>
      </c>
      <c r="F181" s="1">
        <v>0</v>
      </c>
      <c r="G181" s="1">
        <v>0</v>
      </c>
    </row>
    <row r="182" spans="5:9" ht="11.25" customHeight="1" x14ac:dyDescent="0.25"/>
    <row r="183" spans="5:9" x14ac:dyDescent="0.25">
      <c r="E183" s="10" t="s">
        <v>433</v>
      </c>
      <c r="F183" s="1">
        <v>1</v>
      </c>
      <c r="G183" s="1">
        <v>0</v>
      </c>
    </row>
    <row r="184" spans="5:9" x14ac:dyDescent="0.25">
      <c r="E184" s="10" t="s">
        <v>84</v>
      </c>
      <c r="F184" s="1">
        <v>2</v>
      </c>
      <c r="G184" s="1">
        <v>0</v>
      </c>
    </row>
    <row r="185" spans="5:9" ht="11.25" customHeight="1" x14ac:dyDescent="0.25"/>
    <row r="186" spans="5:9" x14ac:dyDescent="0.25">
      <c r="E186" s="10" t="s">
        <v>314</v>
      </c>
      <c r="F186" s="1">
        <v>1</v>
      </c>
      <c r="G186" s="1">
        <v>0</v>
      </c>
    </row>
    <row r="187" spans="5:9" x14ac:dyDescent="0.25">
      <c r="E187" s="10" t="s">
        <v>69</v>
      </c>
      <c r="F187" s="1">
        <v>2</v>
      </c>
      <c r="G187" s="1">
        <v>0</v>
      </c>
    </row>
    <row r="188" spans="5:9" x14ac:dyDescent="0.25">
      <c r="E188" s="40"/>
      <c r="F188" s="41"/>
      <c r="G188" s="41"/>
    </row>
    <row r="190" spans="5:9" x14ac:dyDescent="0.25">
      <c r="E190" s="10" t="s">
        <v>84</v>
      </c>
      <c r="F190" s="1">
        <v>1</v>
      </c>
      <c r="G190" s="1">
        <v>0</v>
      </c>
    </row>
    <row r="191" spans="5:9" x14ac:dyDescent="0.25">
      <c r="E191" s="10" t="s">
        <v>69</v>
      </c>
      <c r="F191" s="1">
        <v>1</v>
      </c>
      <c r="G191" s="1">
        <v>0</v>
      </c>
      <c r="I191" s="31" t="s">
        <v>514</v>
      </c>
    </row>
    <row r="192" spans="5:9" ht="11.25" customHeight="1" x14ac:dyDescent="0.25"/>
    <row r="193" spans="2:22" x14ac:dyDescent="0.25">
      <c r="E193" s="10" t="s">
        <v>147</v>
      </c>
      <c r="F193" s="1">
        <v>1</v>
      </c>
      <c r="G193" s="1">
        <v>1</v>
      </c>
    </row>
    <row r="194" spans="2:22" x14ac:dyDescent="0.25">
      <c r="E194" s="10" t="s">
        <v>95</v>
      </c>
      <c r="F194" s="1">
        <v>2</v>
      </c>
      <c r="G194" s="1">
        <v>1</v>
      </c>
    </row>
    <row r="195" spans="2:22" x14ac:dyDescent="0.25">
      <c r="E195" s="40"/>
      <c r="F195" s="41"/>
      <c r="G195" s="41"/>
    </row>
    <row r="197" spans="2:22" x14ac:dyDescent="0.25">
      <c r="E197" s="10" t="s">
        <v>69</v>
      </c>
      <c r="F197" s="1">
        <v>1</v>
      </c>
      <c r="G197" s="1">
        <v>1</v>
      </c>
    </row>
    <row r="198" spans="2:22" x14ac:dyDescent="0.25">
      <c r="E198" s="10" t="s">
        <v>95</v>
      </c>
      <c r="F198" s="1">
        <v>0</v>
      </c>
      <c r="G198" s="1">
        <v>0</v>
      </c>
    </row>
    <row r="201" spans="2:22" x14ac:dyDescent="0.25">
      <c r="B201" s="4" t="s">
        <v>376</v>
      </c>
    </row>
    <row r="202" spans="2:22" x14ac:dyDescent="0.25">
      <c r="C202" s="4">
        <v>1982</v>
      </c>
      <c r="D202" s="2" t="s">
        <v>260</v>
      </c>
      <c r="E202" s="2" t="s">
        <v>1</v>
      </c>
      <c r="F202" s="2" t="s">
        <v>261</v>
      </c>
      <c r="G202" s="2" t="s">
        <v>3</v>
      </c>
      <c r="H202" s="2" t="s">
        <v>262</v>
      </c>
      <c r="I202" s="2" t="s">
        <v>263</v>
      </c>
      <c r="J202" s="2" t="s">
        <v>264</v>
      </c>
      <c r="K202" s="2" t="s">
        <v>7</v>
      </c>
      <c r="L202" s="2" t="s">
        <v>8</v>
      </c>
      <c r="M202" s="2" t="s">
        <v>265</v>
      </c>
      <c r="P202" s="39"/>
      <c r="Q202" s="2" t="s">
        <v>243</v>
      </c>
      <c r="R202" s="39"/>
      <c r="S202" s="39"/>
    </row>
    <row r="203" spans="2:22" ht="11.25" customHeight="1" x14ac:dyDescent="0.25">
      <c r="C203" s="4"/>
    </row>
    <row r="204" spans="2:22" x14ac:dyDescent="0.25">
      <c r="B204" s="38" t="s">
        <v>400</v>
      </c>
      <c r="D204" s="1" t="s">
        <v>25</v>
      </c>
      <c r="E204" s="10" t="s">
        <v>44</v>
      </c>
      <c r="F204" s="3">
        <v>20</v>
      </c>
      <c r="G204" s="1">
        <v>16</v>
      </c>
      <c r="H204" s="1">
        <v>8</v>
      </c>
      <c r="I204" s="1">
        <v>4</v>
      </c>
      <c r="J204" s="1">
        <v>4</v>
      </c>
      <c r="K204" s="1">
        <v>32</v>
      </c>
      <c r="L204" s="1">
        <v>27</v>
      </c>
      <c r="M204" s="1">
        <f>K204-L204</f>
        <v>5</v>
      </c>
      <c r="N204" s="31" t="s">
        <v>438</v>
      </c>
      <c r="Q204" s="10" t="s">
        <v>521</v>
      </c>
      <c r="U204" s="3">
        <v>22</v>
      </c>
      <c r="V204" s="1" t="s">
        <v>245</v>
      </c>
    </row>
    <row r="205" spans="2:22" x14ac:dyDescent="0.25">
      <c r="D205" s="1" t="s">
        <v>26</v>
      </c>
      <c r="E205" s="10" t="s">
        <v>411</v>
      </c>
      <c r="F205" s="3">
        <v>20</v>
      </c>
      <c r="G205" s="1">
        <v>16</v>
      </c>
      <c r="H205" s="1">
        <v>8</v>
      </c>
      <c r="I205" s="1">
        <v>4</v>
      </c>
      <c r="J205" s="1">
        <v>4</v>
      </c>
      <c r="K205" s="1">
        <v>28</v>
      </c>
      <c r="L205" s="1">
        <v>30</v>
      </c>
      <c r="M205" s="1">
        <f t="shared" ref="M205:M211" si="11">K205-L205</f>
        <v>-2</v>
      </c>
      <c r="N205" s="31" t="s">
        <v>438</v>
      </c>
    </row>
    <row r="206" spans="2:22" x14ac:dyDescent="0.25">
      <c r="D206" s="1" t="s">
        <v>28</v>
      </c>
      <c r="E206" s="10" t="s">
        <v>313</v>
      </c>
      <c r="F206" s="3">
        <v>18</v>
      </c>
      <c r="G206" s="1">
        <v>16</v>
      </c>
      <c r="H206" s="1">
        <v>5</v>
      </c>
      <c r="I206" s="1">
        <v>8</v>
      </c>
      <c r="J206" s="1">
        <v>3</v>
      </c>
      <c r="K206" s="1">
        <v>29</v>
      </c>
      <c r="L206" s="1">
        <v>17</v>
      </c>
      <c r="M206" s="1">
        <f t="shared" si="11"/>
        <v>12</v>
      </c>
    </row>
    <row r="207" spans="2:22" x14ac:dyDescent="0.25">
      <c r="D207" s="1" t="s">
        <v>29</v>
      </c>
      <c r="E207" s="10" t="s">
        <v>433</v>
      </c>
      <c r="F207" s="3">
        <v>18</v>
      </c>
      <c r="G207" s="1">
        <v>16</v>
      </c>
      <c r="H207" s="1">
        <v>7</v>
      </c>
      <c r="I207" s="1">
        <v>4</v>
      </c>
      <c r="J207" s="1">
        <v>5</v>
      </c>
      <c r="K207" s="1">
        <v>28</v>
      </c>
      <c r="L207" s="1">
        <v>22</v>
      </c>
      <c r="M207" s="1">
        <f t="shared" si="11"/>
        <v>6</v>
      </c>
    </row>
    <row r="208" spans="2:22" x14ac:dyDescent="0.25">
      <c r="D208" s="1" t="s">
        <v>31</v>
      </c>
      <c r="E208" s="10" t="s">
        <v>513</v>
      </c>
      <c r="F208" s="3">
        <v>15</v>
      </c>
      <c r="G208" s="1">
        <v>16</v>
      </c>
      <c r="H208" s="1">
        <v>4</v>
      </c>
      <c r="I208" s="1">
        <v>7</v>
      </c>
      <c r="J208" s="1">
        <v>5</v>
      </c>
      <c r="K208" s="1">
        <v>27</v>
      </c>
      <c r="L208" s="1">
        <v>27</v>
      </c>
      <c r="M208" s="1">
        <f t="shared" si="11"/>
        <v>0</v>
      </c>
    </row>
    <row r="209" spans="2:21" x14ac:dyDescent="0.25">
      <c r="D209" s="1" t="s">
        <v>32</v>
      </c>
      <c r="E209" s="10" t="s">
        <v>69</v>
      </c>
      <c r="F209" s="3">
        <v>14</v>
      </c>
      <c r="G209" s="1">
        <v>16</v>
      </c>
      <c r="H209" s="1">
        <v>4</v>
      </c>
      <c r="I209" s="1">
        <v>6</v>
      </c>
      <c r="J209" s="1">
        <v>6</v>
      </c>
      <c r="K209" s="1">
        <v>20</v>
      </c>
      <c r="L209" s="1">
        <v>27</v>
      </c>
      <c r="M209" s="1">
        <f t="shared" si="11"/>
        <v>-7</v>
      </c>
    </row>
    <row r="210" spans="2:21" x14ac:dyDescent="0.25">
      <c r="D210" s="1" t="s">
        <v>39</v>
      </c>
      <c r="E210" s="10" t="s">
        <v>466</v>
      </c>
      <c r="F210" s="3">
        <v>12</v>
      </c>
      <c r="G210" s="1">
        <v>16</v>
      </c>
      <c r="H210" s="1">
        <v>3</v>
      </c>
      <c r="I210" s="1">
        <v>6</v>
      </c>
      <c r="J210" s="1">
        <v>7</v>
      </c>
      <c r="K210" s="1">
        <v>22</v>
      </c>
      <c r="L210" s="1">
        <v>26</v>
      </c>
      <c r="M210" s="1">
        <f t="shared" si="11"/>
        <v>-4</v>
      </c>
    </row>
    <row r="211" spans="2:21" x14ac:dyDescent="0.25">
      <c r="D211" s="1" t="s">
        <v>70</v>
      </c>
      <c r="E211" s="10" t="s">
        <v>149</v>
      </c>
      <c r="F211" s="3">
        <v>11</v>
      </c>
      <c r="G211" s="1">
        <v>16</v>
      </c>
      <c r="H211" s="1">
        <v>2</v>
      </c>
      <c r="I211" s="1">
        <v>7</v>
      </c>
      <c r="J211" s="1">
        <v>7</v>
      </c>
      <c r="K211" s="1">
        <v>18</v>
      </c>
      <c r="L211" s="1">
        <v>28</v>
      </c>
      <c r="M211" s="1">
        <f t="shared" si="11"/>
        <v>-10</v>
      </c>
    </row>
    <row r="212" spans="2:21" ht="11.25" customHeight="1" x14ac:dyDescent="0.25"/>
    <row r="213" spans="2:21" x14ac:dyDescent="0.25">
      <c r="G213" s="5">
        <f>SUM(G204:G211)</f>
        <v>128</v>
      </c>
      <c r="H213" s="5">
        <f t="shared" ref="H213:M213" si="12">SUM(H204:H211)</f>
        <v>41</v>
      </c>
      <c r="I213" s="5">
        <f t="shared" si="12"/>
        <v>46</v>
      </c>
      <c r="J213" s="5">
        <f t="shared" si="12"/>
        <v>41</v>
      </c>
      <c r="K213" s="5">
        <f t="shared" si="12"/>
        <v>204</v>
      </c>
      <c r="L213" s="5">
        <f t="shared" si="12"/>
        <v>204</v>
      </c>
      <c r="M213" s="5">
        <f t="shared" si="12"/>
        <v>0</v>
      </c>
      <c r="O213" s="31" t="s">
        <v>373</v>
      </c>
      <c r="U213" s="29" t="s">
        <v>507</v>
      </c>
    </row>
    <row r="215" spans="2:21" x14ac:dyDescent="0.25">
      <c r="B215" s="38"/>
      <c r="D215" s="2" t="s">
        <v>260</v>
      </c>
      <c r="E215" s="2" t="s">
        <v>1</v>
      </c>
      <c r="F215" s="2" t="s">
        <v>261</v>
      </c>
      <c r="G215" s="2" t="s">
        <v>3</v>
      </c>
      <c r="H215" s="2" t="s">
        <v>262</v>
      </c>
      <c r="I215" s="2" t="s">
        <v>263</v>
      </c>
      <c r="J215" s="2" t="s">
        <v>264</v>
      </c>
      <c r="K215" s="2" t="s">
        <v>7</v>
      </c>
      <c r="L215" s="2" t="s">
        <v>8</v>
      </c>
      <c r="M215" s="2" t="s">
        <v>265</v>
      </c>
    </row>
    <row r="216" spans="2:21" ht="11.25" customHeight="1" x14ac:dyDescent="0.25"/>
    <row r="217" spans="2:21" x14ac:dyDescent="0.25">
      <c r="B217" s="38" t="s">
        <v>403</v>
      </c>
      <c r="D217" s="1" t="s">
        <v>25</v>
      </c>
      <c r="E217" s="10" t="s">
        <v>95</v>
      </c>
      <c r="F217" s="3">
        <v>29</v>
      </c>
      <c r="G217" s="1">
        <v>16</v>
      </c>
      <c r="H217" s="1">
        <v>13</v>
      </c>
      <c r="I217" s="1">
        <v>3</v>
      </c>
      <c r="J217" s="1">
        <v>0</v>
      </c>
      <c r="K217" s="1">
        <v>39</v>
      </c>
      <c r="L217" s="1">
        <v>9</v>
      </c>
      <c r="M217" s="1">
        <f>K217-L217</f>
        <v>30</v>
      </c>
      <c r="N217" s="31" t="s">
        <v>438</v>
      </c>
    </row>
    <row r="218" spans="2:21" x14ac:dyDescent="0.25">
      <c r="D218" s="1" t="s">
        <v>26</v>
      </c>
      <c r="E218" s="10" t="s">
        <v>458</v>
      </c>
      <c r="F218" s="3">
        <v>23</v>
      </c>
      <c r="G218" s="1">
        <v>16</v>
      </c>
      <c r="H218" s="1">
        <v>8</v>
      </c>
      <c r="I218" s="1">
        <v>7</v>
      </c>
      <c r="J218" s="1">
        <v>1</v>
      </c>
      <c r="K218" s="1">
        <v>29</v>
      </c>
      <c r="L218" s="1">
        <v>9</v>
      </c>
      <c r="M218" s="1">
        <f t="shared" ref="M218:M224" si="13">K218-L218</f>
        <v>20</v>
      </c>
      <c r="N218" s="31" t="s">
        <v>438</v>
      </c>
    </row>
    <row r="219" spans="2:21" x14ac:dyDescent="0.25">
      <c r="D219" s="1" t="s">
        <v>28</v>
      </c>
      <c r="E219" s="10" t="s">
        <v>84</v>
      </c>
      <c r="F219" s="3">
        <v>23</v>
      </c>
      <c r="G219" s="1">
        <v>16</v>
      </c>
      <c r="H219" s="1">
        <v>9</v>
      </c>
      <c r="I219" s="1">
        <v>5</v>
      </c>
      <c r="J219" s="1">
        <v>2</v>
      </c>
      <c r="K219" s="1">
        <v>27</v>
      </c>
      <c r="L219" s="1">
        <v>19</v>
      </c>
      <c r="M219" s="1">
        <f t="shared" si="13"/>
        <v>8</v>
      </c>
    </row>
    <row r="220" spans="2:21" x14ac:dyDescent="0.25">
      <c r="D220" s="1" t="s">
        <v>29</v>
      </c>
      <c r="E220" s="10" t="s">
        <v>173</v>
      </c>
      <c r="F220" s="3">
        <v>17</v>
      </c>
      <c r="G220" s="1">
        <v>16</v>
      </c>
      <c r="H220" s="1">
        <v>5</v>
      </c>
      <c r="I220" s="1">
        <v>7</v>
      </c>
      <c r="J220" s="1">
        <v>4</v>
      </c>
      <c r="K220" s="1">
        <v>20</v>
      </c>
      <c r="L220" s="1">
        <v>22</v>
      </c>
      <c r="M220" s="1">
        <f t="shared" si="13"/>
        <v>-2</v>
      </c>
    </row>
    <row r="221" spans="2:21" x14ac:dyDescent="0.25">
      <c r="D221" s="1" t="s">
        <v>31</v>
      </c>
      <c r="E221" s="10" t="s">
        <v>505</v>
      </c>
      <c r="F221" s="3">
        <v>11</v>
      </c>
      <c r="G221" s="1">
        <v>16</v>
      </c>
      <c r="H221" s="1">
        <v>4</v>
      </c>
      <c r="I221" s="1">
        <v>3</v>
      </c>
      <c r="J221" s="1">
        <v>9</v>
      </c>
      <c r="K221" s="1">
        <v>19</v>
      </c>
      <c r="L221" s="1">
        <v>26</v>
      </c>
      <c r="M221" s="1">
        <f t="shared" si="13"/>
        <v>-7</v>
      </c>
    </row>
    <row r="222" spans="2:21" x14ac:dyDescent="0.25">
      <c r="D222" s="1" t="s">
        <v>32</v>
      </c>
      <c r="E222" s="10" t="s">
        <v>378</v>
      </c>
      <c r="F222" s="3">
        <v>10</v>
      </c>
      <c r="G222" s="1">
        <v>16</v>
      </c>
      <c r="H222" s="1">
        <v>3</v>
      </c>
      <c r="I222" s="1">
        <v>4</v>
      </c>
      <c r="J222" s="1">
        <v>9</v>
      </c>
      <c r="K222" s="1">
        <v>24</v>
      </c>
      <c r="L222" s="1">
        <v>33</v>
      </c>
      <c r="M222" s="1">
        <f t="shared" si="13"/>
        <v>-9</v>
      </c>
    </row>
    <row r="223" spans="2:21" x14ac:dyDescent="0.25">
      <c r="D223" s="1" t="s">
        <v>39</v>
      </c>
      <c r="E223" s="10" t="s">
        <v>517</v>
      </c>
      <c r="F223" s="3">
        <v>9</v>
      </c>
      <c r="G223" s="1">
        <v>16</v>
      </c>
      <c r="H223" s="1">
        <v>1</v>
      </c>
      <c r="I223" s="1">
        <v>7</v>
      </c>
      <c r="J223" s="1">
        <v>8</v>
      </c>
      <c r="K223" s="1">
        <v>19</v>
      </c>
      <c r="L223" s="1">
        <v>32</v>
      </c>
      <c r="M223" s="1">
        <f t="shared" si="13"/>
        <v>-13</v>
      </c>
    </row>
    <row r="224" spans="2:21" x14ac:dyDescent="0.25">
      <c r="D224" s="1" t="s">
        <v>70</v>
      </c>
      <c r="E224" s="10" t="s">
        <v>516</v>
      </c>
      <c r="F224" s="3">
        <v>4</v>
      </c>
      <c r="G224" s="1">
        <v>16</v>
      </c>
      <c r="H224" s="1">
        <v>1</v>
      </c>
      <c r="I224" s="1">
        <v>2</v>
      </c>
      <c r="J224" s="1">
        <v>13</v>
      </c>
      <c r="K224" s="1">
        <v>13</v>
      </c>
      <c r="L224" s="1">
        <v>41</v>
      </c>
      <c r="M224" s="1">
        <f t="shared" si="13"/>
        <v>-28</v>
      </c>
    </row>
    <row r="225" spans="2:21" ht="11.25" customHeight="1" x14ac:dyDescent="0.25"/>
    <row r="226" spans="2:21" x14ac:dyDescent="0.25">
      <c r="G226" s="5">
        <f>SUM(G217:G224)</f>
        <v>128</v>
      </c>
      <c r="H226" s="5">
        <f t="shared" ref="H226:M226" si="14">SUM(H217:H224)</f>
        <v>44</v>
      </c>
      <c r="I226" s="5">
        <f t="shared" si="14"/>
        <v>38</v>
      </c>
      <c r="J226" s="5">
        <f t="shared" si="14"/>
        <v>46</v>
      </c>
      <c r="K226" s="5">
        <f t="shared" si="14"/>
        <v>190</v>
      </c>
      <c r="L226" s="5">
        <f t="shared" si="14"/>
        <v>191</v>
      </c>
      <c r="M226" s="5">
        <f t="shared" si="14"/>
        <v>-1</v>
      </c>
      <c r="O226" s="31" t="s">
        <v>373</v>
      </c>
      <c r="U226" s="29" t="s">
        <v>507</v>
      </c>
    </row>
    <row r="228" spans="2:21" x14ac:dyDescent="0.25">
      <c r="D228" s="2" t="s">
        <v>260</v>
      </c>
      <c r="E228" s="2" t="s">
        <v>1</v>
      </c>
      <c r="F228" s="2" t="s">
        <v>261</v>
      </c>
      <c r="G228" s="2" t="s">
        <v>3</v>
      </c>
      <c r="H228" s="2" t="s">
        <v>262</v>
      </c>
      <c r="I228" s="2" t="s">
        <v>263</v>
      </c>
      <c r="J228" s="2" t="s">
        <v>264</v>
      </c>
      <c r="K228" s="2" t="s">
        <v>7</v>
      </c>
      <c r="L228" s="2" t="s">
        <v>8</v>
      </c>
      <c r="M228" s="2" t="s">
        <v>265</v>
      </c>
    </row>
    <row r="229" spans="2:21" ht="11.25" customHeight="1" x14ac:dyDescent="0.25"/>
    <row r="230" spans="2:21" x14ac:dyDescent="0.25">
      <c r="B230" s="38" t="s">
        <v>439</v>
      </c>
      <c r="D230" s="1" t="s">
        <v>25</v>
      </c>
      <c r="E230" s="10" t="s">
        <v>82</v>
      </c>
      <c r="F230" s="3">
        <v>23</v>
      </c>
      <c r="G230" s="1">
        <v>16</v>
      </c>
      <c r="H230" s="1">
        <v>8</v>
      </c>
      <c r="I230" s="1">
        <v>7</v>
      </c>
      <c r="J230" s="1">
        <v>1</v>
      </c>
      <c r="K230" s="1">
        <v>22</v>
      </c>
      <c r="L230" s="1">
        <v>10</v>
      </c>
      <c r="M230" s="1">
        <f t="shared" ref="M230:M237" si="15">K230-L230</f>
        <v>12</v>
      </c>
      <c r="N230" s="31" t="s">
        <v>438</v>
      </c>
    </row>
    <row r="231" spans="2:21" x14ac:dyDescent="0.25">
      <c r="D231" s="1" t="s">
        <v>26</v>
      </c>
      <c r="E231" s="10" t="s">
        <v>392</v>
      </c>
      <c r="F231" s="3">
        <v>22</v>
      </c>
      <c r="G231" s="1">
        <v>16</v>
      </c>
      <c r="H231" s="1">
        <v>8</v>
      </c>
      <c r="I231" s="1">
        <v>6</v>
      </c>
      <c r="J231" s="1">
        <v>2</v>
      </c>
      <c r="K231" s="1">
        <v>36</v>
      </c>
      <c r="L231" s="1">
        <v>22</v>
      </c>
      <c r="M231" s="1">
        <f t="shared" si="15"/>
        <v>14</v>
      </c>
      <c r="N231" s="31" t="s">
        <v>438</v>
      </c>
    </row>
    <row r="232" spans="2:21" x14ac:dyDescent="0.25">
      <c r="D232" s="1" t="s">
        <v>28</v>
      </c>
      <c r="E232" s="10" t="s">
        <v>314</v>
      </c>
      <c r="F232" s="3">
        <v>19</v>
      </c>
      <c r="G232" s="1">
        <v>16</v>
      </c>
      <c r="H232" s="1">
        <v>8</v>
      </c>
      <c r="I232" s="1">
        <v>3</v>
      </c>
      <c r="J232" s="1">
        <v>5</v>
      </c>
      <c r="K232" s="1">
        <v>35</v>
      </c>
      <c r="L232" s="1">
        <v>16</v>
      </c>
      <c r="M232" s="1">
        <f t="shared" si="15"/>
        <v>19</v>
      </c>
    </row>
    <row r="233" spans="2:21" x14ac:dyDescent="0.25">
      <c r="D233" s="1" t="s">
        <v>29</v>
      </c>
      <c r="E233" s="10" t="s">
        <v>90</v>
      </c>
      <c r="F233" s="3">
        <v>19</v>
      </c>
      <c r="G233" s="1">
        <v>16</v>
      </c>
      <c r="H233" s="1">
        <v>6</v>
      </c>
      <c r="I233" s="1">
        <v>7</v>
      </c>
      <c r="J233" s="1">
        <v>3</v>
      </c>
      <c r="K233" s="1">
        <v>26</v>
      </c>
      <c r="L233" s="1">
        <v>18</v>
      </c>
      <c r="M233" s="1">
        <f t="shared" si="15"/>
        <v>8</v>
      </c>
    </row>
    <row r="234" spans="2:21" x14ac:dyDescent="0.25">
      <c r="D234" s="1" t="s">
        <v>31</v>
      </c>
      <c r="E234" s="10" t="s">
        <v>404</v>
      </c>
      <c r="F234" s="3">
        <v>18</v>
      </c>
      <c r="G234" s="1">
        <v>16</v>
      </c>
      <c r="H234" s="1">
        <v>7</v>
      </c>
      <c r="I234" s="1">
        <v>4</v>
      </c>
      <c r="J234" s="1">
        <v>5</v>
      </c>
      <c r="K234" s="1">
        <v>25</v>
      </c>
      <c r="L234" s="1">
        <v>20</v>
      </c>
      <c r="M234" s="1">
        <f t="shared" si="15"/>
        <v>5</v>
      </c>
    </row>
    <row r="235" spans="2:21" x14ac:dyDescent="0.25">
      <c r="D235" s="1" t="s">
        <v>32</v>
      </c>
      <c r="E235" s="10" t="s">
        <v>474</v>
      </c>
      <c r="F235" s="3">
        <v>13</v>
      </c>
      <c r="G235" s="1">
        <v>16</v>
      </c>
      <c r="H235" s="1">
        <v>5</v>
      </c>
      <c r="I235" s="1">
        <v>3</v>
      </c>
      <c r="J235" s="1">
        <v>8</v>
      </c>
      <c r="K235" s="1">
        <v>17</v>
      </c>
      <c r="L235" s="1">
        <v>27</v>
      </c>
      <c r="M235" s="1">
        <f t="shared" si="15"/>
        <v>-10</v>
      </c>
    </row>
    <row r="236" spans="2:21" x14ac:dyDescent="0.25">
      <c r="D236" s="1" t="s">
        <v>39</v>
      </c>
      <c r="E236" s="10" t="s">
        <v>111</v>
      </c>
      <c r="F236" s="3">
        <v>12</v>
      </c>
      <c r="G236" s="1">
        <v>16</v>
      </c>
      <c r="H236" s="1">
        <v>3</v>
      </c>
      <c r="I236" s="1">
        <v>6</v>
      </c>
      <c r="J236" s="1">
        <v>7</v>
      </c>
      <c r="K236" s="1">
        <v>16</v>
      </c>
      <c r="L236" s="1">
        <v>22</v>
      </c>
      <c r="M236" s="1">
        <f t="shared" si="15"/>
        <v>-6</v>
      </c>
    </row>
    <row r="237" spans="2:21" x14ac:dyDescent="0.25">
      <c r="D237" s="1" t="s">
        <v>70</v>
      </c>
      <c r="E237" s="10" t="s">
        <v>518</v>
      </c>
      <c r="F237" s="3">
        <v>2</v>
      </c>
      <c r="G237" s="1">
        <v>16</v>
      </c>
      <c r="H237" s="1">
        <v>0</v>
      </c>
      <c r="I237" s="1">
        <v>2</v>
      </c>
      <c r="J237" s="1">
        <v>14</v>
      </c>
      <c r="K237" s="1">
        <v>11</v>
      </c>
      <c r="L237" s="1">
        <v>53</v>
      </c>
      <c r="M237" s="1">
        <f t="shared" si="15"/>
        <v>-42</v>
      </c>
    </row>
    <row r="238" spans="2:21" ht="11.25" customHeight="1" x14ac:dyDescent="0.25"/>
    <row r="239" spans="2:21" x14ac:dyDescent="0.25">
      <c r="G239" s="5">
        <f>SUM(G230:G237)</f>
        <v>128</v>
      </c>
      <c r="H239" s="5">
        <f t="shared" ref="H239:M239" si="16">SUM(H230:H237)</f>
        <v>45</v>
      </c>
      <c r="I239" s="5">
        <f t="shared" si="16"/>
        <v>38</v>
      </c>
      <c r="J239" s="5">
        <f t="shared" si="16"/>
        <v>45</v>
      </c>
      <c r="K239" s="5">
        <f t="shared" si="16"/>
        <v>188</v>
      </c>
      <c r="L239" s="5">
        <f t="shared" si="16"/>
        <v>188</v>
      </c>
      <c r="M239" s="5">
        <f t="shared" si="16"/>
        <v>0</v>
      </c>
      <c r="O239" s="31" t="s">
        <v>373</v>
      </c>
      <c r="U239" s="29" t="s">
        <v>507</v>
      </c>
    </row>
    <row r="241" spans="2:21" x14ac:dyDescent="0.25">
      <c r="D241" s="2" t="s">
        <v>260</v>
      </c>
      <c r="E241" s="2" t="s">
        <v>1</v>
      </c>
      <c r="F241" s="2" t="s">
        <v>261</v>
      </c>
      <c r="G241" s="2" t="s">
        <v>3</v>
      </c>
      <c r="H241" s="2" t="s">
        <v>262</v>
      </c>
      <c r="I241" s="2" t="s">
        <v>263</v>
      </c>
      <c r="J241" s="2" t="s">
        <v>264</v>
      </c>
      <c r="K241" s="2" t="s">
        <v>7</v>
      </c>
      <c r="L241" s="2" t="s">
        <v>8</v>
      </c>
      <c r="M241" s="2" t="s">
        <v>265</v>
      </c>
    </row>
    <row r="242" spans="2:21" ht="11.25" customHeight="1" x14ac:dyDescent="0.25"/>
    <row r="243" spans="2:21" x14ac:dyDescent="0.25">
      <c r="B243" s="38" t="s">
        <v>440</v>
      </c>
      <c r="D243" s="1" t="s">
        <v>25</v>
      </c>
      <c r="E243" s="10" t="s">
        <v>491</v>
      </c>
      <c r="F243" s="3">
        <v>21</v>
      </c>
      <c r="G243" s="1">
        <v>16</v>
      </c>
      <c r="H243" s="1">
        <v>8</v>
      </c>
      <c r="I243" s="1">
        <v>5</v>
      </c>
      <c r="J243" s="1">
        <v>3</v>
      </c>
      <c r="K243" s="1">
        <v>30</v>
      </c>
      <c r="L243" s="1">
        <v>20</v>
      </c>
      <c r="M243" s="1">
        <f>K243-L243</f>
        <v>10</v>
      </c>
      <c r="N243" s="31" t="s">
        <v>438</v>
      </c>
    </row>
    <row r="244" spans="2:21" x14ac:dyDescent="0.25">
      <c r="D244" s="1" t="s">
        <v>26</v>
      </c>
      <c r="E244" s="10" t="s">
        <v>382</v>
      </c>
      <c r="F244" s="3">
        <v>20</v>
      </c>
      <c r="G244" s="1">
        <v>16</v>
      </c>
      <c r="H244" s="1">
        <v>8</v>
      </c>
      <c r="I244" s="1">
        <v>4</v>
      </c>
      <c r="J244" s="1">
        <v>4</v>
      </c>
      <c r="K244" s="1">
        <v>18</v>
      </c>
      <c r="L244" s="1">
        <v>11</v>
      </c>
      <c r="M244" s="1">
        <f t="shared" ref="M244:M250" si="17">K244-L244</f>
        <v>7</v>
      </c>
      <c r="N244" s="31" t="s">
        <v>438</v>
      </c>
    </row>
    <row r="245" spans="2:21" x14ac:dyDescent="0.25">
      <c r="D245" s="1" t="s">
        <v>28</v>
      </c>
      <c r="E245" s="10" t="s">
        <v>147</v>
      </c>
      <c r="F245" s="3">
        <v>18</v>
      </c>
      <c r="G245" s="1">
        <v>16</v>
      </c>
      <c r="H245" s="1">
        <v>7</v>
      </c>
      <c r="I245" s="1">
        <v>4</v>
      </c>
      <c r="J245" s="1">
        <v>5</v>
      </c>
      <c r="K245" s="1">
        <v>25</v>
      </c>
      <c r="L245" s="1">
        <v>17</v>
      </c>
      <c r="M245" s="1">
        <f t="shared" si="17"/>
        <v>8</v>
      </c>
    </row>
    <row r="246" spans="2:21" x14ac:dyDescent="0.25">
      <c r="D246" s="1" t="s">
        <v>29</v>
      </c>
      <c r="E246" s="10" t="s">
        <v>519</v>
      </c>
      <c r="F246" s="3">
        <v>17</v>
      </c>
      <c r="G246" s="1">
        <v>16</v>
      </c>
      <c r="H246" s="1">
        <v>5</v>
      </c>
      <c r="I246" s="1">
        <v>7</v>
      </c>
      <c r="J246" s="1">
        <v>4</v>
      </c>
      <c r="K246" s="1">
        <v>22</v>
      </c>
      <c r="L246" s="1">
        <v>22</v>
      </c>
      <c r="M246" s="1">
        <f t="shared" si="17"/>
        <v>0</v>
      </c>
    </row>
    <row r="247" spans="2:21" x14ac:dyDescent="0.25">
      <c r="D247" s="1" t="s">
        <v>31</v>
      </c>
      <c r="E247" s="10" t="s">
        <v>91</v>
      </c>
      <c r="F247" s="3">
        <v>16</v>
      </c>
      <c r="G247" s="1">
        <v>16</v>
      </c>
      <c r="H247" s="1">
        <v>5</v>
      </c>
      <c r="I247" s="1">
        <v>6</v>
      </c>
      <c r="J247" s="1">
        <v>5</v>
      </c>
      <c r="K247" s="1">
        <v>18</v>
      </c>
      <c r="L247" s="1">
        <v>16</v>
      </c>
      <c r="M247" s="1">
        <f t="shared" si="17"/>
        <v>2</v>
      </c>
    </row>
    <row r="248" spans="2:21" x14ac:dyDescent="0.25">
      <c r="D248" s="1" t="s">
        <v>32</v>
      </c>
      <c r="E248" s="10" t="s">
        <v>492</v>
      </c>
      <c r="F248" s="3">
        <v>14</v>
      </c>
      <c r="G248" s="1">
        <v>16</v>
      </c>
      <c r="H248" s="1">
        <v>5</v>
      </c>
      <c r="I248" s="1">
        <v>4</v>
      </c>
      <c r="J248" s="1">
        <v>7</v>
      </c>
      <c r="K248" s="1">
        <v>18</v>
      </c>
      <c r="L248" s="1">
        <v>27</v>
      </c>
      <c r="M248" s="1">
        <f t="shared" si="17"/>
        <v>-9</v>
      </c>
    </row>
    <row r="249" spans="2:21" x14ac:dyDescent="0.25">
      <c r="D249" s="1" t="s">
        <v>39</v>
      </c>
      <c r="E249" s="10" t="s">
        <v>520</v>
      </c>
      <c r="F249" s="3">
        <v>12</v>
      </c>
      <c r="G249" s="1">
        <v>16</v>
      </c>
      <c r="H249" s="1">
        <v>4</v>
      </c>
      <c r="I249" s="1">
        <v>4</v>
      </c>
      <c r="J249" s="1">
        <v>8</v>
      </c>
      <c r="K249" s="1">
        <v>17</v>
      </c>
      <c r="L249" s="1">
        <v>25</v>
      </c>
      <c r="M249" s="1">
        <f t="shared" si="17"/>
        <v>-8</v>
      </c>
    </row>
    <row r="250" spans="2:21" x14ac:dyDescent="0.25">
      <c r="D250" s="1" t="s">
        <v>70</v>
      </c>
      <c r="E250" s="10" t="s">
        <v>77</v>
      </c>
      <c r="F250" s="3">
        <v>12</v>
      </c>
      <c r="G250" s="1">
        <v>16</v>
      </c>
      <c r="H250" s="1">
        <v>2</v>
      </c>
      <c r="I250" s="1">
        <v>8</v>
      </c>
      <c r="J250" s="1">
        <v>6</v>
      </c>
      <c r="K250" s="1">
        <v>16</v>
      </c>
      <c r="L250" s="1">
        <v>25</v>
      </c>
      <c r="M250" s="1">
        <f t="shared" si="17"/>
        <v>-9</v>
      </c>
    </row>
    <row r="251" spans="2:21" ht="11.25" customHeight="1" x14ac:dyDescent="0.25"/>
    <row r="252" spans="2:21" x14ac:dyDescent="0.25">
      <c r="G252" s="5">
        <f>SUM(G243:G250)</f>
        <v>128</v>
      </c>
      <c r="H252" s="5">
        <f t="shared" ref="H252:M252" si="18">SUM(H243:H250)</f>
        <v>44</v>
      </c>
      <c r="I252" s="5">
        <f t="shared" si="18"/>
        <v>42</v>
      </c>
      <c r="J252" s="5">
        <f t="shared" si="18"/>
        <v>42</v>
      </c>
      <c r="K252" s="5">
        <f t="shared" si="18"/>
        <v>164</v>
      </c>
      <c r="L252" s="5">
        <f t="shared" si="18"/>
        <v>163</v>
      </c>
      <c r="M252" s="5">
        <f t="shared" si="18"/>
        <v>1</v>
      </c>
      <c r="O252" s="31" t="s">
        <v>373</v>
      </c>
      <c r="U252" s="29" t="s">
        <v>507</v>
      </c>
    </row>
    <row r="254" spans="2:21" x14ac:dyDescent="0.25">
      <c r="B254" s="38" t="s">
        <v>436</v>
      </c>
    </row>
    <row r="255" spans="2:21" x14ac:dyDescent="0.25">
      <c r="E255" s="10" t="s">
        <v>458</v>
      </c>
      <c r="F255" s="1">
        <v>1</v>
      </c>
      <c r="G255" s="1">
        <v>1</v>
      </c>
      <c r="H255" s="1" t="s">
        <v>414</v>
      </c>
      <c r="I255" s="1">
        <v>4</v>
      </c>
    </row>
    <row r="256" spans="2:21" x14ac:dyDescent="0.25">
      <c r="E256" s="10" t="s">
        <v>44</v>
      </c>
      <c r="F256" s="1">
        <v>1</v>
      </c>
      <c r="G256" s="1">
        <v>1</v>
      </c>
      <c r="I256" s="1">
        <v>5</v>
      </c>
    </row>
    <row r="257" spans="5:9" ht="11.25" customHeight="1" x14ac:dyDescent="0.25"/>
    <row r="258" spans="5:9" x14ac:dyDescent="0.25">
      <c r="E258" s="10" t="s">
        <v>82</v>
      </c>
      <c r="F258" s="1">
        <v>3</v>
      </c>
      <c r="G258" s="1">
        <v>2</v>
      </c>
    </row>
    <row r="259" spans="5:9" x14ac:dyDescent="0.25">
      <c r="E259" s="10" t="s">
        <v>382</v>
      </c>
      <c r="F259" s="1">
        <v>1</v>
      </c>
      <c r="G259" s="1">
        <v>2</v>
      </c>
    </row>
    <row r="260" spans="5:9" ht="11.25" customHeight="1" x14ac:dyDescent="0.25"/>
    <row r="261" spans="5:9" x14ac:dyDescent="0.25">
      <c r="E261" s="10" t="s">
        <v>392</v>
      </c>
      <c r="F261" s="1">
        <v>1</v>
      </c>
      <c r="G261" s="1">
        <v>3</v>
      </c>
    </row>
    <row r="262" spans="5:9" x14ac:dyDescent="0.25">
      <c r="E262" s="10" t="s">
        <v>491</v>
      </c>
      <c r="F262" s="1">
        <v>1</v>
      </c>
      <c r="G262" s="1">
        <v>1</v>
      </c>
    </row>
    <row r="263" spans="5:9" ht="11.25" customHeight="1" x14ac:dyDescent="0.25"/>
    <row r="264" spans="5:9" x14ac:dyDescent="0.25">
      <c r="E264" s="10" t="s">
        <v>411</v>
      </c>
      <c r="F264" s="1">
        <v>0</v>
      </c>
      <c r="G264" s="1">
        <v>0</v>
      </c>
    </row>
    <row r="265" spans="5:9" x14ac:dyDescent="0.25">
      <c r="E265" s="10" t="s">
        <v>95</v>
      </c>
      <c r="F265" s="1">
        <v>1</v>
      </c>
      <c r="G265" s="1">
        <v>0</v>
      </c>
    </row>
    <row r="266" spans="5:9" x14ac:dyDescent="0.25">
      <c r="E266" s="41"/>
      <c r="F266" s="41"/>
      <c r="G266" s="41"/>
      <c r="H266" s="41"/>
      <c r="I266" s="41"/>
    </row>
    <row r="268" spans="5:9" x14ac:dyDescent="0.25">
      <c r="E268" s="10" t="s">
        <v>44</v>
      </c>
      <c r="F268" s="1">
        <v>2</v>
      </c>
      <c r="G268" s="1">
        <v>1</v>
      </c>
    </row>
    <row r="269" spans="5:9" x14ac:dyDescent="0.25">
      <c r="E269" s="10" t="s">
        <v>82</v>
      </c>
      <c r="F269" s="1">
        <v>0</v>
      </c>
      <c r="G269" s="1">
        <v>0</v>
      </c>
    </row>
    <row r="270" spans="5:9" ht="11.25" customHeight="1" x14ac:dyDescent="0.25"/>
    <row r="271" spans="5:9" x14ac:dyDescent="0.25">
      <c r="E271" s="10" t="s">
        <v>95</v>
      </c>
      <c r="F271" s="1">
        <v>4</v>
      </c>
      <c r="G271" s="1">
        <v>4</v>
      </c>
    </row>
    <row r="272" spans="5:9" x14ac:dyDescent="0.25">
      <c r="E272" s="10" t="s">
        <v>392</v>
      </c>
      <c r="F272" s="1">
        <v>0</v>
      </c>
      <c r="G272" s="1">
        <v>4</v>
      </c>
    </row>
    <row r="273" spans="2:21" x14ac:dyDescent="0.25">
      <c r="E273" s="41"/>
      <c r="F273" s="41"/>
      <c r="G273" s="41"/>
      <c r="H273" s="41"/>
      <c r="I273" s="41"/>
    </row>
    <row r="275" spans="2:21" x14ac:dyDescent="0.25">
      <c r="E275" s="10" t="s">
        <v>44</v>
      </c>
      <c r="F275" s="1">
        <v>0</v>
      </c>
      <c r="G275" s="1">
        <v>0</v>
      </c>
    </row>
    <row r="276" spans="2:21" x14ac:dyDescent="0.25">
      <c r="E276" s="10" t="s">
        <v>95</v>
      </c>
      <c r="F276" s="1">
        <v>0</v>
      </c>
      <c r="G276" s="1">
        <v>2</v>
      </c>
    </row>
    <row r="279" spans="2:21" x14ac:dyDescent="0.25">
      <c r="B279" s="4" t="s">
        <v>504</v>
      </c>
    </row>
    <row r="280" spans="2:21" x14ac:dyDescent="0.25">
      <c r="C280" s="4">
        <v>1982</v>
      </c>
      <c r="D280" s="2" t="s">
        <v>260</v>
      </c>
      <c r="E280" s="2" t="s">
        <v>1</v>
      </c>
      <c r="F280" s="2" t="s">
        <v>261</v>
      </c>
      <c r="G280" s="2" t="s">
        <v>3</v>
      </c>
      <c r="H280" s="2" t="s">
        <v>262</v>
      </c>
      <c r="I280" s="2" t="s">
        <v>263</v>
      </c>
      <c r="J280" s="2" t="s">
        <v>264</v>
      </c>
      <c r="K280" s="2" t="s">
        <v>7</v>
      </c>
      <c r="L280" s="2" t="s">
        <v>8</v>
      </c>
      <c r="M280" s="2" t="s">
        <v>265</v>
      </c>
      <c r="P280" s="39"/>
      <c r="Q280" s="2" t="s">
        <v>243</v>
      </c>
      <c r="R280" s="39"/>
      <c r="S280" s="39"/>
    </row>
    <row r="281" spans="2:21" ht="11.25" customHeight="1" x14ac:dyDescent="0.25">
      <c r="C281" s="4"/>
    </row>
    <row r="282" spans="2:21" x14ac:dyDescent="0.25">
      <c r="D282" s="1" t="s">
        <v>25</v>
      </c>
      <c r="E282" s="10" t="s">
        <v>82</v>
      </c>
      <c r="F282" s="3">
        <v>54</v>
      </c>
      <c r="G282" s="1">
        <v>36</v>
      </c>
      <c r="H282" s="1">
        <v>21</v>
      </c>
      <c r="I282" s="1">
        <v>12</v>
      </c>
      <c r="J282" s="1">
        <v>3</v>
      </c>
      <c r="K282" s="1">
        <v>50</v>
      </c>
      <c r="L282" s="1">
        <v>18</v>
      </c>
      <c r="M282" s="1">
        <v>32</v>
      </c>
      <c r="Q282" s="10" t="s">
        <v>522</v>
      </c>
      <c r="T282" s="3">
        <v>20</v>
      </c>
      <c r="U282" s="1" t="s">
        <v>245</v>
      </c>
    </row>
    <row r="283" spans="2:21" x14ac:dyDescent="0.25">
      <c r="D283" s="1" t="s">
        <v>26</v>
      </c>
      <c r="E283" s="10" t="s">
        <v>84</v>
      </c>
      <c r="F283" s="3">
        <v>52</v>
      </c>
      <c r="G283" s="1">
        <v>36</v>
      </c>
      <c r="H283" s="1">
        <v>19</v>
      </c>
      <c r="I283" s="1">
        <v>14</v>
      </c>
      <c r="J283" s="1">
        <v>3</v>
      </c>
      <c r="K283" s="1">
        <v>64</v>
      </c>
      <c r="L283" s="1">
        <v>30</v>
      </c>
      <c r="M283" s="1">
        <v>34</v>
      </c>
    </row>
    <row r="284" spans="2:21" x14ac:dyDescent="0.25">
      <c r="D284" s="1" t="s">
        <v>28</v>
      </c>
      <c r="E284" s="10" t="s">
        <v>90</v>
      </c>
      <c r="F284" s="3">
        <v>48</v>
      </c>
      <c r="G284" s="1">
        <v>36</v>
      </c>
      <c r="H284" s="1">
        <v>17</v>
      </c>
      <c r="I284" s="1">
        <v>14</v>
      </c>
      <c r="J284" s="1">
        <v>5</v>
      </c>
      <c r="K284" s="1">
        <v>60</v>
      </c>
      <c r="L284" s="1">
        <v>36</v>
      </c>
      <c r="M284" s="1">
        <v>24</v>
      </c>
    </row>
    <row r="285" spans="2:21" x14ac:dyDescent="0.25">
      <c r="D285" s="1" t="s">
        <v>29</v>
      </c>
      <c r="E285" s="10" t="s">
        <v>313</v>
      </c>
      <c r="F285" s="3">
        <v>44</v>
      </c>
      <c r="G285" s="1">
        <v>36</v>
      </c>
      <c r="H285" s="1">
        <v>15</v>
      </c>
      <c r="I285" s="1">
        <v>14</v>
      </c>
      <c r="J285" s="1">
        <v>7</v>
      </c>
      <c r="K285" s="1">
        <v>60</v>
      </c>
      <c r="L285" s="1">
        <v>34</v>
      </c>
      <c r="M285" s="1">
        <v>26</v>
      </c>
    </row>
    <row r="286" spans="2:21" x14ac:dyDescent="0.25">
      <c r="D286" s="1" t="s">
        <v>31</v>
      </c>
      <c r="E286" s="10" t="s">
        <v>147</v>
      </c>
      <c r="F286" s="3">
        <v>42</v>
      </c>
      <c r="G286" s="1">
        <v>36</v>
      </c>
      <c r="H286" s="1">
        <v>16</v>
      </c>
      <c r="I286" s="1">
        <v>10</v>
      </c>
      <c r="J286" s="1">
        <v>10</v>
      </c>
      <c r="K286" s="1">
        <v>45</v>
      </c>
      <c r="L286" s="1">
        <v>37</v>
      </c>
      <c r="M286" s="1">
        <v>8</v>
      </c>
    </row>
    <row r="287" spans="2:21" x14ac:dyDescent="0.25">
      <c r="D287" s="1" t="s">
        <v>32</v>
      </c>
      <c r="E287" s="10" t="s">
        <v>111</v>
      </c>
      <c r="F287" s="3">
        <v>41</v>
      </c>
      <c r="G287" s="1">
        <v>36</v>
      </c>
      <c r="H287" s="1">
        <v>15</v>
      </c>
      <c r="I287" s="1">
        <v>11</v>
      </c>
      <c r="J287" s="1">
        <v>10</v>
      </c>
      <c r="K287" s="1">
        <v>44</v>
      </c>
      <c r="L287" s="1">
        <v>37</v>
      </c>
      <c r="M287" s="1">
        <v>7</v>
      </c>
    </row>
    <row r="288" spans="2:21" x14ac:dyDescent="0.25">
      <c r="D288" s="1" t="s">
        <v>39</v>
      </c>
      <c r="E288" s="10" t="s">
        <v>491</v>
      </c>
      <c r="F288" s="3">
        <v>39</v>
      </c>
      <c r="G288" s="1">
        <v>36</v>
      </c>
      <c r="H288" s="1">
        <v>13</v>
      </c>
      <c r="I288" s="1">
        <v>13</v>
      </c>
      <c r="J288" s="1">
        <v>10</v>
      </c>
      <c r="K288" s="1">
        <v>62</v>
      </c>
      <c r="L288" s="1">
        <v>47</v>
      </c>
      <c r="M288" s="1">
        <v>15</v>
      </c>
    </row>
    <row r="289" spans="4:19" x14ac:dyDescent="0.25">
      <c r="D289" s="1" t="s">
        <v>70</v>
      </c>
      <c r="E289" s="10" t="s">
        <v>314</v>
      </c>
      <c r="F289" s="3">
        <v>37</v>
      </c>
      <c r="G289" s="1">
        <v>36</v>
      </c>
      <c r="H289" s="1">
        <v>13</v>
      </c>
      <c r="I289" s="1">
        <v>11</v>
      </c>
      <c r="J289" s="1">
        <v>12</v>
      </c>
      <c r="K289" s="1">
        <v>55</v>
      </c>
      <c r="L289" s="1">
        <v>49</v>
      </c>
      <c r="M289" s="1">
        <v>6</v>
      </c>
    </row>
    <row r="290" spans="4:19" x14ac:dyDescent="0.25">
      <c r="D290" s="1" t="s">
        <v>71</v>
      </c>
      <c r="E290" s="10" t="s">
        <v>95</v>
      </c>
      <c r="F290" s="3">
        <v>37</v>
      </c>
      <c r="G290" s="1">
        <v>36</v>
      </c>
      <c r="H290" s="1">
        <v>11</v>
      </c>
      <c r="I290" s="1">
        <v>15</v>
      </c>
      <c r="J290" s="1">
        <v>10</v>
      </c>
      <c r="K290" s="1">
        <v>36</v>
      </c>
      <c r="L290" s="1">
        <v>39</v>
      </c>
      <c r="M290" s="1">
        <v>-3</v>
      </c>
    </row>
    <row r="291" spans="4:19" x14ac:dyDescent="0.25">
      <c r="D291" s="1" t="s">
        <v>72</v>
      </c>
      <c r="E291" s="10" t="s">
        <v>69</v>
      </c>
      <c r="F291" s="3">
        <v>34</v>
      </c>
      <c r="G291" s="1">
        <v>36</v>
      </c>
      <c r="H291" s="1">
        <v>12</v>
      </c>
      <c r="I291" s="1">
        <v>10</v>
      </c>
      <c r="J291" s="1">
        <v>14</v>
      </c>
      <c r="K291" s="1">
        <v>43</v>
      </c>
      <c r="L291" s="1">
        <v>46</v>
      </c>
      <c r="M291" s="1">
        <v>-3</v>
      </c>
    </row>
    <row r="292" spans="4:19" x14ac:dyDescent="0.25">
      <c r="D292" s="1" t="s">
        <v>112</v>
      </c>
      <c r="E292" s="10" t="s">
        <v>392</v>
      </c>
      <c r="F292" s="3">
        <v>33</v>
      </c>
      <c r="G292" s="1">
        <v>36</v>
      </c>
      <c r="H292" s="1">
        <v>12</v>
      </c>
      <c r="I292" s="1">
        <v>9</v>
      </c>
      <c r="J292" s="1">
        <v>15</v>
      </c>
      <c r="K292" s="1">
        <v>55</v>
      </c>
      <c r="L292" s="1">
        <v>59</v>
      </c>
      <c r="M292" s="1">
        <v>-4</v>
      </c>
    </row>
    <row r="293" spans="4:19" x14ac:dyDescent="0.25">
      <c r="D293" s="1" t="s">
        <v>113</v>
      </c>
      <c r="E293" s="10" t="s">
        <v>433</v>
      </c>
      <c r="F293" s="3">
        <v>33</v>
      </c>
      <c r="G293" s="1">
        <v>36</v>
      </c>
      <c r="H293" s="1">
        <v>11</v>
      </c>
      <c r="I293" s="1">
        <v>11</v>
      </c>
      <c r="J293" s="1">
        <v>14</v>
      </c>
      <c r="K293" s="1">
        <v>39</v>
      </c>
      <c r="L293" s="1">
        <v>56</v>
      </c>
      <c r="M293" s="1">
        <v>-17</v>
      </c>
    </row>
    <row r="294" spans="4:19" x14ac:dyDescent="0.25">
      <c r="D294" s="1" t="s">
        <v>114</v>
      </c>
      <c r="E294" s="10" t="s">
        <v>173</v>
      </c>
      <c r="F294" s="3">
        <v>28</v>
      </c>
      <c r="G294" s="1">
        <v>36</v>
      </c>
      <c r="H294" s="1">
        <v>7</v>
      </c>
      <c r="I294" s="1">
        <v>14</v>
      </c>
      <c r="J294" s="1">
        <v>15</v>
      </c>
      <c r="K294" s="1">
        <v>49</v>
      </c>
      <c r="L294" s="1">
        <v>58</v>
      </c>
      <c r="M294" s="1">
        <v>-9</v>
      </c>
      <c r="P294" s="5" t="s">
        <v>335</v>
      </c>
    </row>
    <row r="295" spans="4:19" x14ac:dyDescent="0.25">
      <c r="D295" s="1" t="s">
        <v>119</v>
      </c>
      <c r="E295" s="10" t="s">
        <v>91</v>
      </c>
      <c r="F295" s="3">
        <v>28</v>
      </c>
      <c r="G295" s="1">
        <v>36</v>
      </c>
      <c r="H295" s="1">
        <v>9</v>
      </c>
      <c r="I295" s="1">
        <v>10</v>
      </c>
      <c r="J295" s="1">
        <v>17</v>
      </c>
      <c r="K295" s="1">
        <v>41</v>
      </c>
      <c r="L295" s="1">
        <v>55</v>
      </c>
      <c r="M295" s="1">
        <v>-14</v>
      </c>
    </row>
    <row r="296" spans="4:19" x14ac:dyDescent="0.25">
      <c r="D296" s="1" t="s">
        <v>120</v>
      </c>
      <c r="E296" s="10" t="s">
        <v>149</v>
      </c>
      <c r="F296" s="3">
        <v>28</v>
      </c>
      <c r="G296" s="1">
        <v>36</v>
      </c>
      <c r="H296" s="1">
        <v>8</v>
      </c>
      <c r="I296" s="1">
        <v>12</v>
      </c>
      <c r="J296" s="1">
        <v>16</v>
      </c>
      <c r="K296" s="1">
        <v>33</v>
      </c>
      <c r="L296" s="1">
        <v>50</v>
      </c>
      <c r="M296" s="1">
        <v>-17</v>
      </c>
      <c r="P296" s="10" t="s">
        <v>458</v>
      </c>
      <c r="Q296" s="1">
        <v>1</v>
      </c>
    </row>
    <row r="297" spans="4:19" x14ac:dyDescent="0.25">
      <c r="D297" s="1" t="s">
        <v>121</v>
      </c>
      <c r="E297" s="10" t="s">
        <v>77</v>
      </c>
      <c r="F297" s="3">
        <v>28</v>
      </c>
      <c r="G297" s="1">
        <v>36</v>
      </c>
      <c r="H297" s="1">
        <v>10</v>
      </c>
      <c r="I297" s="1">
        <v>8</v>
      </c>
      <c r="J297" s="1">
        <v>18</v>
      </c>
      <c r="K297" s="1">
        <v>36</v>
      </c>
      <c r="L297" s="1">
        <v>58</v>
      </c>
      <c r="M297" s="1">
        <v>-22</v>
      </c>
      <c r="P297" s="10" t="s">
        <v>44</v>
      </c>
      <c r="Q297" s="1">
        <v>0</v>
      </c>
      <c r="S297" s="1" t="s">
        <v>68</v>
      </c>
    </row>
    <row r="298" spans="4:19" x14ac:dyDescent="0.25">
      <c r="D298" s="1" t="s">
        <v>122</v>
      </c>
      <c r="E298" s="10" t="s">
        <v>458</v>
      </c>
      <c r="F298" s="3">
        <v>27</v>
      </c>
      <c r="G298" s="1">
        <v>36</v>
      </c>
      <c r="H298" s="1">
        <v>7</v>
      </c>
      <c r="I298" s="1">
        <v>13</v>
      </c>
      <c r="J298" s="1">
        <v>16</v>
      </c>
      <c r="K298" s="1">
        <v>36</v>
      </c>
      <c r="L298" s="1">
        <v>57</v>
      </c>
      <c r="M298" s="1">
        <v>-21</v>
      </c>
    </row>
    <row r="299" spans="4:19" x14ac:dyDescent="0.25">
      <c r="D299" s="1" t="s">
        <v>123</v>
      </c>
      <c r="E299" s="10" t="s">
        <v>44</v>
      </c>
      <c r="F299" s="3">
        <v>27</v>
      </c>
      <c r="G299" s="1">
        <v>36</v>
      </c>
      <c r="H299" s="1">
        <v>9</v>
      </c>
      <c r="I299" s="1">
        <v>9</v>
      </c>
      <c r="J299" s="1">
        <v>18</v>
      </c>
      <c r="K299" s="1">
        <v>30</v>
      </c>
      <c r="L299" s="1">
        <v>53</v>
      </c>
      <c r="M299" s="1">
        <v>-23</v>
      </c>
    </row>
    <row r="300" spans="4:19" x14ac:dyDescent="0.25">
      <c r="D300" s="1" t="s">
        <v>124</v>
      </c>
      <c r="E300" s="10" t="s">
        <v>513</v>
      </c>
      <c r="F300" s="3">
        <v>24</v>
      </c>
      <c r="G300" s="1">
        <v>36</v>
      </c>
      <c r="H300" s="1">
        <v>5</v>
      </c>
      <c r="I300" s="1">
        <v>14</v>
      </c>
      <c r="J300" s="1">
        <v>17</v>
      </c>
      <c r="K300" s="1">
        <v>32</v>
      </c>
      <c r="L300" s="1">
        <v>51</v>
      </c>
      <c r="M300" s="1">
        <v>-19</v>
      </c>
      <c r="O300" s="1" t="s">
        <v>68</v>
      </c>
    </row>
    <row r="301" spans="4:19" ht="11.25" customHeight="1" x14ac:dyDescent="0.25"/>
    <row r="302" spans="4:19" x14ac:dyDescent="0.25">
      <c r="G302" s="5">
        <f>SUM(G282:G300)</f>
        <v>684</v>
      </c>
      <c r="H302" s="5">
        <f t="shared" ref="H302:M302" si="19">SUM(H282:H300)</f>
        <v>230</v>
      </c>
      <c r="I302" s="5">
        <f t="shared" si="19"/>
        <v>224</v>
      </c>
      <c r="J302" s="5">
        <f t="shared" si="19"/>
        <v>230</v>
      </c>
      <c r="K302" s="5">
        <f t="shared" si="19"/>
        <v>870</v>
      </c>
      <c r="L302" s="5">
        <f t="shared" si="19"/>
        <v>870</v>
      </c>
      <c r="M302" s="5">
        <f t="shared" si="19"/>
        <v>0</v>
      </c>
    </row>
    <row r="305" spans="2:23" x14ac:dyDescent="0.25">
      <c r="B305" s="4" t="s">
        <v>376</v>
      </c>
    </row>
    <row r="306" spans="2:23" x14ac:dyDescent="0.25">
      <c r="C306" s="4">
        <v>1983</v>
      </c>
      <c r="D306" s="2" t="s">
        <v>260</v>
      </c>
      <c r="E306" s="2" t="s">
        <v>1</v>
      </c>
      <c r="F306" s="2" t="s">
        <v>261</v>
      </c>
      <c r="G306" s="2" t="s">
        <v>3</v>
      </c>
      <c r="H306" s="2" t="s">
        <v>262</v>
      </c>
      <c r="I306" s="2" t="s">
        <v>263</v>
      </c>
      <c r="J306" s="2" t="s">
        <v>264</v>
      </c>
      <c r="K306" s="2" t="s">
        <v>7</v>
      </c>
      <c r="L306" s="2" t="s">
        <v>8</v>
      </c>
      <c r="M306" s="2" t="s">
        <v>265</v>
      </c>
      <c r="P306" s="39"/>
      <c r="Q306" s="39"/>
      <c r="R306" s="2" t="s">
        <v>243</v>
      </c>
      <c r="S306" s="39"/>
      <c r="T306" s="39"/>
    </row>
    <row r="307" spans="2:23" ht="11.25" customHeight="1" x14ac:dyDescent="0.25">
      <c r="C307" s="4"/>
    </row>
    <row r="308" spans="2:23" x14ac:dyDescent="0.25">
      <c r="B308" s="38" t="s">
        <v>400</v>
      </c>
      <c r="D308" s="1" t="s">
        <v>25</v>
      </c>
      <c r="E308" s="10" t="s">
        <v>147</v>
      </c>
      <c r="F308" s="3">
        <v>11</v>
      </c>
      <c r="G308" s="1">
        <v>6</v>
      </c>
      <c r="H308" s="1">
        <v>5</v>
      </c>
      <c r="I308" s="1">
        <v>1</v>
      </c>
      <c r="J308" s="1">
        <v>0</v>
      </c>
      <c r="K308" s="1">
        <v>12</v>
      </c>
      <c r="L308" s="1">
        <v>3</v>
      </c>
      <c r="M308" s="1">
        <v>9</v>
      </c>
      <c r="N308" s="31" t="s">
        <v>532</v>
      </c>
      <c r="R308" s="10" t="s">
        <v>535</v>
      </c>
      <c r="V308" s="3">
        <v>11</v>
      </c>
      <c r="W308" s="1" t="s">
        <v>245</v>
      </c>
    </row>
    <row r="309" spans="2:23" x14ac:dyDescent="0.25">
      <c r="D309" s="1" t="s">
        <v>26</v>
      </c>
      <c r="E309" s="10" t="s">
        <v>313</v>
      </c>
      <c r="F309" s="3">
        <v>7</v>
      </c>
      <c r="G309" s="1">
        <v>6</v>
      </c>
      <c r="H309" s="1">
        <v>2</v>
      </c>
      <c r="I309" s="1">
        <v>3</v>
      </c>
      <c r="J309" s="1">
        <v>1</v>
      </c>
      <c r="K309" s="1">
        <v>12</v>
      </c>
      <c r="L309" s="1">
        <v>6</v>
      </c>
      <c r="M309" s="1">
        <v>6</v>
      </c>
      <c r="N309" s="31" t="s">
        <v>532</v>
      </c>
    </row>
    <row r="310" spans="2:23" x14ac:dyDescent="0.25">
      <c r="D310" s="1" t="s">
        <v>28</v>
      </c>
      <c r="E310" s="10" t="s">
        <v>523</v>
      </c>
      <c r="F310" s="3">
        <v>4</v>
      </c>
      <c r="G310" s="1">
        <v>6</v>
      </c>
      <c r="H310" s="1">
        <v>1</v>
      </c>
      <c r="I310" s="1">
        <v>2</v>
      </c>
      <c r="J310" s="1">
        <v>3</v>
      </c>
      <c r="K310" s="1">
        <v>5</v>
      </c>
      <c r="L310" s="1">
        <v>8</v>
      </c>
      <c r="M310" s="1">
        <v>-3</v>
      </c>
      <c r="N310" s="31" t="s">
        <v>532</v>
      </c>
    </row>
    <row r="311" spans="2:23" x14ac:dyDescent="0.25">
      <c r="D311" s="1" t="s">
        <v>29</v>
      </c>
      <c r="E311" s="10" t="s">
        <v>406</v>
      </c>
      <c r="F311" s="3">
        <v>2</v>
      </c>
      <c r="G311" s="1">
        <v>6</v>
      </c>
      <c r="H311" s="1">
        <v>1</v>
      </c>
      <c r="I311" s="1">
        <v>0</v>
      </c>
      <c r="J311" s="1">
        <v>5</v>
      </c>
      <c r="K311" s="1">
        <v>5</v>
      </c>
      <c r="L311" s="1">
        <v>17</v>
      </c>
      <c r="M311" s="1">
        <v>-12</v>
      </c>
    </row>
    <row r="312" spans="2:23" ht="11.25" customHeight="1" x14ac:dyDescent="0.25"/>
    <row r="313" spans="2:23" x14ac:dyDescent="0.25">
      <c r="G313" s="5">
        <f>SUM(G308:G311)</f>
        <v>24</v>
      </c>
      <c r="H313" s="5">
        <f t="shared" ref="H313:M313" si="20">SUM(H308:H311)</f>
        <v>9</v>
      </c>
      <c r="I313" s="5">
        <f t="shared" si="20"/>
        <v>6</v>
      </c>
      <c r="J313" s="5">
        <f t="shared" si="20"/>
        <v>9</v>
      </c>
      <c r="K313" s="5">
        <f t="shared" si="20"/>
        <v>34</v>
      </c>
      <c r="L313" s="5">
        <f t="shared" si="20"/>
        <v>34</v>
      </c>
      <c r="M313" s="5">
        <f t="shared" si="20"/>
        <v>0</v>
      </c>
    </row>
    <row r="315" spans="2:23" x14ac:dyDescent="0.25">
      <c r="D315" s="2" t="s">
        <v>260</v>
      </c>
      <c r="E315" s="2" t="s">
        <v>1</v>
      </c>
      <c r="F315" s="2" t="s">
        <v>261</v>
      </c>
      <c r="G315" s="2" t="s">
        <v>3</v>
      </c>
      <c r="H315" s="2" t="s">
        <v>262</v>
      </c>
      <c r="I315" s="2" t="s">
        <v>263</v>
      </c>
      <c r="J315" s="2" t="s">
        <v>264</v>
      </c>
      <c r="K315" s="2" t="s">
        <v>7</v>
      </c>
      <c r="L315" s="2" t="s">
        <v>8</v>
      </c>
      <c r="M315" s="2" t="s">
        <v>265</v>
      </c>
    </row>
    <row r="316" spans="2:23" ht="11.25" customHeight="1" x14ac:dyDescent="0.25"/>
    <row r="317" spans="2:23" x14ac:dyDescent="0.25">
      <c r="B317" s="38" t="s">
        <v>403</v>
      </c>
      <c r="D317" s="1" t="s">
        <v>25</v>
      </c>
      <c r="E317" s="10" t="s">
        <v>84</v>
      </c>
      <c r="F317" s="3">
        <v>9</v>
      </c>
      <c r="G317" s="1">
        <v>6</v>
      </c>
      <c r="H317" s="1">
        <v>3</v>
      </c>
      <c r="I317" s="1">
        <v>3</v>
      </c>
      <c r="J317" s="1">
        <v>0</v>
      </c>
      <c r="K317" s="1">
        <v>11</v>
      </c>
      <c r="L317" s="1">
        <v>3</v>
      </c>
      <c r="M317" s="1">
        <v>8</v>
      </c>
      <c r="N317" s="31" t="s">
        <v>532</v>
      </c>
    </row>
    <row r="318" spans="2:23" x14ac:dyDescent="0.25">
      <c r="D318" s="1" t="s">
        <v>26</v>
      </c>
      <c r="E318" s="10" t="s">
        <v>173</v>
      </c>
      <c r="F318" s="3">
        <v>9</v>
      </c>
      <c r="G318" s="1">
        <v>6</v>
      </c>
      <c r="H318" s="1">
        <v>3</v>
      </c>
      <c r="I318" s="1">
        <v>3</v>
      </c>
      <c r="J318" s="1">
        <v>0</v>
      </c>
      <c r="K318" s="1">
        <v>11</v>
      </c>
      <c r="L318" s="1">
        <v>6</v>
      </c>
      <c r="M318" s="1">
        <v>5</v>
      </c>
      <c r="N318" s="31" t="s">
        <v>532</v>
      </c>
    </row>
    <row r="319" spans="2:23" x14ac:dyDescent="0.25">
      <c r="D319" s="1" t="s">
        <v>28</v>
      </c>
      <c r="E319" s="10" t="s">
        <v>382</v>
      </c>
      <c r="F319" s="3">
        <v>3</v>
      </c>
      <c r="G319" s="1">
        <v>6</v>
      </c>
      <c r="H319" s="1">
        <v>1</v>
      </c>
      <c r="I319" s="1">
        <v>1</v>
      </c>
      <c r="J319" s="1">
        <v>4</v>
      </c>
      <c r="K319" s="1">
        <v>6</v>
      </c>
      <c r="L319" s="1">
        <v>12</v>
      </c>
      <c r="M319" s="1">
        <v>-6</v>
      </c>
      <c r="N319" s="31" t="s">
        <v>532</v>
      </c>
    </row>
    <row r="320" spans="2:23" x14ac:dyDescent="0.25">
      <c r="D320" s="1" t="s">
        <v>29</v>
      </c>
      <c r="E320" s="10" t="s">
        <v>506</v>
      </c>
      <c r="F320" s="3">
        <v>3</v>
      </c>
      <c r="G320" s="1">
        <v>6</v>
      </c>
      <c r="H320" s="1">
        <v>1</v>
      </c>
      <c r="I320" s="1">
        <v>1</v>
      </c>
      <c r="J320" s="1">
        <v>4</v>
      </c>
      <c r="K320" s="1">
        <v>5</v>
      </c>
      <c r="L320" s="1">
        <v>12</v>
      </c>
      <c r="M320" s="1">
        <v>-7</v>
      </c>
    </row>
    <row r="321" spans="2:14" ht="11.25" customHeight="1" x14ac:dyDescent="0.25"/>
    <row r="322" spans="2:14" x14ac:dyDescent="0.25">
      <c r="G322" s="5">
        <f>SUM(G317:G320)</f>
        <v>24</v>
      </c>
      <c r="H322" s="5">
        <f t="shared" ref="H322:M322" si="21">SUM(H317:H320)</f>
        <v>8</v>
      </c>
      <c r="I322" s="5">
        <f t="shared" si="21"/>
        <v>8</v>
      </c>
      <c r="J322" s="5">
        <f t="shared" si="21"/>
        <v>8</v>
      </c>
      <c r="K322" s="5">
        <f t="shared" si="21"/>
        <v>33</v>
      </c>
      <c r="L322" s="5">
        <f t="shared" si="21"/>
        <v>33</v>
      </c>
      <c r="M322" s="5">
        <f t="shared" si="21"/>
        <v>0</v>
      </c>
    </row>
    <row r="324" spans="2:14" x14ac:dyDescent="0.25">
      <c r="D324" s="2" t="s">
        <v>260</v>
      </c>
      <c r="E324" s="2" t="s">
        <v>1</v>
      </c>
      <c r="F324" s="2" t="s">
        <v>261</v>
      </c>
      <c r="G324" s="2" t="s">
        <v>3</v>
      </c>
      <c r="H324" s="2" t="s">
        <v>262</v>
      </c>
      <c r="I324" s="2" t="s">
        <v>263</v>
      </c>
      <c r="J324" s="2" t="s">
        <v>264</v>
      </c>
      <c r="K324" s="2" t="s">
        <v>7</v>
      </c>
      <c r="L324" s="2" t="s">
        <v>8</v>
      </c>
      <c r="M324" s="2" t="s">
        <v>265</v>
      </c>
    </row>
    <row r="325" spans="2:14" ht="11.25" customHeight="1" x14ac:dyDescent="0.25"/>
    <row r="326" spans="2:14" x14ac:dyDescent="0.25">
      <c r="B326" s="38" t="s">
        <v>439</v>
      </c>
      <c r="D326" s="1" t="s">
        <v>25</v>
      </c>
      <c r="E326" s="10" t="s">
        <v>118</v>
      </c>
      <c r="F326" s="3">
        <v>11</v>
      </c>
      <c r="G326" s="1">
        <v>6</v>
      </c>
      <c r="H326" s="1">
        <v>5</v>
      </c>
      <c r="I326" s="1">
        <v>1</v>
      </c>
      <c r="J326" s="1">
        <v>0</v>
      </c>
      <c r="K326" s="1">
        <v>14</v>
      </c>
      <c r="L326" s="1">
        <v>6</v>
      </c>
      <c r="M326" s="1">
        <v>8</v>
      </c>
      <c r="N326" s="31" t="s">
        <v>532</v>
      </c>
    </row>
    <row r="327" spans="2:14" x14ac:dyDescent="0.25">
      <c r="D327" s="1" t="s">
        <v>26</v>
      </c>
      <c r="E327" s="10" t="s">
        <v>314</v>
      </c>
      <c r="F327" s="3">
        <v>7</v>
      </c>
      <c r="G327" s="1">
        <v>6</v>
      </c>
      <c r="H327" s="1">
        <v>3</v>
      </c>
      <c r="I327" s="1">
        <v>1</v>
      </c>
      <c r="J327" s="1">
        <v>2</v>
      </c>
      <c r="K327" s="1">
        <v>15</v>
      </c>
      <c r="L327" s="1">
        <v>5</v>
      </c>
      <c r="M327" s="1">
        <v>10</v>
      </c>
      <c r="N327" s="31" t="s">
        <v>532</v>
      </c>
    </row>
    <row r="328" spans="2:14" x14ac:dyDescent="0.25">
      <c r="D328" s="1" t="s">
        <v>28</v>
      </c>
      <c r="E328" s="10" t="s">
        <v>461</v>
      </c>
      <c r="F328" s="3">
        <v>6</v>
      </c>
      <c r="G328" s="1">
        <v>6</v>
      </c>
      <c r="H328" s="1">
        <v>2</v>
      </c>
      <c r="I328" s="1">
        <v>2</v>
      </c>
      <c r="J328" s="1">
        <v>2</v>
      </c>
      <c r="K328" s="1">
        <v>13</v>
      </c>
      <c r="L328" s="1">
        <v>11</v>
      </c>
      <c r="M328" s="1">
        <v>2</v>
      </c>
      <c r="N328" s="31" t="s">
        <v>532</v>
      </c>
    </row>
    <row r="329" spans="2:14" x14ac:dyDescent="0.25">
      <c r="D329" s="1" t="s">
        <v>29</v>
      </c>
      <c r="E329" s="10" t="s">
        <v>524</v>
      </c>
      <c r="F329" s="3">
        <v>0</v>
      </c>
      <c r="G329" s="1">
        <v>6</v>
      </c>
      <c r="H329" s="1">
        <v>0</v>
      </c>
      <c r="I329" s="1">
        <v>0</v>
      </c>
      <c r="J329" s="1">
        <v>6</v>
      </c>
      <c r="K329" s="1">
        <v>4</v>
      </c>
      <c r="L329" s="1">
        <v>24</v>
      </c>
      <c r="M329" s="1">
        <v>-20</v>
      </c>
    </row>
    <row r="330" spans="2:14" ht="11.25" customHeight="1" x14ac:dyDescent="0.25"/>
    <row r="331" spans="2:14" x14ac:dyDescent="0.25">
      <c r="G331" s="5">
        <f>SUM(G326:G329)</f>
        <v>24</v>
      </c>
      <c r="H331" s="5">
        <f t="shared" ref="H331:M331" si="22">SUM(H326:H329)</f>
        <v>10</v>
      </c>
      <c r="I331" s="5">
        <f t="shared" si="22"/>
        <v>4</v>
      </c>
      <c r="J331" s="5">
        <f t="shared" si="22"/>
        <v>10</v>
      </c>
      <c r="K331" s="5">
        <f t="shared" si="22"/>
        <v>46</v>
      </c>
      <c r="L331" s="5">
        <f t="shared" si="22"/>
        <v>46</v>
      </c>
      <c r="M331" s="5">
        <f t="shared" si="22"/>
        <v>0</v>
      </c>
    </row>
    <row r="333" spans="2:14" x14ac:dyDescent="0.25">
      <c r="D333" s="2" t="s">
        <v>260</v>
      </c>
      <c r="E333" s="2" t="s">
        <v>1</v>
      </c>
      <c r="F333" s="2" t="s">
        <v>261</v>
      </c>
      <c r="G333" s="2" t="s">
        <v>3</v>
      </c>
      <c r="H333" s="2" t="s">
        <v>262</v>
      </c>
      <c r="I333" s="2" t="s">
        <v>263</v>
      </c>
      <c r="J333" s="2" t="s">
        <v>264</v>
      </c>
      <c r="K333" s="2" t="s">
        <v>7</v>
      </c>
      <c r="L333" s="2" t="s">
        <v>8</v>
      </c>
      <c r="M333" s="2" t="s">
        <v>265</v>
      </c>
    </row>
    <row r="334" spans="2:14" ht="11.25" customHeight="1" x14ac:dyDescent="0.25"/>
    <row r="335" spans="2:14" x14ac:dyDescent="0.25">
      <c r="B335" s="38" t="s">
        <v>440</v>
      </c>
      <c r="D335" s="1" t="s">
        <v>25</v>
      </c>
      <c r="E335" s="10" t="s">
        <v>111</v>
      </c>
      <c r="F335" s="3">
        <v>9</v>
      </c>
      <c r="G335" s="1">
        <v>6</v>
      </c>
      <c r="H335" s="1">
        <v>4</v>
      </c>
      <c r="I335" s="1">
        <v>1</v>
      </c>
      <c r="J335" s="1">
        <v>1</v>
      </c>
      <c r="K335" s="1">
        <v>9</v>
      </c>
      <c r="L335" s="1">
        <v>4</v>
      </c>
      <c r="M335" s="1">
        <v>5</v>
      </c>
      <c r="N335" s="31" t="s">
        <v>532</v>
      </c>
    </row>
    <row r="336" spans="2:14" x14ac:dyDescent="0.25">
      <c r="D336" s="1" t="s">
        <v>26</v>
      </c>
      <c r="E336" s="10" t="s">
        <v>77</v>
      </c>
      <c r="F336" s="3">
        <v>6</v>
      </c>
      <c r="G336" s="1">
        <v>6</v>
      </c>
      <c r="H336" s="1">
        <v>2</v>
      </c>
      <c r="I336" s="1">
        <v>2</v>
      </c>
      <c r="J336" s="1">
        <v>2</v>
      </c>
      <c r="K336" s="1">
        <v>5</v>
      </c>
      <c r="L336" s="1">
        <v>4</v>
      </c>
      <c r="M336" s="1">
        <v>1</v>
      </c>
      <c r="N336" s="31" t="s">
        <v>532</v>
      </c>
    </row>
    <row r="337" spans="2:14" x14ac:dyDescent="0.25">
      <c r="D337" s="1" t="s">
        <v>28</v>
      </c>
      <c r="E337" s="10" t="s">
        <v>519</v>
      </c>
      <c r="F337" s="3">
        <v>5</v>
      </c>
      <c r="G337" s="1">
        <v>6</v>
      </c>
      <c r="H337" s="1">
        <v>2</v>
      </c>
      <c r="I337" s="1">
        <v>1</v>
      </c>
      <c r="J337" s="1">
        <v>3</v>
      </c>
      <c r="K337" s="1">
        <v>9</v>
      </c>
      <c r="L337" s="1">
        <v>11</v>
      </c>
      <c r="M337" s="1">
        <v>-2</v>
      </c>
      <c r="N337" s="31" t="s">
        <v>532</v>
      </c>
    </row>
    <row r="338" spans="2:14" x14ac:dyDescent="0.25">
      <c r="D338" s="1" t="s">
        <v>29</v>
      </c>
      <c r="E338" s="10" t="s">
        <v>505</v>
      </c>
      <c r="F338" s="3">
        <v>4</v>
      </c>
      <c r="G338" s="1">
        <v>6</v>
      </c>
      <c r="H338" s="1">
        <v>1</v>
      </c>
      <c r="I338" s="1">
        <v>2</v>
      </c>
      <c r="J338" s="1">
        <v>3</v>
      </c>
      <c r="K338" s="1">
        <v>6</v>
      </c>
      <c r="L338" s="1">
        <v>10</v>
      </c>
      <c r="M338" s="1">
        <v>-4</v>
      </c>
    </row>
    <row r="339" spans="2:14" ht="11.25" customHeight="1" x14ac:dyDescent="0.25"/>
    <row r="340" spans="2:14" x14ac:dyDescent="0.25">
      <c r="G340" s="5">
        <f>SUM(G335:G338)</f>
        <v>24</v>
      </c>
      <c r="H340" s="5">
        <f t="shared" ref="H340:M340" si="23">SUM(H335:H338)</f>
        <v>9</v>
      </c>
      <c r="I340" s="5">
        <f t="shared" si="23"/>
        <v>6</v>
      </c>
      <c r="J340" s="5">
        <f t="shared" si="23"/>
        <v>9</v>
      </c>
      <c r="K340" s="5">
        <f t="shared" si="23"/>
        <v>29</v>
      </c>
      <c r="L340" s="5">
        <f t="shared" si="23"/>
        <v>29</v>
      </c>
      <c r="M340" s="5">
        <f t="shared" si="23"/>
        <v>0</v>
      </c>
    </row>
    <row r="342" spans="2:14" x14ac:dyDescent="0.25">
      <c r="D342" s="2" t="s">
        <v>260</v>
      </c>
      <c r="E342" s="2" t="s">
        <v>1</v>
      </c>
      <c r="F342" s="2" t="s">
        <v>261</v>
      </c>
      <c r="G342" s="2" t="s">
        <v>3</v>
      </c>
      <c r="H342" s="2" t="s">
        <v>262</v>
      </c>
      <c r="I342" s="2" t="s">
        <v>263</v>
      </c>
      <c r="J342" s="2" t="s">
        <v>264</v>
      </c>
      <c r="K342" s="2" t="s">
        <v>7</v>
      </c>
      <c r="L342" s="2" t="s">
        <v>8</v>
      </c>
      <c r="M342" s="2" t="s">
        <v>265</v>
      </c>
    </row>
    <row r="343" spans="2:14" ht="11.25" customHeight="1" x14ac:dyDescent="0.25"/>
    <row r="344" spans="2:14" x14ac:dyDescent="0.25">
      <c r="B344" s="38" t="s">
        <v>525</v>
      </c>
      <c r="D344" s="1" t="s">
        <v>25</v>
      </c>
      <c r="E344" s="10" t="s">
        <v>90</v>
      </c>
      <c r="F344" s="3">
        <v>8</v>
      </c>
      <c r="G344" s="1">
        <v>6</v>
      </c>
      <c r="H344" s="1">
        <v>3</v>
      </c>
      <c r="I344" s="1">
        <v>2</v>
      </c>
      <c r="J344" s="1">
        <v>1</v>
      </c>
      <c r="K344" s="1">
        <v>9</v>
      </c>
      <c r="L344" s="1">
        <v>5</v>
      </c>
      <c r="M344" s="1">
        <v>4</v>
      </c>
      <c r="N344" s="31" t="s">
        <v>532</v>
      </c>
    </row>
    <row r="345" spans="2:14" x14ac:dyDescent="0.25">
      <c r="D345" s="1" t="s">
        <v>26</v>
      </c>
      <c r="E345" s="10" t="s">
        <v>91</v>
      </c>
      <c r="F345" s="3">
        <v>7</v>
      </c>
      <c r="G345" s="1">
        <v>6</v>
      </c>
      <c r="H345" s="1">
        <v>3</v>
      </c>
      <c r="I345" s="1">
        <v>1</v>
      </c>
      <c r="J345" s="1">
        <v>2</v>
      </c>
      <c r="K345" s="1">
        <v>9</v>
      </c>
      <c r="L345" s="1">
        <v>8</v>
      </c>
      <c r="M345" s="1">
        <v>1</v>
      </c>
      <c r="N345" s="31" t="s">
        <v>532</v>
      </c>
    </row>
    <row r="346" spans="2:14" x14ac:dyDescent="0.25">
      <c r="D346" s="1" t="s">
        <v>28</v>
      </c>
      <c r="E346" s="10" t="s">
        <v>433</v>
      </c>
      <c r="F346" s="3">
        <v>5</v>
      </c>
      <c r="G346" s="1">
        <v>6</v>
      </c>
      <c r="H346" s="1">
        <v>2</v>
      </c>
      <c r="I346" s="1">
        <v>1</v>
      </c>
      <c r="J346" s="1">
        <v>3</v>
      </c>
      <c r="K346" s="1">
        <v>6</v>
      </c>
      <c r="L346" s="1">
        <v>8</v>
      </c>
      <c r="M346" s="1">
        <v>-2</v>
      </c>
      <c r="N346" s="31" t="s">
        <v>532</v>
      </c>
    </row>
    <row r="347" spans="2:14" x14ac:dyDescent="0.25">
      <c r="D347" s="1" t="s">
        <v>29</v>
      </c>
      <c r="E347" s="10" t="s">
        <v>404</v>
      </c>
      <c r="F347" s="3">
        <v>4</v>
      </c>
      <c r="G347" s="1">
        <v>6</v>
      </c>
      <c r="H347" s="1">
        <v>1</v>
      </c>
      <c r="I347" s="1">
        <v>2</v>
      </c>
      <c r="J347" s="1">
        <v>3</v>
      </c>
      <c r="K347" s="1">
        <v>6</v>
      </c>
      <c r="L347" s="1">
        <v>9</v>
      </c>
      <c r="M347" s="1">
        <v>-3</v>
      </c>
    </row>
    <row r="348" spans="2:14" ht="11.25" customHeight="1" x14ac:dyDescent="0.25"/>
    <row r="349" spans="2:14" x14ac:dyDescent="0.25">
      <c r="G349" s="5">
        <f>SUM(G344:G347)</f>
        <v>24</v>
      </c>
      <c r="H349" s="5">
        <f t="shared" ref="H349:M349" si="24">SUM(H344:H347)</f>
        <v>9</v>
      </c>
      <c r="I349" s="5">
        <f t="shared" si="24"/>
        <v>6</v>
      </c>
      <c r="J349" s="5">
        <f t="shared" si="24"/>
        <v>9</v>
      </c>
      <c r="K349" s="5">
        <f t="shared" si="24"/>
        <v>30</v>
      </c>
      <c r="L349" s="5">
        <f t="shared" si="24"/>
        <v>30</v>
      </c>
      <c r="M349" s="5">
        <f t="shared" si="24"/>
        <v>0</v>
      </c>
    </row>
    <row r="351" spans="2:14" x14ac:dyDescent="0.25">
      <c r="D351" s="2" t="s">
        <v>260</v>
      </c>
      <c r="E351" s="2" t="s">
        <v>1</v>
      </c>
      <c r="F351" s="2" t="s">
        <v>261</v>
      </c>
      <c r="G351" s="2" t="s">
        <v>3</v>
      </c>
      <c r="H351" s="2" t="s">
        <v>262</v>
      </c>
      <c r="I351" s="2" t="s">
        <v>263</v>
      </c>
      <c r="J351" s="2" t="s">
        <v>264</v>
      </c>
      <c r="K351" s="2" t="s">
        <v>7</v>
      </c>
      <c r="L351" s="2" t="s">
        <v>8</v>
      </c>
      <c r="M351" s="2" t="s">
        <v>265</v>
      </c>
    </row>
    <row r="352" spans="2:14" ht="11.25" customHeight="1" x14ac:dyDescent="0.25"/>
    <row r="353" spans="2:14" x14ac:dyDescent="0.25">
      <c r="B353" s="38" t="s">
        <v>526</v>
      </c>
      <c r="D353" s="1" t="s">
        <v>25</v>
      </c>
      <c r="E353" s="10" t="s">
        <v>392</v>
      </c>
      <c r="F353" s="3">
        <v>9</v>
      </c>
      <c r="G353" s="1">
        <v>6</v>
      </c>
      <c r="H353" s="1">
        <v>3</v>
      </c>
      <c r="I353" s="1">
        <v>3</v>
      </c>
      <c r="J353" s="1">
        <v>0</v>
      </c>
      <c r="K353" s="1">
        <v>7</v>
      </c>
      <c r="L353" s="1">
        <v>1</v>
      </c>
      <c r="M353" s="1">
        <v>6</v>
      </c>
      <c r="N353" s="31" t="s">
        <v>532</v>
      </c>
    </row>
    <row r="354" spans="2:14" x14ac:dyDescent="0.25">
      <c r="D354" s="1" t="s">
        <v>26</v>
      </c>
      <c r="E354" s="10" t="s">
        <v>95</v>
      </c>
      <c r="F354" s="3">
        <v>8</v>
      </c>
      <c r="G354" s="1">
        <v>6</v>
      </c>
      <c r="H354" s="1">
        <v>2</v>
      </c>
      <c r="I354" s="1">
        <v>4</v>
      </c>
      <c r="J354" s="1">
        <v>0</v>
      </c>
      <c r="K354" s="1">
        <v>4</v>
      </c>
      <c r="L354" s="1">
        <v>2</v>
      </c>
      <c r="M354" s="1">
        <v>2</v>
      </c>
      <c r="N354" s="31" t="s">
        <v>532</v>
      </c>
    </row>
    <row r="355" spans="2:14" x14ac:dyDescent="0.25">
      <c r="D355" s="1" t="s">
        <v>28</v>
      </c>
      <c r="E355" s="10" t="s">
        <v>182</v>
      </c>
      <c r="F355" s="3">
        <v>6</v>
      </c>
      <c r="G355" s="1">
        <v>6</v>
      </c>
      <c r="H355" s="1">
        <v>2</v>
      </c>
      <c r="I355" s="1">
        <v>2</v>
      </c>
      <c r="J355" s="1">
        <v>2</v>
      </c>
      <c r="K355" s="1">
        <v>3</v>
      </c>
      <c r="L355" s="1">
        <v>3</v>
      </c>
      <c r="M355" s="1">
        <v>0</v>
      </c>
      <c r="N355" s="31" t="s">
        <v>532</v>
      </c>
    </row>
    <row r="356" spans="2:14" x14ac:dyDescent="0.25">
      <c r="D356" s="1" t="s">
        <v>29</v>
      </c>
      <c r="E356" s="10" t="s">
        <v>527</v>
      </c>
      <c r="F356" s="3">
        <v>1</v>
      </c>
      <c r="G356" s="1">
        <v>6</v>
      </c>
      <c r="H356" s="1">
        <v>0</v>
      </c>
      <c r="I356" s="1">
        <v>1</v>
      </c>
      <c r="J356" s="1">
        <v>5</v>
      </c>
      <c r="K356" s="1">
        <v>4</v>
      </c>
      <c r="L356" s="1">
        <v>12</v>
      </c>
      <c r="M356" s="1">
        <v>-8</v>
      </c>
    </row>
    <row r="357" spans="2:14" ht="11.25" customHeight="1" x14ac:dyDescent="0.25"/>
    <row r="358" spans="2:14" x14ac:dyDescent="0.25">
      <c r="G358" s="5">
        <f>SUM(G353:G356)</f>
        <v>24</v>
      </c>
      <c r="H358" s="5">
        <f t="shared" ref="H358:M358" si="25">SUM(H353:H356)</f>
        <v>7</v>
      </c>
      <c r="I358" s="5">
        <f t="shared" si="25"/>
        <v>10</v>
      </c>
      <c r="J358" s="5">
        <f t="shared" si="25"/>
        <v>7</v>
      </c>
      <c r="K358" s="5">
        <f t="shared" si="25"/>
        <v>18</v>
      </c>
      <c r="L358" s="5">
        <f t="shared" si="25"/>
        <v>18</v>
      </c>
      <c r="M358" s="5">
        <f t="shared" si="25"/>
        <v>0</v>
      </c>
    </row>
    <row r="360" spans="2:14" x14ac:dyDescent="0.25">
      <c r="D360" s="2" t="s">
        <v>260</v>
      </c>
      <c r="E360" s="2" t="s">
        <v>1</v>
      </c>
      <c r="F360" s="2" t="s">
        <v>261</v>
      </c>
      <c r="G360" s="2" t="s">
        <v>3</v>
      </c>
      <c r="H360" s="2" t="s">
        <v>262</v>
      </c>
      <c r="I360" s="2" t="s">
        <v>263</v>
      </c>
      <c r="J360" s="2" t="s">
        <v>264</v>
      </c>
      <c r="K360" s="2" t="s">
        <v>7</v>
      </c>
      <c r="L360" s="2" t="s">
        <v>8</v>
      </c>
      <c r="M360" s="2" t="s">
        <v>265</v>
      </c>
    </row>
    <row r="361" spans="2:14" ht="11.25" customHeight="1" x14ac:dyDescent="0.25"/>
    <row r="362" spans="2:14" x14ac:dyDescent="0.25">
      <c r="B362" s="38" t="s">
        <v>528</v>
      </c>
      <c r="D362" s="1" t="s">
        <v>25</v>
      </c>
      <c r="E362" s="10" t="s">
        <v>529</v>
      </c>
      <c r="F362" s="3">
        <v>8</v>
      </c>
      <c r="G362" s="1">
        <v>6</v>
      </c>
      <c r="H362" s="1">
        <v>3</v>
      </c>
      <c r="I362" s="1">
        <v>2</v>
      </c>
      <c r="J362" s="1">
        <v>1</v>
      </c>
      <c r="K362" s="1">
        <v>7</v>
      </c>
      <c r="L362" s="1">
        <v>2</v>
      </c>
      <c r="M362" s="1">
        <v>5</v>
      </c>
      <c r="N362" s="31" t="s">
        <v>532</v>
      </c>
    </row>
    <row r="363" spans="2:14" x14ac:dyDescent="0.25">
      <c r="D363" s="1" t="s">
        <v>26</v>
      </c>
      <c r="E363" s="10" t="s">
        <v>149</v>
      </c>
      <c r="F363" s="3">
        <v>8</v>
      </c>
      <c r="G363" s="1">
        <v>6</v>
      </c>
      <c r="H363" s="1">
        <v>3</v>
      </c>
      <c r="I363" s="1">
        <v>2</v>
      </c>
      <c r="J363" s="1">
        <v>1</v>
      </c>
      <c r="K363" s="1">
        <v>8</v>
      </c>
      <c r="L363" s="1">
        <v>4</v>
      </c>
      <c r="M363" s="1">
        <v>4</v>
      </c>
      <c r="N363" s="31" t="s">
        <v>532</v>
      </c>
    </row>
    <row r="364" spans="2:14" x14ac:dyDescent="0.25">
      <c r="D364" s="1" t="s">
        <v>28</v>
      </c>
      <c r="E364" s="10" t="s">
        <v>69</v>
      </c>
      <c r="F364" s="3">
        <v>6</v>
      </c>
      <c r="G364" s="1">
        <v>6</v>
      </c>
      <c r="H364" s="1">
        <v>2</v>
      </c>
      <c r="I364" s="1">
        <v>2</v>
      </c>
      <c r="J364" s="1">
        <v>2</v>
      </c>
      <c r="K364" s="1">
        <v>6</v>
      </c>
      <c r="L364" s="1">
        <v>5</v>
      </c>
      <c r="M364" s="1">
        <v>1</v>
      </c>
      <c r="N364" s="31" t="s">
        <v>532</v>
      </c>
    </row>
    <row r="365" spans="2:14" x14ac:dyDescent="0.25">
      <c r="D365" s="1" t="s">
        <v>29</v>
      </c>
      <c r="E365" s="10" t="s">
        <v>530</v>
      </c>
      <c r="F365" s="3">
        <v>2</v>
      </c>
      <c r="G365" s="1">
        <v>6</v>
      </c>
      <c r="H365" s="1">
        <v>1</v>
      </c>
      <c r="I365" s="1">
        <v>0</v>
      </c>
      <c r="J365" s="1">
        <v>5</v>
      </c>
      <c r="K365" s="1">
        <v>3</v>
      </c>
      <c r="L365" s="1">
        <v>13</v>
      </c>
      <c r="M365" s="1">
        <v>-10</v>
      </c>
    </row>
    <row r="366" spans="2:14" ht="11.25" customHeight="1" x14ac:dyDescent="0.25"/>
    <row r="367" spans="2:14" x14ac:dyDescent="0.25">
      <c r="G367" s="5">
        <f>SUM(G362:G365)</f>
        <v>24</v>
      </c>
      <c r="H367" s="5">
        <f t="shared" ref="H367:M367" si="26">SUM(H362:H365)</f>
        <v>9</v>
      </c>
      <c r="I367" s="5">
        <f t="shared" si="26"/>
        <v>6</v>
      </c>
      <c r="J367" s="5">
        <f t="shared" si="26"/>
        <v>9</v>
      </c>
      <c r="K367" s="5">
        <f t="shared" si="26"/>
        <v>24</v>
      </c>
      <c r="L367" s="5">
        <f t="shared" si="26"/>
        <v>24</v>
      </c>
      <c r="M367" s="5">
        <f t="shared" si="26"/>
        <v>0</v>
      </c>
    </row>
    <row r="369" spans="2:21" x14ac:dyDescent="0.25">
      <c r="D369" s="2" t="s">
        <v>260</v>
      </c>
      <c r="E369" s="2" t="s">
        <v>1</v>
      </c>
      <c r="F369" s="2" t="s">
        <v>261</v>
      </c>
      <c r="G369" s="2" t="s">
        <v>3</v>
      </c>
      <c r="H369" s="2" t="s">
        <v>262</v>
      </c>
      <c r="I369" s="2" t="s">
        <v>263</v>
      </c>
      <c r="J369" s="2" t="s">
        <v>264</v>
      </c>
      <c r="K369" s="2" t="s">
        <v>7</v>
      </c>
      <c r="L369" s="2" t="s">
        <v>8</v>
      </c>
      <c r="M369" s="2" t="s">
        <v>265</v>
      </c>
    </row>
    <row r="370" spans="2:21" ht="11.25" customHeight="1" x14ac:dyDescent="0.25"/>
    <row r="371" spans="2:21" x14ac:dyDescent="0.25">
      <c r="B371" s="38" t="s">
        <v>531</v>
      </c>
      <c r="D371" s="1" t="s">
        <v>25</v>
      </c>
      <c r="E371" s="10" t="s">
        <v>491</v>
      </c>
      <c r="F371" s="3">
        <v>8</v>
      </c>
      <c r="G371" s="1">
        <v>6</v>
      </c>
      <c r="H371" s="1">
        <v>3</v>
      </c>
      <c r="I371" s="1">
        <v>2</v>
      </c>
      <c r="J371" s="1">
        <v>1</v>
      </c>
      <c r="K371" s="1">
        <v>14</v>
      </c>
      <c r="L371" s="1">
        <v>6</v>
      </c>
      <c r="M371" s="1">
        <v>8</v>
      </c>
      <c r="N371" s="31" t="s">
        <v>532</v>
      </c>
    </row>
    <row r="372" spans="2:21" x14ac:dyDescent="0.25">
      <c r="D372" s="1" t="s">
        <v>26</v>
      </c>
      <c r="E372" s="10" t="s">
        <v>82</v>
      </c>
      <c r="F372" s="3">
        <v>8</v>
      </c>
      <c r="G372" s="1">
        <v>6</v>
      </c>
      <c r="H372" s="1">
        <v>3</v>
      </c>
      <c r="I372" s="1">
        <v>2</v>
      </c>
      <c r="J372" s="1">
        <v>1</v>
      </c>
      <c r="K372" s="1">
        <v>14</v>
      </c>
      <c r="L372" s="1">
        <v>8</v>
      </c>
      <c r="M372" s="1">
        <v>6</v>
      </c>
      <c r="N372" s="31" t="s">
        <v>532</v>
      </c>
    </row>
    <row r="373" spans="2:21" x14ac:dyDescent="0.25">
      <c r="D373" s="1" t="s">
        <v>28</v>
      </c>
      <c r="E373" s="10" t="s">
        <v>375</v>
      </c>
      <c r="F373" s="3">
        <v>7</v>
      </c>
      <c r="G373" s="1">
        <v>6</v>
      </c>
      <c r="H373" s="1">
        <v>2</v>
      </c>
      <c r="I373" s="1">
        <v>3</v>
      </c>
      <c r="J373" s="1">
        <v>1</v>
      </c>
      <c r="K373" s="1">
        <v>5</v>
      </c>
      <c r="L373" s="1">
        <v>5</v>
      </c>
      <c r="M373" s="1">
        <v>0</v>
      </c>
      <c r="N373" s="31" t="s">
        <v>532</v>
      </c>
    </row>
    <row r="374" spans="2:21" x14ac:dyDescent="0.25">
      <c r="D374" s="1" t="s">
        <v>29</v>
      </c>
      <c r="E374" s="10" t="s">
        <v>517</v>
      </c>
      <c r="F374" s="3">
        <v>1</v>
      </c>
      <c r="G374" s="1">
        <v>6</v>
      </c>
      <c r="H374" s="1">
        <v>0</v>
      </c>
      <c r="I374" s="1">
        <v>1</v>
      </c>
      <c r="J374" s="1">
        <v>5</v>
      </c>
      <c r="K374" s="1">
        <v>3</v>
      </c>
      <c r="L374" s="1">
        <v>17</v>
      </c>
      <c r="M374" s="1">
        <v>-14</v>
      </c>
    </row>
    <row r="375" spans="2:21" ht="11.25" customHeight="1" x14ac:dyDescent="0.25"/>
    <row r="376" spans="2:21" x14ac:dyDescent="0.25">
      <c r="G376" s="5">
        <f>SUM(G371:G374)</f>
        <v>24</v>
      </c>
      <c r="H376" s="5">
        <f t="shared" ref="H376:M376" si="27">SUM(H371:H374)</f>
        <v>8</v>
      </c>
      <c r="I376" s="5">
        <f t="shared" si="27"/>
        <v>8</v>
      </c>
      <c r="J376" s="5">
        <f t="shared" si="27"/>
        <v>8</v>
      </c>
      <c r="K376" s="5">
        <f t="shared" si="27"/>
        <v>36</v>
      </c>
      <c r="L376" s="5">
        <f t="shared" si="27"/>
        <v>36</v>
      </c>
      <c r="M376" s="5">
        <f t="shared" si="27"/>
        <v>0</v>
      </c>
    </row>
    <row r="377" spans="2:21" x14ac:dyDescent="0.25">
      <c r="B377" s="43" t="s">
        <v>533</v>
      </c>
    </row>
    <row r="378" spans="2:21" x14ac:dyDescent="0.25">
      <c r="D378" s="2" t="s">
        <v>260</v>
      </c>
      <c r="E378" s="2" t="s">
        <v>1</v>
      </c>
      <c r="F378" s="2" t="s">
        <v>261</v>
      </c>
      <c r="G378" s="2" t="s">
        <v>3</v>
      </c>
      <c r="H378" s="2" t="s">
        <v>262</v>
      </c>
      <c r="I378" s="2" t="s">
        <v>263</v>
      </c>
      <c r="J378" s="2" t="s">
        <v>264</v>
      </c>
      <c r="K378" s="2" t="s">
        <v>7</v>
      </c>
      <c r="L378" s="2" t="s">
        <v>8</v>
      </c>
      <c r="M378" s="2" t="s">
        <v>265</v>
      </c>
    </row>
    <row r="379" spans="2:21" ht="11.25" customHeight="1" x14ac:dyDescent="0.25"/>
    <row r="380" spans="2:21" x14ac:dyDescent="0.25">
      <c r="B380" s="38" t="s">
        <v>400</v>
      </c>
      <c r="D380" s="1" t="s">
        <v>25</v>
      </c>
      <c r="E380" s="10" t="s">
        <v>82</v>
      </c>
      <c r="F380" s="3">
        <v>8</v>
      </c>
      <c r="G380" s="1">
        <v>6</v>
      </c>
      <c r="H380" s="1">
        <v>4</v>
      </c>
      <c r="I380" s="1">
        <v>0</v>
      </c>
      <c r="J380" s="1">
        <v>2</v>
      </c>
      <c r="K380" s="1">
        <v>7</v>
      </c>
      <c r="L380" s="1">
        <v>3</v>
      </c>
      <c r="M380" s="1">
        <v>4</v>
      </c>
      <c r="N380" s="31" t="s">
        <v>438</v>
      </c>
    </row>
    <row r="381" spans="2:21" x14ac:dyDescent="0.25">
      <c r="D381" s="1" t="s">
        <v>26</v>
      </c>
      <c r="E381" s="10" t="s">
        <v>147</v>
      </c>
      <c r="F381" s="3">
        <v>7</v>
      </c>
      <c r="G381" s="1">
        <v>6</v>
      </c>
      <c r="H381" s="1">
        <v>3</v>
      </c>
      <c r="I381" s="1">
        <v>1</v>
      </c>
      <c r="J381" s="1">
        <v>2</v>
      </c>
      <c r="K381" s="1">
        <v>5</v>
      </c>
      <c r="L381" s="1">
        <v>6</v>
      </c>
      <c r="M381" s="1">
        <v>-1</v>
      </c>
      <c r="N381" s="31" t="s">
        <v>438</v>
      </c>
    </row>
    <row r="382" spans="2:21" x14ac:dyDescent="0.25">
      <c r="D382" s="1" t="s">
        <v>28</v>
      </c>
      <c r="E382" s="10" t="s">
        <v>433</v>
      </c>
      <c r="F382" s="3">
        <v>3</v>
      </c>
      <c r="G382" s="1">
        <v>6</v>
      </c>
      <c r="H382" s="1">
        <v>1</v>
      </c>
      <c r="I382" s="1">
        <v>1</v>
      </c>
      <c r="J382" s="1">
        <v>4</v>
      </c>
      <c r="K382" s="1">
        <v>8</v>
      </c>
      <c r="L382" s="1">
        <v>11</v>
      </c>
      <c r="M382" s="1">
        <v>-3</v>
      </c>
    </row>
    <row r="383" spans="2:21" ht="11.25" customHeight="1" x14ac:dyDescent="0.25"/>
    <row r="384" spans="2:21" x14ac:dyDescent="0.25">
      <c r="G384" s="5">
        <f>SUM(G379:G382)</f>
        <v>18</v>
      </c>
      <c r="H384" s="5">
        <f t="shared" ref="H384:M384" si="28">SUM(H379:H382)</f>
        <v>8</v>
      </c>
      <c r="I384" s="5">
        <f t="shared" si="28"/>
        <v>2</v>
      </c>
      <c r="J384" s="5">
        <f t="shared" si="28"/>
        <v>8</v>
      </c>
      <c r="K384" s="5">
        <f t="shared" si="28"/>
        <v>20</v>
      </c>
      <c r="L384" s="5">
        <f t="shared" si="28"/>
        <v>20</v>
      </c>
      <c r="M384" s="5">
        <f t="shared" si="28"/>
        <v>0</v>
      </c>
      <c r="O384" s="31" t="s">
        <v>373</v>
      </c>
      <c r="U384" s="31" t="s">
        <v>534</v>
      </c>
    </row>
    <row r="386" spans="2:21" x14ac:dyDescent="0.25">
      <c r="D386" s="2" t="s">
        <v>260</v>
      </c>
      <c r="E386" s="2" t="s">
        <v>1</v>
      </c>
      <c r="F386" s="2" t="s">
        <v>261</v>
      </c>
      <c r="G386" s="2" t="s">
        <v>3</v>
      </c>
      <c r="H386" s="2" t="s">
        <v>262</v>
      </c>
      <c r="I386" s="2" t="s">
        <v>263</v>
      </c>
      <c r="J386" s="2" t="s">
        <v>264</v>
      </c>
      <c r="K386" s="2" t="s">
        <v>7</v>
      </c>
      <c r="L386" s="2" t="s">
        <v>8</v>
      </c>
      <c r="M386" s="2" t="s">
        <v>265</v>
      </c>
    </row>
    <row r="387" spans="2:21" ht="11.25" customHeight="1" x14ac:dyDescent="0.25"/>
    <row r="388" spans="2:21" x14ac:dyDescent="0.25">
      <c r="B388" s="38" t="s">
        <v>403</v>
      </c>
      <c r="D388" s="1" t="s">
        <v>25</v>
      </c>
      <c r="E388" s="10" t="s">
        <v>84</v>
      </c>
      <c r="F388" s="3">
        <v>8</v>
      </c>
      <c r="G388" s="1">
        <v>6</v>
      </c>
      <c r="H388" s="1">
        <v>3</v>
      </c>
      <c r="I388" s="1">
        <v>2</v>
      </c>
      <c r="J388" s="1">
        <v>1</v>
      </c>
      <c r="K388" s="1">
        <v>12</v>
      </c>
      <c r="L388" s="1">
        <v>6</v>
      </c>
      <c r="M388" s="1">
        <v>6</v>
      </c>
      <c r="N388" s="31" t="s">
        <v>438</v>
      </c>
    </row>
    <row r="389" spans="2:21" x14ac:dyDescent="0.25">
      <c r="D389" s="1" t="s">
        <v>26</v>
      </c>
      <c r="E389" s="10" t="s">
        <v>182</v>
      </c>
      <c r="F389" s="3">
        <v>8</v>
      </c>
      <c r="G389" s="1">
        <v>6</v>
      </c>
      <c r="H389" s="1">
        <v>2</v>
      </c>
      <c r="I389" s="1">
        <v>4</v>
      </c>
      <c r="J389" s="1">
        <v>0</v>
      </c>
      <c r="K389" s="1">
        <v>8</v>
      </c>
      <c r="L389" s="1">
        <v>5</v>
      </c>
      <c r="M389" s="1">
        <v>3</v>
      </c>
      <c r="N389" s="31" t="s">
        <v>438</v>
      </c>
    </row>
    <row r="390" spans="2:21" x14ac:dyDescent="0.25">
      <c r="D390" s="1" t="s">
        <v>28</v>
      </c>
      <c r="E390" s="10" t="s">
        <v>149</v>
      </c>
      <c r="F390" s="3">
        <v>2</v>
      </c>
      <c r="G390" s="1">
        <v>6</v>
      </c>
      <c r="H390" s="1">
        <v>0</v>
      </c>
      <c r="I390" s="1">
        <v>2</v>
      </c>
      <c r="J390" s="1">
        <v>4</v>
      </c>
      <c r="K390" s="1">
        <v>3</v>
      </c>
      <c r="L390" s="1">
        <v>12</v>
      </c>
      <c r="M390" s="1">
        <v>-9</v>
      </c>
    </row>
    <row r="391" spans="2:21" ht="11.25" customHeight="1" x14ac:dyDescent="0.25"/>
    <row r="392" spans="2:21" x14ac:dyDescent="0.25">
      <c r="G392" s="5">
        <f>SUM(G387:G390)</f>
        <v>18</v>
      </c>
      <c r="H392" s="5">
        <f t="shared" ref="H392:M392" si="29">SUM(H387:H390)</f>
        <v>5</v>
      </c>
      <c r="I392" s="5">
        <f t="shared" si="29"/>
        <v>8</v>
      </c>
      <c r="J392" s="5">
        <f t="shared" si="29"/>
        <v>5</v>
      </c>
      <c r="K392" s="5">
        <f t="shared" si="29"/>
        <v>23</v>
      </c>
      <c r="L392" s="5">
        <f t="shared" si="29"/>
        <v>23</v>
      </c>
      <c r="M392" s="5">
        <f t="shared" si="29"/>
        <v>0</v>
      </c>
      <c r="O392" s="31" t="s">
        <v>373</v>
      </c>
      <c r="U392" s="31" t="s">
        <v>534</v>
      </c>
    </row>
    <row r="394" spans="2:21" x14ac:dyDescent="0.25">
      <c r="D394" s="2" t="s">
        <v>260</v>
      </c>
      <c r="E394" s="2" t="s">
        <v>1</v>
      </c>
      <c r="F394" s="2" t="s">
        <v>261</v>
      </c>
      <c r="G394" s="2" t="s">
        <v>3</v>
      </c>
      <c r="H394" s="2" t="s">
        <v>262</v>
      </c>
      <c r="I394" s="2" t="s">
        <v>263</v>
      </c>
      <c r="J394" s="2" t="s">
        <v>264</v>
      </c>
      <c r="K394" s="2" t="s">
        <v>7</v>
      </c>
      <c r="L394" s="2" t="s">
        <v>8</v>
      </c>
      <c r="M394" s="2" t="s">
        <v>265</v>
      </c>
    </row>
    <row r="395" spans="2:21" ht="11.25" customHeight="1" x14ac:dyDescent="0.25"/>
    <row r="396" spans="2:21" x14ac:dyDescent="0.25">
      <c r="B396" s="38" t="s">
        <v>439</v>
      </c>
      <c r="D396" s="1" t="s">
        <v>25</v>
      </c>
      <c r="E396" s="10" t="s">
        <v>69</v>
      </c>
      <c r="F396" s="3">
        <v>8</v>
      </c>
      <c r="G396" s="1">
        <v>6</v>
      </c>
      <c r="H396" s="1">
        <v>3</v>
      </c>
      <c r="I396" s="1">
        <v>2</v>
      </c>
      <c r="J396" s="1">
        <v>1</v>
      </c>
      <c r="K396" s="1">
        <v>5</v>
      </c>
      <c r="L396" s="1">
        <v>2</v>
      </c>
      <c r="M396" s="1">
        <v>3</v>
      </c>
      <c r="N396" s="31" t="s">
        <v>438</v>
      </c>
    </row>
    <row r="397" spans="2:21" x14ac:dyDescent="0.25">
      <c r="D397" s="1" t="s">
        <v>26</v>
      </c>
      <c r="E397" s="10" t="s">
        <v>95</v>
      </c>
      <c r="F397" s="3">
        <v>6</v>
      </c>
      <c r="G397" s="1">
        <v>6</v>
      </c>
      <c r="H397" s="1">
        <v>2</v>
      </c>
      <c r="I397" s="1">
        <v>2</v>
      </c>
      <c r="J397" s="1">
        <v>2</v>
      </c>
      <c r="K397" s="1">
        <v>7</v>
      </c>
      <c r="L397" s="1">
        <v>6</v>
      </c>
      <c r="M397" s="1">
        <v>1</v>
      </c>
      <c r="N397" s="31" t="s">
        <v>438</v>
      </c>
    </row>
    <row r="398" spans="2:21" x14ac:dyDescent="0.25">
      <c r="D398" s="1" t="s">
        <v>28</v>
      </c>
      <c r="E398" s="10" t="s">
        <v>118</v>
      </c>
      <c r="F398" s="3">
        <v>6</v>
      </c>
      <c r="G398" s="1">
        <v>6</v>
      </c>
      <c r="H398" s="1">
        <v>0</v>
      </c>
      <c r="I398" s="1">
        <v>6</v>
      </c>
      <c r="J398" s="1">
        <v>0</v>
      </c>
      <c r="K398" s="1">
        <v>2</v>
      </c>
      <c r="L398" s="1">
        <v>2</v>
      </c>
      <c r="M398" s="1">
        <v>0</v>
      </c>
    </row>
    <row r="399" spans="2:21" ht="11.25" customHeight="1" x14ac:dyDescent="0.25"/>
    <row r="400" spans="2:21" x14ac:dyDescent="0.25">
      <c r="G400" s="5">
        <f>SUM(G395:G398)</f>
        <v>18</v>
      </c>
      <c r="H400" s="5">
        <f t="shared" ref="H400:M400" si="30">SUM(H395:H398)</f>
        <v>5</v>
      </c>
      <c r="I400" s="5">
        <f t="shared" si="30"/>
        <v>10</v>
      </c>
      <c r="J400" s="5">
        <f t="shared" si="30"/>
        <v>3</v>
      </c>
      <c r="K400" s="5">
        <f t="shared" si="30"/>
        <v>14</v>
      </c>
      <c r="L400" s="5">
        <f t="shared" si="30"/>
        <v>10</v>
      </c>
      <c r="M400" s="5">
        <f t="shared" si="30"/>
        <v>4</v>
      </c>
      <c r="O400" s="31" t="s">
        <v>373</v>
      </c>
      <c r="U400" s="31" t="s">
        <v>534</v>
      </c>
    </row>
    <row r="402" spans="2:21" x14ac:dyDescent="0.25">
      <c r="D402" s="2" t="s">
        <v>260</v>
      </c>
      <c r="E402" s="2" t="s">
        <v>1</v>
      </c>
      <c r="F402" s="2" t="s">
        <v>261</v>
      </c>
      <c r="G402" s="2" t="s">
        <v>3</v>
      </c>
      <c r="H402" s="2" t="s">
        <v>262</v>
      </c>
      <c r="I402" s="2" t="s">
        <v>263</v>
      </c>
      <c r="J402" s="2" t="s">
        <v>264</v>
      </c>
      <c r="K402" s="2" t="s">
        <v>7</v>
      </c>
      <c r="L402" s="2" t="s">
        <v>8</v>
      </c>
      <c r="M402" s="2" t="s">
        <v>265</v>
      </c>
    </row>
    <row r="403" spans="2:21" ht="11.25" customHeight="1" x14ac:dyDescent="0.25"/>
    <row r="404" spans="2:21" x14ac:dyDescent="0.25">
      <c r="B404" s="38" t="s">
        <v>440</v>
      </c>
      <c r="D404" s="1" t="s">
        <v>25</v>
      </c>
      <c r="E404" s="10" t="s">
        <v>91</v>
      </c>
      <c r="F404" s="3">
        <v>6</v>
      </c>
      <c r="G404" s="1">
        <v>6</v>
      </c>
      <c r="H404" s="1">
        <v>3</v>
      </c>
      <c r="I404" s="1">
        <v>0</v>
      </c>
      <c r="J404" s="1">
        <v>3</v>
      </c>
      <c r="K404" s="1">
        <v>8</v>
      </c>
      <c r="L404" s="1">
        <v>13</v>
      </c>
      <c r="M404" s="1">
        <v>-5</v>
      </c>
      <c r="N404" s="31" t="s">
        <v>438</v>
      </c>
    </row>
    <row r="405" spans="2:21" x14ac:dyDescent="0.25">
      <c r="D405" s="1" t="s">
        <v>26</v>
      </c>
      <c r="E405" s="10" t="s">
        <v>375</v>
      </c>
      <c r="F405" s="3">
        <v>5</v>
      </c>
      <c r="G405" s="1">
        <v>6</v>
      </c>
      <c r="H405" s="1">
        <v>1</v>
      </c>
      <c r="I405" s="1">
        <v>3</v>
      </c>
      <c r="J405" s="1">
        <v>2</v>
      </c>
      <c r="K405" s="1">
        <v>7</v>
      </c>
      <c r="L405" s="1">
        <v>4</v>
      </c>
      <c r="M405" s="1">
        <v>3</v>
      </c>
      <c r="N405" s="31" t="s">
        <v>438</v>
      </c>
    </row>
    <row r="406" spans="2:21" x14ac:dyDescent="0.25">
      <c r="D406" s="1" t="s">
        <v>28</v>
      </c>
      <c r="E406" s="10" t="s">
        <v>111</v>
      </c>
      <c r="F406" s="3">
        <v>5</v>
      </c>
      <c r="G406" s="1">
        <v>6</v>
      </c>
      <c r="H406" s="1">
        <v>2</v>
      </c>
      <c r="I406" s="1">
        <v>1</v>
      </c>
      <c r="J406" s="1">
        <v>3</v>
      </c>
      <c r="K406" s="1">
        <v>6</v>
      </c>
      <c r="L406" s="1">
        <v>8</v>
      </c>
      <c r="M406" s="1">
        <v>-2</v>
      </c>
    </row>
    <row r="407" spans="2:21" ht="11.25" customHeight="1" x14ac:dyDescent="0.25"/>
    <row r="408" spans="2:21" x14ac:dyDescent="0.25">
      <c r="G408" s="5">
        <f>SUM(G403:G406)</f>
        <v>18</v>
      </c>
      <c r="H408" s="5">
        <f t="shared" ref="H408:M408" si="31">SUM(H403:H406)</f>
        <v>6</v>
      </c>
      <c r="I408" s="5">
        <f t="shared" si="31"/>
        <v>4</v>
      </c>
      <c r="J408" s="5">
        <f t="shared" si="31"/>
        <v>8</v>
      </c>
      <c r="K408" s="5">
        <f t="shared" si="31"/>
        <v>21</v>
      </c>
      <c r="L408" s="5">
        <f t="shared" si="31"/>
        <v>25</v>
      </c>
      <c r="M408" s="5">
        <f t="shared" si="31"/>
        <v>-4</v>
      </c>
      <c r="O408" s="31" t="s">
        <v>373</v>
      </c>
      <c r="U408" s="31" t="s">
        <v>534</v>
      </c>
    </row>
    <row r="410" spans="2:21" x14ac:dyDescent="0.25">
      <c r="D410" s="2" t="s">
        <v>260</v>
      </c>
      <c r="E410" s="2" t="s">
        <v>1</v>
      </c>
      <c r="F410" s="2" t="s">
        <v>261</v>
      </c>
      <c r="G410" s="2" t="s">
        <v>3</v>
      </c>
      <c r="H410" s="2" t="s">
        <v>262</v>
      </c>
      <c r="I410" s="2" t="s">
        <v>263</v>
      </c>
      <c r="J410" s="2" t="s">
        <v>264</v>
      </c>
      <c r="K410" s="2" t="s">
        <v>7</v>
      </c>
      <c r="L410" s="2" t="s">
        <v>8</v>
      </c>
      <c r="M410" s="2" t="s">
        <v>265</v>
      </c>
    </row>
    <row r="411" spans="2:21" ht="11.25" customHeight="1" x14ac:dyDescent="0.25"/>
    <row r="412" spans="2:21" x14ac:dyDescent="0.25">
      <c r="B412" s="38" t="s">
        <v>525</v>
      </c>
      <c r="D412" s="1" t="s">
        <v>25</v>
      </c>
      <c r="E412" s="10" t="s">
        <v>90</v>
      </c>
      <c r="F412" s="3">
        <v>8</v>
      </c>
      <c r="G412" s="1">
        <v>6</v>
      </c>
      <c r="H412" s="1">
        <v>4</v>
      </c>
      <c r="I412" s="1">
        <v>0</v>
      </c>
      <c r="J412" s="1">
        <v>2</v>
      </c>
      <c r="K412" s="1">
        <v>11</v>
      </c>
      <c r="L412" s="1">
        <v>4</v>
      </c>
      <c r="M412" s="1">
        <v>7</v>
      </c>
      <c r="N412" s="31" t="s">
        <v>438</v>
      </c>
    </row>
    <row r="413" spans="2:21" x14ac:dyDescent="0.25">
      <c r="D413" s="1" t="s">
        <v>26</v>
      </c>
      <c r="E413" s="10" t="s">
        <v>77</v>
      </c>
      <c r="F413" s="3">
        <v>8</v>
      </c>
      <c r="G413" s="1">
        <v>6</v>
      </c>
      <c r="H413" s="1">
        <v>4</v>
      </c>
      <c r="I413" s="1">
        <v>0</v>
      </c>
      <c r="J413" s="1">
        <v>2</v>
      </c>
      <c r="K413" s="1">
        <v>6</v>
      </c>
      <c r="L413" s="1">
        <v>4</v>
      </c>
      <c r="M413" s="1">
        <v>2</v>
      </c>
      <c r="N413" s="31" t="s">
        <v>438</v>
      </c>
    </row>
    <row r="414" spans="2:21" x14ac:dyDescent="0.25">
      <c r="D414" s="1" t="s">
        <v>28</v>
      </c>
      <c r="E414" s="10" t="s">
        <v>523</v>
      </c>
      <c r="F414" s="3">
        <v>4</v>
      </c>
      <c r="G414" s="1">
        <v>6</v>
      </c>
      <c r="H414" s="1">
        <v>1</v>
      </c>
      <c r="I414" s="1">
        <v>2</v>
      </c>
      <c r="J414" s="1">
        <v>3</v>
      </c>
      <c r="K414" s="1">
        <v>3</v>
      </c>
      <c r="L414" s="1">
        <v>8</v>
      </c>
      <c r="M414" s="1">
        <v>-5</v>
      </c>
    </row>
    <row r="415" spans="2:21" ht="11.25" customHeight="1" x14ac:dyDescent="0.25"/>
    <row r="416" spans="2:21" x14ac:dyDescent="0.25">
      <c r="G416" s="5">
        <f>SUM(G411:G414)</f>
        <v>18</v>
      </c>
      <c r="H416" s="5">
        <f t="shared" ref="H416:M416" si="32">SUM(H411:H414)</f>
        <v>9</v>
      </c>
      <c r="I416" s="5">
        <f t="shared" si="32"/>
        <v>2</v>
      </c>
      <c r="J416" s="5">
        <f t="shared" si="32"/>
        <v>7</v>
      </c>
      <c r="K416" s="5">
        <f t="shared" si="32"/>
        <v>20</v>
      </c>
      <c r="L416" s="5">
        <f t="shared" si="32"/>
        <v>16</v>
      </c>
      <c r="M416" s="5">
        <f t="shared" si="32"/>
        <v>4</v>
      </c>
      <c r="O416" s="31" t="s">
        <v>373</v>
      </c>
      <c r="U416" s="31" t="s">
        <v>534</v>
      </c>
    </row>
    <row r="418" spans="2:21" x14ac:dyDescent="0.25">
      <c r="D418" s="2" t="s">
        <v>260</v>
      </c>
      <c r="E418" s="2" t="s">
        <v>1</v>
      </c>
      <c r="F418" s="2" t="s">
        <v>261</v>
      </c>
      <c r="G418" s="2" t="s">
        <v>3</v>
      </c>
      <c r="H418" s="2" t="s">
        <v>262</v>
      </c>
      <c r="I418" s="2" t="s">
        <v>263</v>
      </c>
      <c r="J418" s="2" t="s">
        <v>264</v>
      </c>
      <c r="K418" s="2" t="s">
        <v>7</v>
      </c>
      <c r="L418" s="2" t="s">
        <v>8</v>
      </c>
      <c r="M418" s="2" t="s">
        <v>265</v>
      </c>
    </row>
    <row r="419" spans="2:21" ht="11.25" customHeight="1" x14ac:dyDescent="0.25"/>
    <row r="420" spans="2:21" x14ac:dyDescent="0.25">
      <c r="B420" s="38" t="s">
        <v>526</v>
      </c>
      <c r="D420" s="1" t="s">
        <v>25</v>
      </c>
      <c r="E420" s="10" t="s">
        <v>314</v>
      </c>
      <c r="F420" s="3">
        <v>9</v>
      </c>
      <c r="G420" s="1">
        <v>6</v>
      </c>
      <c r="H420" s="1">
        <v>4</v>
      </c>
      <c r="I420" s="1">
        <v>1</v>
      </c>
      <c r="J420" s="1">
        <v>1</v>
      </c>
      <c r="K420" s="1">
        <v>9</v>
      </c>
      <c r="L420" s="1">
        <v>4</v>
      </c>
      <c r="M420" s="1">
        <v>5</v>
      </c>
      <c r="N420" s="31" t="s">
        <v>438</v>
      </c>
    </row>
    <row r="421" spans="2:21" x14ac:dyDescent="0.25">
      <c r="D421" s="1" t="s">
        <v>26</v>
      </c>
      <c r="E421" s="10" t="s">
        <v>392</v>
      </c>
      <c r="F421" s="3">
        <v>4</v>
      </c>
      <c r="G421" s="1">
        <v>6</v>
      </c>
      <c r="H421" s="1">
        <v>0</v>
      </c>
      <c r="I421" s="1">
        <v>4</v>
      </c>
      <c r="J421" s="1">
        <v>2</v>
      </c>
      <c r="K421" s="1">
        <v>4</v>
      </c>
      <c r="L421" s="1">
        <v>8</v>
      </c>
      <c r="M421" s="1">
        <v>-4</v>
      </c>
      <c r="N421" s="31" t="s">
        <v>438</v>
      </c>
    </row>
    <row r="422" spans="2:21" x14ac:dyDescent="0.25">
      <c r="D422" s="1" t="s">
        <v>28</v>
      </c>
      <c r="E422" s="10" t="s">
        <v>382</v>
      </c>
      <c r="F422" s="3">
        <v>3</v>
      </c>
      <c r="G422" s="1">
        <v>6</v>
      </c>
      <c r="H422" s="1">
        <v>1</v>
      </c>
      <c r="I422" s="1">
        <v>1</v>
      </c>
      <c r="J422" s="1">
        <v>4</v>
      </c>
      <c r="K422" s="1">
        <v>5</v>
      </c>
      <c r="L422" s="1">
        <v>10</v>
      </c>
      <c r="M422" s="1">
        <v>-5</v>
      </c>
    </row>
    <row r="423" spans="2:21" ht="11.25" customHeight="1" x14ac:dyDescent="0.25"/>
    <row r="424" spans="2:21" x14ac:dyDescent="0.25">
      <c r="G424" s="5">
        <f>SUM(G419:G422)</f>
        <v>18</v>
      </c>
      <c r="H424" s="5">
        <f t="shared" ref="H424:M424" si="33">SUM(H419:H422)</f>
        <v>5</v>
      </c>
      <c r="I424" s="5">
        <f t="shared" si="33"/>
        <v>6</v>
      </c>
      <c r="J424" s="5">
        <f t="shared" si="33"/>
        <v>7</v>
      </c>
      <c r="K424" s="5">
        <f t="shared" si="33"/>
        <v>18</v>
      </c>
      <c r="L424" s="5">
        <f t="shared" si="33"/>
        <v>22</v>
      </c>
      <c r="M424" s="5">
        <f t="shared" si="33"/>
        <v>-4</v>
      </c>
      <c r="O424" s="31" t="s">
        <v>373</v>
      </c>
      <c r="U424" s="31" t="s">
        <v>534</v>
      </c>
    </row>
    <row r="426" spans="2:21" x14ac:dyDescent="0.25">
      <c r="D426" s="2" t="s">
        <v>260</v>
      </c>
      <c r="E426" s="2" t="s">
        <v>1</v>
      </c>
      <c r="F426" s="2" t="s">
        <v>261</v>
      </c>
      <c r="G426" s="2" t="s">
        <v>3</v>
      </c>
      <c r="H426" s="2" t="s">
        <v>262</v>
      </c>
      <c r="I426" s="2" t="s">
        <v>263</v>
      </c>
      <c r="J426" s="2" t="s">
        <v>264</v>
      </c>
      <c r="K426" s="2" t="s">
        <v>7</v>
      </c>
      <c r="L426" s="2" t="s">
        <v>8</v>
      </c>
      <c r="M426" s="2" t="s">
        <v>265</v>
      </c>
    </row>
    <row r="427" spans="2:21" ht="11.25" customHeight="1" x14ac:dyDescent="0.25"/>
    <row r="428" spans="2:21" x14ac:dyDescent="0.25">
      <c r="B428" s="38" t="s">
        <v>528</v>
      </c>
      <c r="D428" s="1" t="s">
        <v>25</v>
      </c>
      <c r="E428" s="10" t="s">
        <v>529</v>
      </c>
      <c r="F428" s="3">
        <v>10</v>
      </c>
      <c r="G428" s="1">
        <v>6</v>
      </c>
      <c r="H428" s="1">
        <v>4</v>
      </c>
      <c r="I428" s="1">
        <v>2</v>
      </c>
      <c r="J428" s="1">
        <v>0</v>
      </c>
      <c r="K428" s="1">
        <v>16</v>
      </c>
      <c r="L428" s="1">
        <v>3</v>
      </c>
      <c r="M428" s="1">
        <v>13</v>
      </c>
      <c r="N428" s="31" t="s">
        <v>438</v>
      </c>
    </row>
    <row r="429" spans="2:21" x14ac:dyDescent="0.25">
      <c r="D429" s="1" t="s">
        <v>26</v>
      </c>
      <c r="E429" s="10" t="s">
        <v>173</v>
      </c>
      <c r="F429" s="3">
        <v>7</v>
      </c>
      <c r="G429" s="1">
        <v>6</v>
      </c>
      <c r="H429" s="1">
        <v>2</v>
      </c>
      <c r="I429" s="1">
        <v>3</v>
      </c>
      <c r="J429" s="1">
        <v>1</v>
      </c>
      <c r="K429" s="1">
        <v>11</v>
      </c>
      <c r="L429" s="1">
        <v>9</v>
      </c>
      <c r="M429" s="1">
        <v>2</v>
      </c>
      <c r="N429" s="31" t="s">
        <v>438</v>
      </c>
    </row>
    <row r="430" spans="2:21" x14ac:dyDescent="0.25">
      <c r="D430" s="1" t="s">
        <v>28</v>
      </c>
      <c r="E430" s="10" t="s">
        <v>461</v>
      </c>
      <c r="F430" s="3">
        <v>0</v>
      </c>
      <c r="G430" s="1">
        <v>6</v>
      </c>
      <c r="H430" s="1">
        <v>0</v>
      </c>
      <c r="I430" s="1">
        <v>0</v>
      </c>
      <c r="J430" s="1">
        <v>6</v>
      </c>
      <c r="K430" s="1">
        <v>4</v>
      </c>
      <c r="L430" s="1">
        <v>16</v>
      </c>
      <c r="M430" s="1">
        <v>-12</v>
      </c>
    </row>
    <row r="431" spans="2:21" ht="10.5" customHeight="1" x14ac:dyDescent="0.25"/>
    <row r="432" spans="2:21" x14ac:dyDescent="0.25">
      <c r="G432" s="5">
        <f>SUM(G427:G430)</f>
        <v>18</v>
      </c>
      <c r="H432" s="5">
        <f t="shared" ref="H432:M432" si="34">SUM(H427:H430)</f>
        <v>6</v>
      </c>
      <c r="I432" s="5">
        <f t="shared" si="34"/>
        <v>5</v>
      </c>
      <c r="J432" s="5">
        <f t="shared" si="34"/>
        <v>7</v>
      </c>
      <c r="K432" s="5">
        <f t="shared" si="34"/>
        <v>31</v>
      </c>
      <c r="L432" s="5">
        <f t="shared" si="34"/>
        <v>28</v>
      </c>
      <c r="M432" s="5">
        <f t="shared" si="34"/>
        <v>3</v>
      </c>
      <c r="O432" s="31" t="s">
        <v>373</v>
      </c>
      <c r="U432" s="31" t="s">
        <v>534</v>
      </c>
    </row>
    <row r="434" spans="2:21" x14ac:dyDescent="0.25">
      <c r="D434" s="2" t="s">
        <v>260</v>
      </c>
      <c r="E434" s="2" t="s">
        <v>1</v>
      </c>
      <c r="F434" s="2" t="s">
        <v>261</v>
      </c>
      <c r="G434" s="2" t="s">
        <v>3</v>
      </c>
      <c r="H434" s="2" t="s">
        <v>262</v>
      </c>
      <c r="I434" s="2" t="s">
        <v>263</v>
      </c>
      <c r="J434" s="2" t="s">
        <v>264</v>
      </c>
      <c r="K434" s="2" t="s">
        <v>7</v>
      </c>
      <c r="L434" s="2" t="s">
        <v>8</v>
      </c>
      <c r="M434" s="2" t="s">
        <v>265</v>
      </c>
    </row>
    <row r="435" spans="2:21" ht="11.25" customHeight="1" x14ac:dyDescent="0.25"/>
    <row r="436" spans="2:21" x14ac:dyDescent="0.25">
      <c r="B436" s="38" t="s">
        <v>531</v>
      </c>
      <c r="D436" s="1" t="s">
        <v>25</v>
      </c>
      <c r="E436" s="10" t="s">
        <v>491</v>
      </c>
      <c r="F436" s="3">
        <v>10</v>
      </c>
      <c r="G436" s="1">
        <v>6</v>
      </c>
      <c r="H436" s="1">
        <v>5</v>
      </c>
      <c r="I436" s="1">
        <v>0</v>
      </c>
      <c r="J436" s="1">
        <v>1</v>
      </c>
      <c r="K436" s="1">
        <v>13</v>
      </c>
      <c r="L436" s="1">
        <v>10</v>
      </c>
      <c r="M436" s="1">
        <v>3</v>
      </c>
      <c r="N436" s="31" t="s">
        <v>438</v>
      </c>
    </row>
    <row r="437" spans="2:21" x14ac:dyDescent="0.25">
      <c r="D437" s="1" t="s">
        <v>26</v>
      </c>
      <c r="E437" s="10" t="s">
        <v>313</v>
      </c>
      <c r="F437" s="3">
        <v>9</v>
      </c>
      <c r="G437" s="1">
        <v>6</v>
      </c>
      <c r="H437" s="1">
        <v>4</v>
      </c>
      <c r="I437" s="1">
        <v>1</v>
      </c>
      <c r="J437" s="1">
        <v>1</v>
      </c>
      <c r="K437" s="1">
        <v>14</v>
      </c>
      <c r="L437" s="1">
        <v>10</v>
      </c>
      <c r="M437" s="1">
        <v>4</v>
      </c>
      <c r="N437" s="31" t="s">
        <v>438</v>
      </c>
    </row>
    <row r="438" spans="2:21" x14ac:dyDescent="0.25">
      <c r="D438" s="1" t="s">
        <v>28</v>
      </c>
      <c r="E438" s="10" t="s">
        <v>519</v>
      </c>
      <c r="F438" s="3">
        <v>0</v>
      </c>
      <c r="G438" s="1">
        <v>6</v>
      </c>
      <c r="H438" s="1">
        <v>0</v>
      </c>
      <c r="I438" s="1">
        <v>0</v>
      </c>
      <c r="J438" s="1">
        <v>6</v>
      </c>
      <c r="K438" s="1">
        <v>4</v>
      </c>
      <c r="L438" s="1">
        <v>14</v>
      </c>
      <c r="M438" s="1">
        <v>-10</v>
      </c>
    </row>
    <row r="439" spans="2:21" ht="11.25" customHeight="1" x14ac:dyDescent="0.25"/>
    <row r="440" spans="2:21" x14ac:dyDescent="0.25">
      <c r="G440" s="5">
        <f>SUM(G435:G438)</f>
        <v>18</v>
      </c>
      <c r="H440" s="5">
        <f t="shared" ref="H440:M440" si="35">SUM(H435:H438)</f>
        <v>9</v>
      </c>
      <c r="I440" s="5">
        <f t="shared" si="35"/>
        <v>1</v>
      </c>
      <c r="J440" s="5">
        <f t="shared" si="35"/>
        <v>8</v>
      </c>
      <c r="K440" s="5">
        <f t="shared" si="35"/>
        <v>31</v>
      </c>
      <c r="L440" s="5">
        <f t="shared" si="35"/>
        <v>34</v>
      </c>
      <c r="M440" s="5">
        <f t="shared" si="35"/>
        <v>-3</v>
      </c>
      <c r="O440" s="31" t="s">
        <v>373</v>
      </c>
      <c r="U440" s="31" t="s">
        <v>534</v>
      </c>
    </row>
    <row r="441" spans="2:21" x14ac:dyDescent="0.25">
      <c r="B441" s="38" t="s">
        <v>436</v>
      </c>
    </row>
    <row r="442" spans="2:21" x14ac:dyDescent="0.25">
      <c r="E442" s="10" t="s">
        <v>375</v>
      </c>
      <c r="F442" s="1">
        <v>1</v>
      </c>
      <c r="G442" s="1">
        <v>0</v>
      </c>
      <c r="H442" s="1" t="s">
        <v>414</v>
      </c>
      <c r="I442" s="1">
        <v>5</v>
      </c>
    </row>
    <row r="443" spans="2:21" x14ac:dyDescent="0.25">
      <c r="E443" s="10" t="s">
        <v>84</v>
      </c>
      <c r="F443" s="1">
        <v>0</v>
      </c>
      <c r="G443" s="1">
        <v>1</v>
      </c>
      <c r="I443" s="1">
        <v>6</v>
      </c>
    </row>
    <row r="444" spans="2:21" ht="11.25" customHeight="1" x14ac:dyDescent="0.25"/>
    <row r="445" spans="2:21" x14ac:dyDescent="0.25">
      <c r="E445" s="10" t="s">
        <v>392</v>
      </c>
      <c r="F445" s="1">
        <v>2</v>
      </c>
      <c r="G445" s="1">
        <v>0</v>
      </c>
      <c r="H445" s="1" t="s">
        <v>414</v>
      </c>
      <c r="I445" s="1">
        <v>3</v>
      </c>
    </row>
    <row r="446" spans="2:21" x14ac:dyDescent="0.25">
      <c r="E446" s="10" t="s">
        <v>491</v>
      </c>
      <c r="F446" s="1">
        <v>2</v>
      </c>
      <c r="G446" s="1">
        <v>0</v>
      </c>
      <c r="I446" s="1">
        <v>5</v>
      </c>
    </row>
    <row r="447" spans="2:21" ht="11.25" customHeight="1" x14ac:dyDescent="0.25"/>
    <row r="448" spans="2:21" x14ac:dyDescent="0.25">
      <c r="E448" s="10" t="s">
        <v>90</v>
      </c>
      <c r="F448" s="1">
        <v>1</v>
      </c>
      <c r="G448" s="1">
        <v>2</v>
      </c>
    </row>
    <row r="449" spans="5:7" x14ac:dyDescent="0.25">
      <c r="E449" s="10" t="s">
        <v>173</v>
      </c>
      <c r="F449" s="1">
        <v>1</v>
      </c>
      <c r="G449" s="1">
        <v>3</v>
      </c>
    </row>
    <row r="450" spans="5:7" ht="11.25" customHeight="1" x14ac:dyDescent="0.25"/>
    <row r="451" spans="5:7" x14ac:dyDescent="0.25">
      <c r="E451" s="10" t="s">
        <v>69</v>
      </c>
      <c r="F451" s="1">
        <v>1</v>
      </c>
      <c r="G451" s="1">
        <v>0</v>
      </c>
    </row>
    <row r="452" spans="5:7" x14ac:dyDescent="0.25">
      <c r="E452" s="10" t="s">
        <v>147</v>
      </c>
      <c r="F452" s="1">
        <v>0</v>
      </c>
      <c r="G452" s="1">
        <v>0</v>
      </c>
    </row>
    <row r="453" spans="5:7" ht="11.25" customHeight="1" x14ac:dyDescent="0.25"/>
    <row r="454" spans="5:7" x14ac:dyDescent="0.25">
      <c r="E454" s="10" t="s">
        <v>182</v>
      </c>
      <c r="F454" s="1">
        <v>2</v>
      </c>
      <c r="G454" s="1">
        <v>0</v>
      </c>
    </row>
    <row r="455" spans="5:7" x14ac:dyDescent="0.25">
      <c r="E455" s="10" t="s">
        <v>91</v>
      </c>
      <c r="F455" s="1">
        <v>1</v>
      </c>
      <c r="G455" s="1">
        <v>0</v>
      </c>
    </row>
    <row r="456" spans="5:7" ht="11.25" customHeight="1" x14ac:dyDescent="0.25"/>
    <row r="457" spans="5:7" x14ac:dyDescent="0.25">
      <c r="E457" s="10" t="s">
        <v>313</v>
      </c>
      <c r="F457" s="1">
        <v>0</v>
      </c>
      <c r="G457" s="1">
        <v>0</v>
      </c>
    </row>
    <row r="458" spans="5:7" x14ac:dyDescent="0.25">
      <c r="E458" s="10" t="s">
        <v>314</v>
      </c>
      <c r="F458" s="1">
        <v>0</v>
      </c>
      <c r="G458" s="1">
        <v>2</v>
      </c>
    </row>
    <row r="459" spans="5:7" ht="11.25" customHeight="1" x14ac:dyDescent="0.25"/>
    <row r="460" spans="5:7" x14ac:dyDescent="0.25">
      <c r="E460" s="10" t="s">
        <v>529</v>
      </c>
      <c r="F460" s="1">
        <v>2</v>
      </c>
      <c r="G460" s="1">
        <v>0</v>
      </c>
    </row>
    <row r="461" spans="5:7" x14ac:dyDescent="0.25">
      <c r="E461" s="10" t="s">
        <v>77</v>
      </c>
      <c r="F461" s="1">
        <v>1</v>
      </c>
      <c r="G461" s="1">
        <v>4</v>
      </c>
    </row>
    <row r="462" spans="5:7" ht="11.25" customHeight="1" x14ac:dyDescent="0.25"/>
    <row r="463" spans="5:7" x14ac:dyDescent="0.25">
      <c r="E463" s="10" t="s">
        <v>82</v>
      </c>
      <c r="F463" s="1">
        <v>1</v>
      </c>
      <c r="G463" s="1">
        <v>2</v>
      </c>
    </row>
    <row r="464" spans="5:7" x14ac:dyDescent="0.25">
      <c r="E464" s="10" t="s">
        <v>95</v>
      </c>
      <c r="F464" s="1">
        <v>0</v>
      </c>
      <c r="G464" s="1">
        <v>2</v>
      </c>
    </row>
    <row r="465" spans="5:9" x14ac:dyDescent="0.25">
      <c r="E465" s="41"/>
      <c r="F465" s="41"/>
      <c r="G465" s="41"/>
      <c r="H465" s="41"/>
      <c r="I465" s="41"/>
    </row>
    <row r="467" spans="5:9" x14ac:dyDescent="0.25">
      <c r="E467" s="10" t="s">
        <v>491</v>
      </c>
      <c r="F467" s="1">
        <v>1</v>
      </c>
      <c r="G467" s="1">
        <v>1</v>
      </c>
      <c r="H467" s="1" t="s">
        <v>414</v>
      </c>
      <c r="I467" s="1">
        <v>2</v>
      </c>
    </row>
    <row r="468" spans="5:9" x14ac:dyDescent="0.25">
      <c r="E468" s="10" t="s">
        <v>84</v>
      </c>
      <c r="F468" s="1">
        <v>1</v>
      </c>
      <c r="G468" s="1">
        <v>1</v>
      </c>
      <c r="I468" s="1">
        <v>4</v>
      </c>
    </row>
    <row r="469" spans="5:9" ht="11.25" customHeight="1" x14ac:dyDescent="0.25"/>
    <row r="470" spans="5:9" x14ac:dyDescent="0.25">
      <c r="E470" s="10" t="s">
        <v>69</v>
      </c>
      <c r="F470" s="1">
        <v>0</v>
      </c>
      <c r="G470" s="1">
        <v>0</v>
      </c>
    </row>
    <row r="471" spans="5:9" x14ac:dyDescent="0.25">
      <c r="E471" s="10" t="s">
        <v>173</v>
      </c>
      <c r="F471" s="1">
        <v>0</v>
      </c>
      <c r="G471" s="1">
        <v>1</v>
      </c>
    </row>
    <row r="472" spans="5:9" ht="11.25" customHeight="1" x14ac:dyDescent="0.25"/>
    <row r="473" spans="5:9" x14ac:dyDescent="0.25">
      <c r="E473" s="10" t="s">
        <v>314</v>
      </c>
      <c r="F473" s="1">
        <v>0</v>
      </c>
      <c r="G473" s="1">
        <v>1</v>
      </c>
    </row>
    <row r="474" spans="5:9" x14ac:dyDescent="0.25">
      <c r="E474" s="10" t="s">
        <v>182</v>
      </c>
      <c r="F474" s="1">
        <v>1</v>
      </c>
      <c r="G474" s="1">
        <v>1</v>
      </c>
    </row>
    <row r="475" spans="5:9" ht="11.25" customHeight="1" x14ac:dyDescent="0.25"/>
    <row r="476" spans="5:9" x14ac:dyDescent="0.25">
      <c r="E476" s="10" t="s">
        <v>82</v>
      </c>
      <c r="F476" s="1">
        <v>3</v>
      </c>
      <c r="G476" s="1">
        <v>1</v>
      </c>
    </row>
    <row r="477" spans="5:9" x14ac:dyDescent="0.25">
      <c r="E477" s="10" t="s">
        <v>77</v>
      </c>
      <c r="F477" s="1">
        <v>1</v>
      </c>
      <c r="G477" s="1">
        <v>2</v>
      </c>
    </row>
    <row r="478" spans="5:9" x14ac:dyDescent="0.25">
      <c r="E478" s="41"/>
      <c r="F478" s="41"/>
      <c r="G478" s="41"/>
      <c r="H478" s="41"/>
      <c r="I478" s="41"/>
    </row>
    <row r="480" spans="5:9" x14ac:dyDescent="0.25">
      <c r="E480" s="10" t="s">
        <v>173</v>
      </c>
      <c r="F480" s="1">
        <v>2</v>
      </c>
      <c r="G480" s="1">
        <v>0</v>
      </c>
    </row>
    <row r="481" spans="2:22" x14ac:dyDescent="0.25">
      <c r="E481" s="10" t="s">
        <v>84</v>
      </c>
      <c r="F481" s="1">
        <v>1</v>
      </c>
      <c r="G481" s="1">
        <v>2</v>
      </c>
    </row>
    <row r="482" spans="2:22" ht="11.25" customHeight="1" x14ac:dyDescent="0.25"/>
    <row r="483" spans="2:22" x14ac:dyDescent="0.25">
      <c r="E483" s="10" t="s">
        <v>82</v>
      </c>
      <c r="F483" s="1">
        <v>1</v>
      </c>
      <c r="G483" s="1">
        <v>3</v>
      </c>
    </row>
    <row r="484" spans="2:22" x14ac:dyDescent="0.25">
      <c r="E484" s="10" t="s">
        <v>182</v>
      </c>
      <c r="F484" s="1">
        <v>1</v>
      </c>
      <c r="G484" s="1">
        <v>1</v>
      </c>
    </row>
    <row r="485" spans="2:22" x14ac:dyDescent="0.25">
      <c r="E485" s="41"/>
      <c r="F485" s="41"/>
      <c r="G485" s="41"/>
      <c r="H485" s="41"/>
      <c r="I485" s="41"/>
    </row>
    <row r="487" spans="2:22" x14ac:dyDescent="0.25">
      <c r="E487" s="10" t="s">
        <v>82</v>
      </c>
      <c r="F487" s="1">
        <v>2</v>
      </c>
      <c r="G487" s="1">
        <v>1</v>
      </c>
    </row>
    <row r="488" spans="2:22" x14ac:dyDescent="0.25">
      <c r="E488" s="10" t="s">
        <v>84</v>
      </c>
      <c r="F488" s="1">
        <v>0</v>
      </c>
      <c r="G488" s="1">
        <v>2</v>
      </c>
    </row>
    <row r="491" spans="2:22" x14ac:dyDescent="0.25">
      <c r="B491" s="4" t="s">
        <v>504</v>
      </c>
    </row>
    <row r="492" spans="2:22" x14ac:dyDescent="0.25">
      <c r="C492" s="4">
        <v>1983</v>
      </c>
      <c r="D492" s="2" t="s">
        <v>260</v>
      </c>
      <c r="E492" s="2" t="s">
        <v>1</v>
      </c>
      <c r="F492" s="2" t="s">
        <v>261</v>
      </c>
      <c r="G492" s="2" t="s">
        <v>3</v>
      </c>
      <c r="H492" s="2" t="s">
        <v>262</v>
      </c>
      <c r="I492" s="2" t="s">
        <v>263</v>
      </c>
      <c r="J492" s="2" t="s">
        <v>264</v>
      </c>
      <c r="K492" s="2" t="s">
        <v>7</v>
      </c>
      <c r="L492" s="2" t="s">
        <v>8</v>
      </c>
      <c r="M492" s="2" t="s">
        <v>265</v>
      </c>
      <c r="P492" s="39"/>
      <c r="Q492" s="2" t="s">
        <v>243</v>
      </c>
      <c r="R492" s="39"/>
      <c r="S492" s="39"/>
    </row>
    <row r="493" spans="2:22" ht="11.25" customHeight="1" x14ac:dyDescent="0.25"/>
    <row r="494" spans="2:22" x14ac:dyDescent="0.25">
      <c r="D494" s="1" t="s">
        <v>25</v>
      </c>
      <c r="E494" s="10" t="s">
        <v>84</v>
      </c>
      <c r="F494" s="3">
        <v>48</v>
      </c>
      <c r="G494" s="1">
        <v>36</v>
      </c>
      <c r="H494" s="1">
        <v>16</v>
      </c>
      <c r="I494" s="1">
        <v>16</v>
      </c>
      <c r="J494" s="1">
        <v>4</v>
      </c>
      <c r="K494" s="1">
        <v>54</v>
      </c>
      <c r="L494" s="1">
        <v>38</v>
      </c>
      <c r="M494" s="1">
        <v>16</v>
      </c>
      <c r="Q494" s="10" t="s">
        <v>537</v>
      </c>
      <c r="U494" s="3">
        <v>30</v>
      </c>
      <c r="V494" s="1" t="s">
        <v>245</v>
      </c>
    </row>
    <row r="495" spans="2:22" x14ac:dyDescent="0.25">
      <c r="D495" s="1" t="s">
        <v>26</v>
      </c>
      <c r="E495" s="10" t="s">
        <v>118</v>
      </c>
      <c r="F495" s="3">
        <v>47</v>
      </c>
      <c r="G495" s="1">
        <v>36</v>
      </c>
      <c r="H495" s="1">
        <v>20</v>
      </c>
      <c r="I495" s="1">
        <v>7</v>
      </c>
      <c r="J495" s="1">
        <v>9</v>
      </c>
      <c r="K495" s="1">
        <v>69</v>
      </c>
      <c r="L495" s="1">
        <v>43</v>
      </c>
      <c r="M495" s="1">
        <v>26</v>
      </c>
    </row>
    <row r="496" spans="2:22" x14ac:dyDescent="0.25">
      <c r="D496" s="1" t="s">
        <v>28</v>
      </c>
      <c r="E496" s="10" t="s">
        <v>95</v>
      </c>
      <c r="F496" s="3">
        <v>46</v>
      </c>
      <c r="G496" s="1">
        <v>36</v>
      </c>
      <c r="H496" s="1">
        <v>16</v>
      </c>
      <c r="I496" s="1">
        <v>14</v>
      </c>
      <c r="J496" s="1">
        <v>6</v>
      </c>
      <c r="K496" s="1">
        <v>44</v>
      </c>
      <c r="L496" s="1">
        <v>27</v>
      </c>
      <c r="M496" s="1">
        <v>17</v>
      </c>
    </row>
    <row r="497" spans="4:17" x14ac:dyDescent="0.25">
      <c r="D497" s="1" t="s">
        <v>29</v>
      </c>
      <c r="E497" s="10" t="s">
        <v>147</v>
      </c>
      <c r="F497" s="3">
        <v>44</v>
      </c>
      <c r="G497" s="1">
        <v>36</v>
      </c>
      <c r="H497" s="1">
        <v>18</v>
      </c>
      <c r="I497" s="1">
        <v>8</v>
      </c>
      <c r="J497" s="1">
        <v>10</v>
      </c>
      <c r="K497" s="1">
        <v>61</v>
      </c>
      <c r="L497" s="1">
        <v>45</v>
      </c>
      <c r="M497" s="1">
        <v>16</v>
      </c>
    </row>
    <row r="498" spans="4:17" x14ac:dyDescent="0.25">
      <c r="D498" s="1" t="s">
        <v>31</v>
      </c>
      <c r="E498" s="10" t="s">
        <v>375</v>
      </c>
      <c r="F498" s="3">
        <v>38</v>
      </c>
      <c r="G498" s="1">
        <v>36</v>
      </c>
      <c r="H498" s="1">
        <v>14</v>
      </c>
      <c r="I498" s="1">
        <v>10</v>
      </c>
      <c r="J498" s="1">
        <v>12</v>
      </c>
      <c r="K498" s="1">
        <v>47</v>
      </c>
      <c r="L498" s="1">
        <v>43</v>
      </c>
      <c r="M498" s="1">
        <v>4</v>
      </c>
    </row>
    <row r="499" spans="4:17" x14ac:dyDescent="0.25">
      <c r="D499" s="1" t="s">
        <v>32</v>
      </c>
      <c r="E499" s="10" t="s">
        <v>82</v>
      </c>
      <c r="F499" s="3">
        <v>38</v>
      </c>
      <c r="G499" s="1">
        <v>36</v>
      </c>
      <c r="H499" s="1">
        <v>13</v>
      </c>
      <c r="I499" s="1">
        <v>12</v>
      </c>
      <c r="J499" s="1">
        <v>11</v>
      </c>
      <c r="K499" s="1">
        <v>42</v>
      </c>
      <c r="L499" s="1">
        <v>43</v>
      </c>
      <c r="M499" s="1">
        <v>-1</v>
      </c>
    </row>
    <row r="500" spans="4:17" x14ac:dyDescent="0.25">
      <c r="D500" s="1" t="s">
        <v>39</v>
      </c>
      <c r="E500" s="10" t="s">
        <v>90</v>
      </c>
      <c r="F500" s="3">
        <v>37</v>
      </c>
      <c r="G500" s="1">
        <v>36</v>
      </c>
      <c r="H500" s="1">
        <v>14</v>
      </c>
      <c r="I500" s="1">
        <v>9</v>
      </c>
      <c r="J500" s="1">
        <v>13</v>
      </c>
      <c r="K500" s="1">
        <v>57</v>
      </c>
      <c r="L500" s="1">
        <v>61</v>
      </c>
      <c r="M500" s="1">
        <v>-4</v>
      </c>
    </row>
    <row r="501" spans="4:17" x14ac:dyDescent="0.25">
      <c r="D501" s="1" t="s">
        <v>70</v>
      </c>
      <c r="E501" s="10" t="s">
        <v>173</v>
      </c>
      <c r="F501" s="3">
        <v>36</v>
      </c>
      <c r="G501" s="1">
        <v>36</v>
      </c>
      <c r="H501" s="1">
        <v>13</v>
      </c>
      <c r="I501" s="1">
        <v>10</v>
      </c>
      <c r="J501" s="1">
        <v>13</v>
      </c>
      <c r="K501" s="1">
        <v>44</v>
      </c>
      <c r="L501" s="1">
        <v>45</v>
      </c>
      <c r="M501" s="1">
        <v>-1</v>
      </c>
    </row>
    <row r="502" spans="4:17" x14ac:dyDescent="0.25">
      <c r="D502" s="1" t="s">
        <v>71</v>
      </c>
      <c r="E502" s="10" t="s">
        <v>313</v>
      </c>
      <c r="F502" s="3">
        <v>35</v>
      </c>
      <c r="G502" s="1">
        <v>36</v>
      </c>
      <c r="H502" s="1">
        <v>11</v>
      </c>
      <c r="I502" s="1">
        <v>13</v>
      </c>
      <c r="J502" s="1">
        <v>12</v>
      </c>
      <c r="K502" s="1">
        <v>56</v>
      </c>
      <c r="L502" s="1">
        <v>49</v>
      </c>
      <c r="M502" s="1">
        <v>7</v>
      </c>
    </row>
    <row r="503" spans="4:17" x14ac:dyDescent="0.25">
      <c r="D503" s="1" t="s">
        <v>72</v>
      </c>
      <c r="E503" s="10" t="s">
        <v>433</v>
      </c>
      <c r="F503" s="3">
        <v>35</v>
      </c>
      <c r="G503" s="1">
        <v>36</v>
      </c>
      <c r="H503" s="1">
        <v>12</v>
      </c>
      <c r="I503" s="1">
        <v>11</v>
      </c>
      <c r="J503" s="1">
        <v>13</v>
      </c>
      <c r="K503" s="1">
        <v>45</v>
      </c>
      <c r="L503" s="1">
        <v>48</v>
      </c>
      <c r="M503" s="1">
        <v>-3</v>
      </c>
    </row>
    <row r="504" spans="4:17" x14ac:dyDescent="0.25">
      <c r="D504" s="1" t="s">
        <v>112</v>
      </c>
      <c r="E504" s="10" t="s">
        <v>91</v>
      </c>
      <c r="F504" s="3">
        <v>34</v>
      </c>
      <c r="G504" s="1">
        <v>36</v>
      </c>
      <c r="H504" s="1">
        <v>11</v>
      </c>
      <c r="I504" s="1">
        <v>12</v>
      </c>
      <c r="J504" s="1">
        <v>13</v>
      </c>
      <c r="K504" s="1">
        <v>41</v>
      </c>
      <c r="L504" s="1">
        <v>44</v>
      </c>
      <c r="M504" s="1">
        <v>-3</v>
      </c>
    </row>
    <row r="505" spans="4:17" x14ac:dyDescent="0.25">
      <c r="D505" s="1" t="s">
        <v>113</v>
      </c>
      <c r="E505" s="10" t="s">
        <v>182</v>
      </c>
      <c r="F505" s="3">
        <v>33</v>
      </c>
      <c r="G505" s="1">
        <v>36</v>
      </c>
      <c r="H505" s="1">
        <v>12</v>
      </c>
      <c r="I505" s="1">
        <v>9</v>
      </c>
      <c r="J505" s="1">
        <v>15</v>
      </c>
      <c r="K505" s="1">
        <v>46</v>
      </c>
      <c r="L505" s="1">
        <v>51</v>
      </c>
      <c r="M505" s="1">
        <v>-5</v>
      </c>
    </row>
    <row r="506" spans="4:17" x14ac:dyDescent="0.25">
      <c r="D506" s="1" t="s">
        <v>114</v>
      </c>
      <c r="E506" s="10" t="s">
        <v>392</v>
      </c>
      <c r="F506" s="3">
        <v>33</v>
      </c>
      <c r="G506" s="1">
        <v>36</v>
      </c>
      <c r="H506" s="1">
        <v>11</v>
      </c>
      <c r="I506" s="1">
        <v>11</v>
      </c>
      <c r="J506" s="1">
        <v>14</v>
      </c>
      <c r="K506" s="1">
        <v>41</v>
      </c>
      <c r="L506" s="1">
        <v>58</v>
      </c>
      <c r="M506" s="1">
        <v>-17</v>
      </c>
    </row>
    <row r="507" spans="4:17" x14ac:dyDescent="0.25">
      <c r="D507" s="1" t="s">
        <v>119</v>
      </c>
      <c r="E507" s="10" t="s">
        <v>111</v>
      </c>
      <c r="F507" s="3">
        <v>32</v>
      </c>
      <c r="G507" s="1">
        <v>36</v>
      </c>
      <c r="H507" s="1">
        <v>11</v>
      </c>
      <c r="I507" s="1">
        <v>10</v>
      </c>
      <c r="J507" s="1">
        <v>15</v>
      </c>
      <c r="K507" s="1">
        <v>44</v>
      </c>
      <c r="L507" s="1">
        <v>47</v>
      </c>
      <c r="M507" s="1">
        <v>-3</v>
      </c>
    </row>
    <row r="508" spans="4:17" x14ac:dyDescent="0.25">
      <c r="D508" s="1" t="s">
        <v>120</v>
      </c>
      <c r="E508" s="10" t="s">
        <v>149</v>
      </c>
      <c r="F508" s="3">
        <v>32</v>
      </c>
      <c r="G508" s="1">
        <v>36</v>
      </c>
      <c r="H508" s="1">
        <v>10</v>
      </c>
      <c r="I508" s="1">
        <v>12</v>
      </c>
      <c r="J508" s="1">
        <v>14</v>
      </c>
      <c r="K508" s="1">
        <v>38</v>
      </c>
      <c r="L508" s="1">
        <v>48</v>
      </c>
      <c r="M508" s="1">
        <v>-10</v>
      </c>
      <c r="O508" s="1" t="s">
        <v>68</v>
      </c>
      <c r="Q508" s="31" t="s">
        <v>536</v>
      </c>
    </row>
    <row r="509" spans="4:17" x14ac:dyDescent="0.25">
      <c r="D509" s="1" t="s">
        <v>121</v>
      </c>
      <c r="E509" s="10" t="s">
        <v>314</v>
      </c>
      <c r="F509" s="3">
        <v>30</v>
      </c>
      <c r="G509" s="1">
        <v>36</v>
      </c>
      <c r="H509" s="1">
        <v>11</v>
      </c>
      <c r="I509" s="1">
        <v>8</v>
      </c>
      <c r="J509" s="1">
        <v>17</v>
      </c>
      <c r="K509" s="1">
        <v>50</v>
      </c>
      <c r="L509" s="1">
        <v>60</v>
      </c>
      <c r="M509" s="1">
        <v>-10</v>
      </c>
      <c r="O509" s="1" t="s">
        <v>68</v>
      </c>
    </row>
    <row r="510" spans="4:17" x14ac:dyDescent="0.25">
      <c r="D510" s="1" t="s">
        <v>122</v>
      </c>
      <c r="E510" s="10" t="s">
        <v>77</v>
      </c>
      <c r="F510" s="3">
        <v>30</v>
      </c>
      <c r="G510" s="1">
        <v>36</v>
      </c>
      <c r="H510" s="1">
        <v>11</v>
      </c>
      <c r="I510" s="1">
        <v>8</v>
      </c>
      <c r="J510" s="1">
        <v>17</v>
      </c>
      <c r="K510" s="1">
        <v>38</v>
      </c>
      <c r="L510" s="1">
        <v>49</v>
      </c>
      <c r="M510" s="1">
        <v>-11</v>
      </c>
    </row>
    <row r="511" spans="4:17" x14ac:dyDescent="0.25">
      <c r="D511" s="1" t="s">
        <v>123</v>
      </c>
      <c r="E511" s="10" t="s">
        <v>69</v>
      </c>
      <c r="F511" s="3">
        <v>29</v>
      </c>
      <c r="G511" s="1">
        <v>36</v>
      </c>
      <c r="H511" s="1">
        <v>10</v>
      </c>
      <c r="I511" s="1">
        <v>9</v>
      </c>
      <c r="J511" s="1">
        <v>17</v>
      </c>
      <c r="K511" s="1">
        <v>37</v>
      </c>
      <c r="L511" s="1">
        <v>50</v>
      </c>
      <c r="M511" s="1">
        <v>-13</v>
      </c>
    </row>
    <row r="512" spans="4:17" x14ac:dyDescent="0.25">
      <c r="D512" s="1" t="s">
        <v>124</v>
      </c>
      <c r="E512" s="10" t="s">
        <v>491</v>
      </c>
      <c r="F512" s="3">
        <v>27</v>
      </c>
      <c r="G512" s="1">
        <v>36</v>
      </c>
      <c r="H512" s="1">
        <v>7</v>
      </c>
      <c r="I512" s="1">
        <v>13</v>
      </c>
      <c r="J512" s="1">
        <v>16</v>
      </c>
      <c r="K512" s="1">
        <v>46</v>
      </c>
      <c r="L512" s="1">
        <v>51</v>
      </c>
      <c r="M512" s="1">
        <v>-5</v>
      </c>
    </row>
    <row r="513" spans="2:21" ht="11.25" customHeight="1" x14ac:dyDescent="0.25"/>
    <row r="514" spans="2:21" x14ac:dyDescent="0.25">
      <c r="G514" s="5">
        <f>SUM(G494:G512)</f>
        <v>684</v>
      </c>
      <c r="H514" s="5">
        <f t="shared" ref="H514:M514" si="36">SUM(H494:H512)</f>
        <v>241</v>
      </c>
      <c r="I514" s="5">
        <f t="shared" si="36"/>
        <v>202</v>
      </c>
      <c r="J514" s="5">
        <f t="shared" si="36"/>
        <v>241</v>
      </c>
      <c r="K514" s="5">
        <f t="shared" si="36"/>
        <v>900</v>
      </c>
      <c r="L514" s="5">
        <f t="shared" si="36"/>
        <v>900</v>
      </c>
      <c r="M514" s="5">
        <f t="shared" si="36"/>
        <v>0</v>
      </c>
    </row>
    <row r="517" spans="2:21" x14ac:dyDescent="0.25">
      <c r="B517" s="4" t="s">
        <v>376</v>
      </c>
    </row>
    <row r="518" spans="2:21" x14ac:dyDescent="0.25">
      <c r="C518" s="4">
        <v>1984</v>
      </c>
      <c r="D518" s="2" t="s">
        <v>260</v>
      </c>
      <c r="E518" s="2" t="s">
        <v>1</v>
      </c>
      <c r="F518" s="2" t="s">
        <v>261</v>
      </c>
      <c r="G518" s="2" t="s">
        <v>3</v>
      </c>
      <c r="H518" s="2" t="s">
        <v>262</v>
      </c>
      <c r="I518" s="2" t="s">
        <v>263</v>
      </c>
      <c r="J518" s="2" t="s">
        <v>264</v>
      </c>
      <c r="K518" s="2" t="s">
        <v>7</v>
      </c>
      <c r="L518" s="2" t="s">
        <v>8</v>
      </c>
      <c r="M518" s="2" t="s">
        <v>265</v>
      </c>
      <c r="P518" s="39"/>
      <c r="Q518" s="2" t="s">
        <v>243</v>
      </c>
      <c r="R518" s="39"/>
      <c r="S518" s="39"/>
    </row>
    <row r="519" spans="2:21" ht="11.25" customHeight="1" x14ac:dyDescent="0.25">
      <c r="C519" s="4"/>
    </row>
    <row r="520" spans="2:21" x14ac:dyDescent="0.25">
      <c r="B520" s="38" t="s">
        <v>59</v>
      </c>
      <c r="D520" s="1" t="s">
        <v>25</v>
      </c>
      <c r="E520" s="10" t="s">
        <v>313</v>
      </c>
      <c r="F520" s="3">
        <v>8</v>
      </c>
      <c r="G520" s="1">
        <v>6</v>
      </c>
      <c r="H520" s="1">
        <v>3</v>
      </c>
      <c r="I520" s="1">
        <v>2</v>
      </c>
      <c r="J520" s="1">
        <v>1</v>
      </c>
      <c r="K520" s="1">
        <v>9</v>
      </c>
      <c r="L520" s="1">
        <v>8</v>
      </c>
      <c r="M520" s="1">
        <v>1</v>
      </c>
      <c r="N520" s="31" t="s">
        <v>438</v>
      </c>
      <c r="Q520" s="10" t="s">
        <v>564</v>
      </c>
      <c r="T520" s="3">
        <v>9</v>
      </c>
      <c r="U520" s="1" t="s">
        <v>245</v>
      </c>
    </row>
    <row r="521" spans="2:21" x14ac:dyDescent="0.25">
      <c r="D521" s="1" t="s">
        <v>26</v>
      </c>
      <c r="E521" s="10" t="s">
        <v>392</v>
      </c>
      <c r="F521" s="3">
        <v>7</v>
      </c>
      <c r="G521" s="1">
        <v>6</v>
      </c>
      <c r="H521" s="1">
        <v>3</v>
      </c>
      <c r="I521" s="1">
        <v>1</v>
      </c>
      <c r="J521" s="1">
        <v>2</v>
      </c>
      <c r="K521" s="1">
        <v>14</v>
      </c>
      <c r="L521" s="1">
        <v>11</v>
      </c>
      <c r="M521" s="1">
        <v>3</v>
      </c>
      <c r="N521" s="31" t="s">
        <v>438</v>
      </c>
    </row>
    <row r="522" spans="2:21" x14ac:dyDescent="0.25">
      <c r="D522" s="1" t="s">
        <v>28</v>
      </c>
      <c r="E522" s="10" t="s">
        <v>90</v>
      </c>
      <c r="F522" s="3">
        <v>7</v>
      </c>
      <c r="G522" s="1">
        <v>6</v>
      </c>
      <c r="H522" s="1">
        <v>2</v>
      </c>
      <c r="I522" s="1">
        <v>3</v>
      </c>
      <c r="J522" s="1">
        <v>1</v>
      </c>
      <c r="K522" s="1">
        <v>7</v>
      </c>
      <c r="L522" s="1">
        <v>5</v>
      </c>
      <c r="M522" s="1">
        <v>2</v>
      </c>
    </row>
    <row r="523" spans="2:21" x14ac:dyDescent="0.25">
      <c r="D523" s="1" t="s">
        <v>29</v>
      </c>
      <c r="E523" s="10" t="s">
        <v>553</v>
      </c>
      <c r="F523" s="3">
        <v>2</v>
      </c>
      <c r="G523" s="1">
        <v>6</v>
      </c>
      <c r="H523" s="1">
        <v>0</v>
      </c>
      <c r="I523" s="1">
        <v>2</v>
      </c>
      <c r="J523" s="1">
        <v>4</v>
      </c>
      <c r="K523" s="1">
        <v>6</v>
      </c>
      <c r="L523" s="1">
        <v>12</v>
      </c>
      <c r="M523" s="1">
        <v>-6</v>
      </c>
    </row>
    <row r="524" spans="2:21" ht="11.25" customHeight="1" x14ac:dyDescent="0.25"/>
    <row r="525" spans="2:21" x14ac:dyDescent="0.25">
      <c r="G525" s="5">
        <f>SUM(G520:G523)</f>
        <v>24</v>
      </c>
      <c r="H525" s="5">
        <f t="shared" ref="H525:M525" si="37">SUM(H520:H523)</f>
        <v>8</v>
      </c>
      <c r="I525" s="5">
        <f t="shared" si="37"/>
        <v>8</v>
      </c>
      <c r="J525" s="5">
        <f t="shared" si="37"/>
        <v>8</v>
      </c>
      <c r="K525" s="5">
        <f t="shared" si="37"/>
        <v>36</v>
      </c>
      <c r="L525" s="5">
        <f t="shared" si="37"/>
        <v>36</v>
      </c>
      <c r="M525" s="5">
        <f t="shared" si="37"/>
        <v>0</v>
      </c>
    </row>
    <row r="527" spans="2:21" x14ac:dyDescent="0.25">
      <c r="D527" s="2" t="s">
        <v>260</v>
      </c>
      <c r="E527" s="2" t="s">
        <v>1</v>
      </c>
      <c r="F527" s="2" t="s">
        <v>261</v>
      </c>
      <c r="G527" s="2" t="s">
        <v>3</v>
      </c>
      <c r="H527" s="2" t="s">
        <v>262</v>
      </c>
      <c r="I527" s="2" t="s">
        <v>263</v>
      </c>
      <c r="J527" s="2" t="s">
        <v>264</v>
      </c>
      <c r="K527" s="2" t="s">
        <v>7</v>
      </c>
      <c r="L527" s="2" t="s">
        <v>8</v>
      </c>
      <c r="M527" s="2" t="s">
        <v>265</v>
      </c>
    </row>
    <row r="528" spans="2:21" ht="11.25" customHeight="1" x14ac:dyDescent="0.25"/>
    <row r="529" spans="2:14" x14ac:dyDescent="0.25">
      <c r="B529" s="38" t="s">
        <v>60</v>
      </c>
      <c r="D529" s="1" t="s">
        <v>25</v>
      </c>
      <c r="E529" s="10" t="s">
        <v>118</v>
      </c>
      <c r="F529" s="3">
        <v>9</v>
      </c>
      <c r="G529" s="1">
        <v>6</v>
      </c>
      <c r="H529" s="1">
        <v>3</v>
      </c>
      <c r="I529" s="1">
        <v>3</v>
      </c>
      <c r="J529" s="1">
        <v>0</v>
      </c>
      <c r="K529" s="1">
        <v>14</v>
      </c>
      <c r="L529" s="1">
        <v>8</v>
      </c>
      <c r="M529" s="1">
        <v>6</v>
      </c>
      <c r="N529" s="31" t="s">
        <v>438</v>
      </c>
    </row>
    <row r="530" spans="2:14" x14ac:dyDescent="0.25">
      <c r="D530" s="1" t="s">
        <v>26</v>
      </c>
      <c r="E530" s="10" t="s">
        <v>404</v>
      </c>
      <c r="F530" s="3">
        <v>5</v>
      </c>
      <c r="G530" s="1">
        <v>6</v>
      </c>
      <c r="H530" s="1">
        <v>0</v>
      </c>
      <c r="I530" s="1">
        <v>5</v>
      </c>
      <c r="J530" s="1">
        <v>1</v>
      </c>
      <c r="K530" s="1">
        <v>10</v>
      </c>
      <c r="L530" s="1">
        <v>11</v>
      </c>
      <c r="M530" s="1">
        <v>-1</v>
      </c>
      <c r="N530" s="31" t="s">
        <v>438</v>
      </c>
    </row>
    <row r="531" spans="2:14" x14ac:dyDescent="0.25">
      <c r="D531" s="1" t="s">
        <v>28</v>
      </c>
      <c r="E531" s="10" t="s">
        <v>554</v>
      </c>
      <c r="F531" s="3">
        <v>5</v>
      </c>
      <c r="G531" s="1">
        <v>6</v>
      </c>
      <c r="H531" s="1">
        <v>0</v>
      </c>
      <c r="I531" s="1">
        <v>5</v>
      </c>
      <c r="J531" s="1">
        <v>1</v>
      </c>
      <c r="K531" s="1">
        <v>6</v>
      </c>
      <c r="L531" s="1">
        <v>7</v>
      </c>
      <c r="M531" s="1">
        <v>-1</v>
      </c>
    </row>
    <row r="532" spans="2:14" x14ac:dyDescent="0.25">
      <c r="D532" s="1" t="s">
        <v>29</v>
      </c>
      <c r="E532" s="10" t="s">
        <v>182</v>
      </c>
      <c r="F532" s="3">
        <v>5</v>
      </c>
      <c r="G532" s="1">
        <v>6</v>
      </c>
      <c r="H532" s="1">
        <v>0</v>
      </c>
      <c r="I532" s="1">
        <v>5</v>
      </c>
      <c r="J532" s="1">
        <v>1</v>
      </c>
      <c r="K532" s="1">
        <v>6</v>
      </c>
      <c r="L532" s="1">
        <v>10</v>
      </c>
      <c r="M532" s="1">
        <v>-4</v>
      </c>
    </row>
    <row r="533" spans="2:14" ht="11.25" customHeight="1" x14ac:dyDescent="0.25"/>
    <row r="534" spans="2:14" x14ac:dyDescent="0.25">
      <c r="G534" s="5">
        <f>SUM(G529:G532)</f>
        <v>24</v>
      </c>
      <c r="H534" s="5">
        <f t="shared" ref="H534:M534" si="38">SUM(H529:H532)</f>
        <v>3</v>
      </c>
      <c r="I534" s="5">
        <f t="shared" si="38"/>
        <v>18</v>
      </c>
      <c r="J534" s="5">
        <f t="shared" si="38"/>
        <v>3</v>
      </c>
      <c r="K534" s="5">
        <f t="shared" si="38"/>
        <v>36</v>
      </c>
      <c r="L534" s="5">
        <f t="shared" si="38"/>
        <v>36</v>
      </c>
      <c r="M534" s="5">
        <f t="shared" si="38"/>
        <v>0</v>
      </c>
    </row>
    <row r="536" spans="2:14" x14ac:dyDescent="0.25">
      <c r="D536" s="2" t="s">
        <v>260</v>
      </c>
      <c r="E536" s="2" t="s">
        <v>1</v>
      </c>
      <c r="F536" s="2" t="s">
        <v>261</v>
      </c>
      <c r="G536" s="2" t="s">
        <v>3</v>
      </c>
      <c r="H536" s="2" t="s">
        <v>262</v>
      </c>
      <c r="I536" s="2" t="s">
        <v>263</v>
      </c>
      <c r="J536" s="2" t="s">
        <v>264</v>
      </c>
      <c r="K536" s="2" t="s">
        <v>7</v>
      </c>
      <c r="L536" s="2" t="s">
        <v>8</v>
      </c>
      <c r="M536" s="2" t="s">
        <v>265</v>
      </c>
    </row>
    <row r="537" spans="2:14" ht="11.25" customHeight="1" x14ac:dyDescent="0.25"/>
    <row r="538" spans="2:14" x14ac:dyDescent="0.25">
      <c r="B538" s="38" t="s">
        <v>555</v>
      </c>
      <c r="D538" s="1" t="s">
        <v>25</v>
      </c>
      <c r="E538" s="10" t="s">
        <v>410</v>
      </c>
      <c r="F538" s="3">
        <v>9</v>
      </c>
      <c r="G538" s="1">
        <v>6</v>
      </c>
      <c r="H538" s="1">
        <v>4</v>
      </c>
      <c r="I538" s="1">
        <v>1</v>
      </c>
      <c r="J538" s="1">
        <v>1</v>
      </c>
      <c r="K538" s="1">
        <v>8</v>
      </c>
      <c r="L538" s="1">
        <v>4</v>
      </c>
      <c r="M538" s="1">
        <v>4</v>
      </c>
      <c r="N538" s="31" t="s">
        <v>438</v>
      </c>
    </row>
    <row r="539" spans="2:14" x14ac:dyDescent="0.25">
      <c r="D539" s="1" t="s">
        <v>26</v>
      </c>
      <c r="E539" s="10" t="s">
        <v>314</v>
      </c>
      <c r="F539" s="3">
        <v>8</v>
      </c>
      <c r="G539" s="1">
        <v>6</v>
      </c>
      <c r="H539" s="1">
        <v>3</v>
      </c>
      <c r="I539" s="1">
        <v>2</v>
      </c>
      <c r="J539" s="1">
        <v>1</v>
      </c>
      <c r="K539" s="1">
        <v>9</v>
      </c>
      <c r="L539" s="1">
        <v>6</v>
      </c>
      <c r="M539" s="1">
        <v>3</v>
      </c>
      <c r="N539" s="31" t="s">
        <v>438</v>
      </c>
    </row>
    <row r="540" spans="2:14" x14ac:dyDescent="0.25">
      <c r="D540" s="1" t="s">
        <v>28</v>
      </c>
      <c r="E540" s="10" t="s">
        <v>147</v>
      </c>
      <c r="F540" s="3">
        <v>6</v>
      </c>
      <c r="G540" s="1">
        <v>6</v>
      </c>
      <c r="H540" s="1">
        <v>2</v>
      </c>
      <c r="I540" s="1">
        <v>2</v>
      </c>
      <c r="J540" s="1">
        <v>2</v>
      </c>
      <c r="K540" s="1">
        <v>9</v>
      </c>
      <c r="L540" s="1">
        <v>6</v>
      </c>
      <c r="M540" s="1">
        <v>3</v>
      </c>
    </row>
    <row r="541" spans="2:14" x14ac:dyDescent="0.25">
      <c r="D541" s="1" t="s">
        <v>29</v>
      </c>
      <c r="E541" s="10" t="s">
        <v>474</v>
      </c>
      <c r="F541" s="3">
        <v>1</v>
      </c>
      <c r="G541" s="1">
        <v>6</v>
      </c>
      <c r="H541" s="1">
        <v>0</v>
      </c>
      <c r="I541" s="1">
        <v>1</v>
      </c>
      <c r="J541" s="1">
        <v>5</v>
      </c>
      <c r="K541" s="1">
        <v>2</v>
      </c>
      <c r="L541" s="1">
        <v>12</v>
      </c>
      <c r="M541" s="1">
        <v>-10</v>
      </c>
    </row>
    <row r="542" spans="2:14" ht="11.25" customHeight="1" x14ac:dyDescent="0.25"/>
    <row r="543" spans="2:14" x14ac:dyDescent="0.25">
      <c r="G543" s="5">
        <f>SUM(G538:G541)</f>
        <v>24</v>
      </c>
      <c r="H543" s="5">
        <f t="shared" ref="H543:M543" si="39">SUM(H538:H541)</f>
        <v>9</v>
      </c>
      <c r="I543" s="5">
        <f t="shared" si="39"/>
        <v>6</v>
      </c>
      <c r="J543" s="5">
        <f t="shared" si="39"/>
        <v>9</v>
      </c>
      <c r="K543" s="5">
        <f t="shared" si="39"/>
        <v>28</v>
      </c>
      <c r="L543" s="5">
        <f t="shared" si="39"/>
        <v>28</v>
      </c>
      <c r="M543" s="5">
        <f t="shared" si="39"/>
        <v>0</v>
      </c>
    </row>
    <row r="545" spans="2:14" x14ac:dyDescent="0.25">
      <c r="D545" s="2" t="s">
        <v>260</v>
      </c>
      <c r="E545" s="2" t="s">
        <v>1</v>
      </c>
      <c r="F545" s="2" t="s">
        <v>261</v>
      </c>
      <c r="G545" s="2" t="s">
        <v>3</v>
      </c>
      <c r="H545" s="2" t="s">
        <v>262</v>
      </c>
      <c r="I545" s="2" t="s">
        <v>263</v>
      </c>
      <c r="J545" s="2" t="s">
        <v>264</v>
      </c>
      <c r="K545" s="2" t="s">
        <v>7</v>
      </c>
      <c r="L545" s="2" t="s">
        <v>8</v>
      </c>
      <c r="M545" s="2" t="s">
        <v>265</v>
      </c>
    </row>
    <row r="546" spans="2:14" ht="11.25" customHeight="1" x14ac:dyDescent="0.25"/>
    <row r="547" spans="2:14" x14ac:dyDescent="0.25">
      <c r="B547" s="38" t="s">
        <v>556</v>
      </c>
      <c r="D547" s="1" t="s">
        <v>25</v>
      </c>
      <c r="E547" s="10" t="s">
        <v>69</v>
      </c>
      <c r="F547" s="3">
        <v>11</v>
      </c>
      <c r="G547" s="1">
        <v>6</v>
      </c>
      <c r="H547" s="1">
        <v>5</v>
      </c>
      <c r="I547" s="1">
        <v>1</v>
      </c>
      <c r="J547" s="1">
        <v>0</v>
      </c>
      <c r="K547" s="1">
        <v>22</v>
      </c>
      <c r="L547" s="1">
        <v>5</v>
      </c>
      <c r="M547" s="1">
        <v>17</v>
      </c>
      <c r="N547" s="31" t="s">
        <v>438</v>
      </c>
    </row>
    <row r="548" spans="2:14" x14ac:dyDescent="0.25">
      <c r="D548" s="1" t="s">
        <v>26</v>
      </c>
      <c r="E548" s="10" t="s">
        <v>111</v>
      </c>
      <c r="F548" s="3">
        <v>8</v>
      </c>
      <c r="G548" s="1">
        <v>6</v>
      </c>
      <c r="H548" s="1">
        <v>4</v>
      </c>
      <c r="I548" s="1">
        <v>0</v>
      </c>
      <c r="J548" s="1">
        <v>2</v>
      </c>
      <c r="K548" s="1">
        <v>14</v>
      </c>
      <c r="L548" s="1">
        <v>8</v>
      </c>
      <c r="M548" s="1">
        <v>6</v>
      </c>
      <c r="N548" s="31" t="s">
        <v>438</v>
      </c>
    </row>
    <row r="549" spans="2:14" x14ac:dyDescent="0.25">
      <c r="D549" s="1" t="s">
        <v>28</v>
      </c>
      <c r="E549" s="10" t="s">
        <v>527</v>
      </c>
      <c r="F549" s="3">
        <v>4</v>
      </c>
      <c r="G549" s="1">
        <v>6</v>
      </c>
      <c r="H549" s="1">
        <v>1</v>
      </c>
      <c r="I549" s="1">
        <v>2</v>
      </c>
      <c r="J549" s="1">
        <v>3</v>
      </c>
      <c r="K549" s="1">
        <v>9</v>
      </c>
      <c r="L549" s="1">
        <v>10</v>
      </c>
      <c r="M549" s="1">
        <v>-1</v>
      </c>
    </row>
    <row r="550" spans="2:14" x14ac:dyDescent="0.25">
      <c r="D550" s="1" t="s">
        <v>29</v>
      </c>
      <c r="E550" s="10" t="s">
        <v>557</v>
      </c>
      <c r="F550" s="3">
        <v>1</v>
      </c>
      <c r="G550" s="1">
        <v>6</v>
      </c>
      <c r="H550" s="1">
        <v>0</v>
      </c>
      <c r="I550" s="1">
        <v>1</v>
      </c>
      <c r="J550" s="1">
        <v>5</v>
      </c>
      <c r="K550" s="1">
        <v>2</v>
      </c>
      <c r="L550" s="1">
        <v>24</v>
      </c>
      <c r="M550" s="1">
        <v>-22</v>
      </c>
    </row>
    <row r="551" spans="2:14" ht="11.25" customHeight="1" x14ac:dyDescent="0.25"/>
    <row r="552" spans="2:14" x14ac:dyDescent="0.25">
      <c r="G552" s="5">
        <f>SUM(G547:G550)</f>
        <v>24</v>
      </c>
      <c r="H552" s="5">
        <f t="shared" ref="H552:M552" si="40">SUM(H547:H550)</f>
        <v>10</v>
      </c>
      <c r="I552" s="5">
        <f t="shared" si="40"/>
        <v>4</v>
      </c>
      <c r="J552" s="5">
        <f t="shared" si="40"/>
        <v>10</v>
      </c>
      <c r="K552" s="5">
        <f t="shared" si="40"/>
        <v>47</v>
      </c>
      <c r="L552" s="5">
        <f t="shared" si="40"/>
        <v>47</v>
      </c>
      <c r="M552" s="5">
        <f t="shared" si="40"/>
        <v>0</v>
      </c>
    </row>
    <row r="554" spans="2:14" x14ac:dyDescent="0.25">
      <c r="D554" s="2" t="s">
        <v>260</v>
      </c>
      <c r="E554" s="2" t="s">
        <v>1</v>
      </c>
      <c r="F554" s="2" t="s">
        <v>261</v>
      </c>
      <c r="G554" s="2" t="s">
        <v>3</v>
      </c>
      <c r="H554" s="2" t="s">
        <v>262</v>
      </c>
      <c r="I554" s="2" t="s">
        <v>263</v>
      </c>
      <c r="J554" s="2" t="s">
        <v>264</v>
      </c>
      <c r="K554" s="2" t="s">
        <v>7</v>
      </c>
      <c r="L554" s="2" t="s">
        <v>8</v>
      </c>
      <c r="M554" s="2" t="s">
        <v>265</v>
      </c>
    </row>
    <row r="555" spans="2:14" ht="11.25" customHeight="1" x14ac:dyDescent="0.25"/>
    <row r="556" spans="2:14" x14ac:dyDescent="0.25">
      <c r="B556" s="38" t="s">
        <v>558</v>
      </c>
      <c r="D556" s="1" t="s">
        <v>25</v>
      </c>
      <c r="E556" s="10" t="s">
        <v>95</v>
      </c>
      <c r="F556" s="3">
        <v>9</v>
      </c>
      <c r="G556" s="1">
        <v>6</v>
      </c>
      <c r="H556" s="1">
        <v>3</v>
      </c>
      <c r="I556" s="1">
        <v>3</v>
      </c>
      <c r="J556" s="1">
        <v>0</v>
      </c>
      <c r="K556" s="1">
        <v>12</v>
      </c>
      <c r="L556" s="1">
        <v>6</v>
      </c>
      <c r="M556" s="1">
        <v>6</v>
      </c>
      <c r="N556" s="31" t="s">
        <v>438</v>
      </c>
    </row>
    <row r="557" spans="2:14" x14ac:dyDescent="0.25">
      <c r="D557" s="1" t="s">
        <v>26</v>
      </c>
      <c r="E557" s="10" t="s">
        <v>433</v>
      </c>
      <c r="F557" s="3">
        <v>7</v>
      </c>
      <c r="G557" s="1">
        <v>6</v>
      </c>
      <c r="H557" s="1">
        <v>2</v>
      </c>
      <c r="I557" s="1">
        <v>3</v>
      </c>
      <c r="J557" s="1">
        <v>1</v>
      </c>
      <c r="K557" s="1">
        <v>11</v>
      </c>
      <c r="L557" s="1">
        <v>6</v>
      </c>
      <c r="M557" s="1">
        <v>5</v>
      </c>
      <c r="N557" s="31" t="s">
        <v>438</v>
      </c>
    </row>
    <row r="558" spans="2:14" x14ac:dyDescent="0.25">
      <c r="D558" s="1" t="s">
        <v>28</v>
      </c>
      <c r="E558" s="10" t="s">
        <v>91</v>
      </c>
      <c r="F558" s="3">
        <v>7</v>
      </c>
      <c r="G558" s="1">
        <v>6</v>
      </c>
      <c r="H558" s="1">
        <v>2</v>
      </c>
      <c r="I558" s="1">
        <v>3</v>
      </c>
      <c r="J558" s="1">
        <v>1</v>
      </c>
      <c r="K558" s="1">
        <v>7</v>
      </c>
      <c r="L558" s="1">
        <v>7</v>
      </c>
      <c r="M558" s="1">
        <v>0</v>
      </c>
    </row>
    <row r="559" spans="2:14" x14ac:dyDescent="0.25">
      <c r="D559" s="1" t="s">
        <v>29</v>
      </c>
      <c r="E559" s="10" t="s">
        <v>523</v>
      </c>
      <c r="F559" s="3">
        <v>1</v>
      </c>
      <c r="G559" s="1">
        <v>6</v>
      </c>
      <c r="H559" s="1">
        <v>0</v>
      </c>
      <c r="I559" s="1">
        <v>1</v>
      </c>
      <c r="J559" s="1">
        <v>5</v>
      </c>
      <c r="K559" s="1">
        <v>2</v>
      </c>
      <c r="L559" s="1">
        <v>13</v>
      </c>
      <c r="M559" s="1">
        <v>-11</v>
      </c>
    </row>
    <row r="560" spans="2:14" ht="11.25" customHeight="1" x14ac:dyDescent="0.25"/>
    <row r="561" spans="2:16" x14ac:dyDescent="0.25">
      <c r="G561" s="5">
        <f>SUM(G556:G559)</f>
        <v>24</v>
      </c>
      <c r="H561" s="5">
        <f t="shared" ref="H561:M561" si="41">SUM(H556:H559)</f>
        <v>7</v>
      </c>
      <c r="I561" s="5">
        <f t="shared" si="41"/>
        <v>10</v>
      </c>
      <c r="J561" s="5">
        <f t="shared" si="41"/>
        <v>7</v>
      </c>
      <c r="K561" s="5">
        <f t="shared" si="41"/>
        <v>32</v>
      </c>
      <c r="L561" s="5">
        <f t="shared" si="41"/>
        <v>32</v>
      </c>
      <c r="M561" s="5">
        <f t="shared" si="41"/>
        <v>0</v>
      </c>
    </row>
    <row r="563" spans="2:16" x14ac:dyDescent="0.25">
      <c r="D563" s="2" t="s">
        <v>260</v>
      </c>
      <c r="E563" s="2" t="s">
        <v>1</v>
      </c>
      <c r="F563" s="2" t="s">
        <v>261</v>
      </c>
      <c r="G563" s="2" t="s">
        <v>3</v>
      </c>
      <c r="H563" s="2" t="s">
        <v>262</v>
      </c>
      <c r="I563" s="2" t="s">
        <v>263</v>
      </c>
      <c r="J563" s="2" t="s">
        <v>264</v>
      </c>
      <c r="K563" s="2" t="s">
        <v>7</v>
      </c>
      <c r="L563" s="2" t="s">
        <v>8</v>
      </c>
      <c r="M563" s="2" t="s">
        <v>265</v>
      </c>
    </row>
    <row r="564" spans="2:16" ht="11.25" customHeight="1" x14ac:dyDescent="0.25"/>
    <row r="565" spans="2:16" x14ac:dyDescent="0.25">
      <c r="B565" s="38" t="s">
        <v>559</v>
      </c>
      <c r="D565" s="1" t="s">
        <v>25</v>
      </c>
      <c r="E565" s="10" t="s">
        <v>84</v>
      </c>
      <c r="F565" s="3">
        <v>9</v>
      </c>
      <c r="G565" s="1">
        <v>6</v>
      </c>
      <c r="H565" s="1">
        <v>4</v>
      </c>
      <c r="I565" s="1">
        <v>1</v>
      </c>
      <c r="J565" s="1">
        <v>1</v>
      </c>
      <c r="K565" s="1">
        <v>10</v>
      </c>
      <c r="L565" s="1">
        <v>3</v>
      </c>
      <c r="M565" s="1">
        <v>7</v>
      </c>
      <c r="N565" s="31" t="s">
        <v>438</v>
      </c>
    </row>
    <row r="566" spans="2:16" x14ac:dyDescent="0.25">
      <c r="D566" s="1" t="s">
        <v>26</v>
      </c>
      <c r="E566" s="10" t="s">
        <v>435</v>
      </c>
      <c r="F566" s="3">
        <v>5</v>
      </c>
      <c r="G566" s="1">
        <v>6</v>
      </c>
      <c r="H566" s="1">
        <v>2</v>
      </c>
      <c r="I566" s="1">
        <v>1</v>
      </c>
      <c r="J566" s="1">
        <v>3</v>
      </c>
      <c r="K566" s="1">
        <v>7</v>
      </c>
      <c r="L566" s="1">
        <v>7</v>
      </c>
      <c r="M566" s="1">
        <v>0</v>
      </c>
      <c r="N566" s="31" t="s">
        <v>438</v>
      </c>
    </row>
    <row r="567" spans="2:16" x14ac:dyDescent="0.25">
      <c r="D567" s="1" t="s">
        <v>28</v>
      </c>
      <c r="E567" s="10" t="s">
        <v>193</v>
      </c>
      <c r="F567" s="3">
        <v>2</v>
      </c>
      <c r="G567" s="1">
        <v>6</v>
      </c>
      <c r="H567" s="1">
        <v>4</v>
      </c>
      <c r="I567" s="1">
        <v>0</v>
      </c>
      <c r="J567" s="1">
        <v>2</v>
      </c>
      <c r="K567" s="1">
        <v>14</v>
      </c>
      <c r="L567" s="1">
        <v>6</v>
      </c>
      <c r="M567" s="1">
        <v>8</v>
      </c>
      <c r="P567" s="31" t="s">
        <v>560</v>
      </c>
    </row>
    <row r="568" spans="2:16" x14ac:dyDescent="0.25">
      <c r="D568" s="1" t="s">
        <v>29</v>
      </c>
      <c r="E568" s="10" t="s">
        <v>406</v>
      </c>
      <c r="F568" s="3">
        <v>2</v>
      </c>
      <c r="G568" s="1">
        <v>6</v>
      </c>
      <c r="H568" s="1">
        <v>0</v>
      </c>
      <c r="I568" s="1">
        <v>2</v>
      </c>
      <c r="J568" s="1">
        <v>4</v>
      </c>
      <c r="K568" s="1">
        <v>3</v>
      </c>
      <c r="L568" s="1">
        <v>18</v>
      </c>
      <c r="M568" s="1">
        <v>-15</v>
      </c>
    </row>
    <row r="569" spans="2:16" ht="11.25" customHeight="1" x14ac:dyDescent="0.25"/>
    <row r="570" spans="2:16" x14ac:dyDescent="0.25">
      <c r="G570" s="5">
        <f>SUM(G565:G568)</f>
        <v>24</v>
      </c>
      <c r="H570" s="5">
        <f t="shared" ref="H570:M570" si="42">SUM(H565:H568)</f>
        <v>10</v>
      </c>
      <c r="I570" s="5">
        <f t="shared" si="42"/>
        <v>4</v>
      </c>
      <c r="J570" s="5">
        <f t="shared" si="42"/>
        <v>10</v>
      </c>
      <c r="K570" s="5">
        <f t="shared" si="42"/>
        <v>34</v>
      </c>
      <c r="L570" s="5">
        <f t="shared" si="42"/>
        <v>34</v>
      </c>
      <c r="M570" s="5">
        <f t="shared" si="42"/>
        <v>0</v>
      </c>
    </row>
    <row r="572" spans="2:16" x14ac:dyDescent="0.25">
      <c r="D572" s="2" t="s">
        <v>260</v>
      </c>
      <c r="E572" s="2" t="s">
        <v>1</v>
      </c>
      <c r="F572" s="2" t="s">
        <v>261</v>
      </c>
      <c r="G572" s="2" t="s">
        <v>3</v>
      </c>
      <c r="H572" s="2" t="s">
        <v>262</v>
      </c>
      <c r="I572" s="2" t="s">
        <v>263</v>
      </c>
      <c r="J572" s="2" t="s">
        <v>264</v>
      </c>
      <c r="K572" s="2" t="s">
        <v>7</v>
      </c>
      <c r="L572" s="2" t="s">
        <v>8</v>
      </c>
      <c r="M572" s="2" t="s">
        <v>265</v>
      </c>
    </row>
    <row r="573" spans="2:16" ht="11.25" customHeight="1" x14ac:dyDescent="0.25"/>
    <row r="574" spans="2:16" x14ac:dyDescent="0.25">
      <c r="B574" s="38" t="s">
        <v>561</v>
      </c>
      <c r="D574" s="1" t="s">
        <v>25</v>
      </c>
      <c r="E574" s="10" t="s">
        <v>173</v>
      </c>
      <c r="F574" s="3">
        <v>9</v>
      </c>
      <c r="G574" s="1">
        <v>6</v>
      </c>
      <c r="H574" s="1">
        <v>3</v>
      </c>
      <c r="I574" s="1">
        <v>3</v>
      </c>
      <c r="J574" s="1">
        <v>0</v>
      </c>
      <c r="K574" s="1">
        <v>10</v>
      </c>
      <c r="L574" s="1">
        <v>4</v>
      </c>
      <c r="M574" s="1">
        <v>6</v>
      </c>
      <c r="N574" s="31" t="s">
        <v>438</v>
      </c>
    </row>
    <row r="575" spans="2:16" x14ac:dyDescent="0.25">
      <c r="D575" s="1" t="s">
        <v>26</v>
      </c>
      <c r="E575" s="10" t="s">
        <v>491</v>
      </c>
      <c r="F575" s="3">
        <v>6</v>
      </c>
      <c r="G575" s="1">
        <v>6</v>
      </c>
      <c r="H575" s="1">
        <v>1</v>
      </c>
      <c r="I575" s="1">
        <v>4</v>
      </c>
      <c r="J575" s="1">
        <v>1</v>
      </c>
      <c r="K575" s="1">
        <v>6</v>
      </c>
      <c r="L575" s="1">
        <v>7</v>
      </c>
      <c r="M575" s="1">
        <v>-1</v>
      </c>
      <c r="N575" s="31" t="s">
        <v>438</v>
      </c>
    </row>
    <row r="576" spans="2:16" x14ac:dyDescent="0.25">
      <c r="D576" s="1" t="s">
        <v>28</v>
      </c>
      <c r="E576" s="10" t="s">
        <v>375</v>
      </c>
      <c r="F576" s="3">
        <v>5</v>
      </c>
      <c r="G576" s="1">
        <v>6</v>
      </c>
      <c r="H576" s="1">
        <v>2</v>
      </c>
      <c r="I576" s="1">
        <v>1</v>
      </c>
      <c r="J576" s="1">
        <v>3</v>
      </c>
      <c r="K576" s="1">
        <v>9</v>
      </c>
      <c r="L576" s="1">
        <v>12</v>
      </c>
      <c r="M576" s="1">
        <v>-3</v>
      </c>
    </row>
    <row r="577" spans="2:14" x14ac:dyDescent="0.25">
      <c r="D577" s="1" t="s">
        <v>29</v>
      </c>
      <c r="E577" s="10" t="s">
        <v>471</v>
      </c>
      <c r="F577" s="3">
        <v>4</v>
      </c>
      <c r="G577" s="1">
        <v>6</v>
      </c>
      <c r="H577" s="1">
        <v>1</v>
      </c>
      <c r="I577" s="1">
        <v>2</v>
      </c>
      <c r="J577" s="1">
        <v>3</v>
      </c>
      <c r="K577" s="1">
        <v>9</v>
      </c>
      <c r="L577" s="1">
        <v>11</v>
      </c>
      <c r="M577" s="1">
        <v>-2</v>
      </c>
    </row>
    <row r="578" spans="2:14" ht="11.25" customHeight="1" x14ac:dyDescent="0.25"/>
    <row r="579" spans="2:14" x14ac:dyDescent="0.25">
      <c r="G579" s="5">
        <f>SUM(G574:G577)</f>
        <v>24</v>
      </c>
      <c r="H579" s="5">
        <f t="shared" ref="H579:M579" si="43">SUM(H574:H577)</f>
        <v>7</v>
      </c>
      <c r="I579" s="5">
        <f t="shared" si="43"/>
        <v>10</v>
      </c>
      <c r="J579" s="5">
        <f t="shared" si="43"/>
        <v>7</v>
      </c>
      <c r="K579" s="5">
        <f t="shared" si="43"/>
        <v>34</v>
      </c>
      <c r="L579" s="5">
        <f t="shared" si="43"/>
        <v>34</v>
      </c>
      <c r="M579" s="5">
        <f t="shared" si="43"/>
        <v>0</v>
      </c>
    </row>
    <row r="581" spans="2:14" x14ac:dyDescent="0.25">
      <c r="D581" s="2" t="s">
        <v>260</v>
      </c>
      <c r="E581" s="2" t="s">
        <v>1</v>
      </c>
      <c r="F581" s="2" t="s">
        <v>261</v>
      </c>
      <c r="G581" s="2" t="s">
        <v>3</v>
      </c>
      <c r="H581" s="2" t="s">
        <v>262</v>
      </c>
      <c r="I581" s="2" t="s">
        <v>263</v>
      </c>
      <c r="J581" s="2" t="s">
        <v>264</v>
      </c>
      <c r="K581" s="2" t="s">
        <v>7</v>
      </c>
      <c r="L581" s="2" t="s">
        <v>8</v>
      </c>
      <c r="M581" s="2" t="s">
        <v>265</v>
      </c>
    </row>
    <row r="582" spans="2:14" ht="11.25" customHeight="1" x14ac:dyDescent="0.25"/>
    <row r="583" spans="2:14" x14ac:dyDescent="0.25">
      <c r="B583" s="38" t="s">
        <v>563</v>
      </c>
      <c r="D583" s="1" t="s">
        <v>25</v>
      </c>
      <c r="E583" s="10" t="s">
        <v>82</v>
      </c>
      <c r="F583" s="3">
        <v>11</v>
      </c>
      <c r="G583" s="1">
        <v>6</v>
      </c>
      <c r="H583" s="1">
        <v>5</v>
      </c>
      <c r="I583" s="1">
        <v>1</v>
      </c>
      <c r="J583" s="1">
        <v>0</v>
      </c>
      <c r="K583" s="1">
        <v>15</v>
      </c>
      <c r="L583" s="1">
        <v>5</v>
      </c>
      <c r="M583" s="1">
        <v>10</v>
      </c>
      <c r="N583" s="31" t="s">
        <v>438</v>
      </c>
    </row>
    <row r="584" spans="2:14" x14ac:dyDescent="0.25">
      <c r="D584" s="1" t="s">
        <v>26</v>
      </c>
      <c r="E584" s="10" t="s">
        <v>562</v>
      </c>
      <c r="F584" s="3">
        <v>7</v>
      </c>
      <c r="G584" s="1">
        <v>6</v>
      </c>
      <c r="H584" s="1">
        <v>3</v>
      </c>
      <c r="I584" s="1">
        <v>1</v>
      </c>
      <c r="J584" s="1">
        <v>2</v>
      </c>
      <c r="K584" s="1">
        <v>10</v>
      </c>
      <c r="L584" s="1">
        <v>9</v>
      </c>
      <c r="M584" s="1">
        <v>1</v>
      </c>
      <c r="N584" s="31" t="s">
        <v>438</v>
      </c>
    </row>
    <row r="585" spans="2:14" x14ac:dyDescent="0.25">
      <c r="D585" s="1" t="s">
        <v>28</v>
      </c>
      <c r="E585" s="10" t="s">
        <v>85</v>
      </c>
      <c r="F585" s="3">
        <v>5</v>
      </c>
      <c r="G585" s="1">
        <v>6</v>
      </c>
      <c r="H585" s="1">
        <v>2</v>
      </c>
      <c r="I585" s="1">
        <v>1</v>
      </c>
      <c r="J585" s="1">
        <v>3</v>
      </c>
      <c r="K585" s="1">
        <v>9</v>
      </c>
      <c r="L585" s="1">
        <v>9</v>
      </c>
      <c r="M585" s="1">
        <v>0</v>
      </c>
    </row>
    <row r="586" spans="2:14" x14ac:dyDescent="0.25">
      <c r="D586" s="1" t="s">
        <v>29</v>
      </c>
      <c r="E586" s="10" t="s">
        <v>517</v>
      </c>
      <c r="F586" s="3">
        <v>1</v>
      </c>
      <c r="G586" s="1">
        <v>6</v>
      </c>
      <c r="H586" s="1">
        <v>0</v>
      </c>
      <c r="I586" s="1">
        <v>1</v>
      </c>
      <c r="J586" s="1">
        <v>5</v>
      </c>
      <c r="K586" s="1">
        <v>6</v>
      </c>
      <c r="L586" s="1">
        <v>17</v>
      </c>
      <c r="M586" s="1">
        <v>-11</v>
      </c>
    </row>
    <row r="587" spans="2:14" ht="11.25" customHeight="1" x14ac:dyDescent="0.25"/>
    <row r="588" spans="2:14" x14ac:dyDescent="0.25">
      <c r="G588" s="5">
        <f>SUM(G583:G586)</f>
        <v>24</v>
      </c>
      <c r="H588" s="5">
        <f t="shared" ref="H588:M588" si="44">SUM(H583:H586)</f>
        <v>10</v>
      </c>
      <c r="I588" s="5">
        <f t="shared" si="44"/>
        <v>4</v>
      </c>
      <c r="J588" s="5">
        <f t="shared" si="44"/>
        <v>10</v>
      </c>
      <c r="K588" s="5">
        <f t="shared" si="44"/>
        <v>40</v>
      </c>
      <c r="L588" s="5">
        <f t="shared" si="44"/>
        <v>40</v>
      </c>
      <c r="M588" s="5">
        <f t="shared" si="44"/>
        <v>0</v>
      </c>
    </row>
    <row r="590" spans="2:14" x14ac:dyDescent="0.25">
      <c r="B590" s="38" t="s">
        <v>436</v>
      </c>
    </row>
    <row r="591" spans="2:14" x14ac:dyDescent="0.25">
      <c r="E591" s="10" t="s">
        <v>410</v>
      </c>
      <c r="F591" s="1">
        <v>2</v>
      </c>
      <c r="G591" s="1">
        <v>0</v>
      </c>
    </row>
    <row r="592" spans="2:14" x14ac:dyDescent="0.25">
      <c r="E592" s="10" t="s">
        <v>435</v>
      </c>
      <c r="F592" s="1">
        <v>0</v>
      </c>
      <c r="G592" s="1">
        <v>0</v>
      </c>
    </row>
    <row r="593" spans="5:9" ht="11.25" customHeight="1" x14ac:dyDescent="0.25"/>
    <row r="594" spans="5:9" x14ac:dyDescent="0.25">
      <c r="E594" s="10" t="s">
        <v>433</v>
      </c>
      <c r="F594" s="1">
        <v>0</v>
      </c>
      <c r="G594" s="1">
        <v>0</v>
      </c>
    </row>
    <row r="595" spans="5:9" x14ac:dyDescent="0.25">
      <c r="E595" s="10" t="s">
        <v>69</v>
      </c>
      <c r="F595" s="1">
        <v>0</v>
      </c>
      <c r="G595" s="1">
        <v>2</v>
      </c>
    </row>
    <row r="596" spans="5:9" ht="11.25" customHeight="1" x14ac:dyDescent="0.25"/>
    <row r="597" spans="5:9" x14ac:dyDescent="0.25">
      <c r="E597" s="10" t="s">
        <v>562</v>
      </c>
      <c r="F597" s="1">
        <v>0</v>
      </c>
      <c r="G597" s="1">
        <v>1</v>
      </c>
      <c r="H597" s="1" t="s">
        <v>414</v>
      </c>
      <c r="I597" s="1">
        <v>6</v>
      </c>
    </row>
    <row r="598" spans="5:9" x14ac:dyDescent="0.25">
      <c r="E598" s="10" t="s">
        <v>313</v>
      </c>
      <c r="F598" s="1">
        <v>0</v>
      </c>
      <c r="G598" s="1">
        <v>1</v>
      </c>
      <c r="I598" s="1">
        <v>7</v>
      </c>
    </row>
    <row r="599" spans="5:9" ht="11.25" customHeight="1" x14ac:dyDescent="0.25"/>
    <row r="600" spans="5:9" x14ac:dyDescent="0.25">
      <c r="E600" s="10" t="s">
        <v>491</v>
      </c>
      <c r="F600" s="1">
        <v>1</v>
      </c>
      <c r="G600" s="1">
        <v>1</v>
      </c>
    </row>
    <row r="601" spans="5:9" x14ac:dyDescent="0.25">
      <c r="E601" s="10" t="s">
        <v>118</v>
      </c>
      <c r="F601" s="1">
        <v>1</v>
      </c>
      <c r="G601" s="1">
        <v>3</v>
      </c>
    </row>
    <row r="602" spans="5:9" ht="11.25" customHeight="1" x14ac:dyDescent="0.25"/>
    <row r="603" spans="5:9" x14ac:dyDescent="0.25">
      <c r="E603" s="10" t="s">
        <v>173</v>
      </c>
      <c r="F603" s="1">
        <v>3</v>
      </c>
      <c r="G603" s="1">
        <v>2</v>
      </c>
    </row>
    <row r="604" spans="5:9" x14ac:dyDescent="0.25">
      <c r="E604" s="10" t="s">
        <v>404</v>
      </c>
      <c r="F604" s="1">
        <v>2</v>
      </c>
      <c r="G604" s="1">
        <v>1</v>
      </c>
    </row>
    <row r="605" spans="5:9" ht="11.25" customHeight="1" x14ac:dyDescent="0.25"/>
    <row r="606" spans="5:9" x14ac:dyDescent="0.25">
      <c r="E606" s="10" t="s">
        <v>82</v>
      </c>
      <c r="F606" s="1">
        <v>0</v>
      </c>
      <c r="G606" s="1">
        <v>1</v>
      </c>
    </row>
    <row r="607" spans="5:9" x14ac:dyDescent="0.25">
      <c r="E607" s="10" t="s">
        <v>392</v>
      </c>
      <c r="F607" s="1">
        <v>1</v>
      </c>
      <c r="G607" s="1">
        <v>1</v>
      </c>
    </row>
    <row r="608" spans="5:9" ht="11.25" customHeight="1" x14ac:dyDescent="0.25"/>
    <row r="609" spans="5:9" x14ac:dyDescent="0.25">
      <c r="E609" s="10" t="s">
        <v>95</v>
      </c>
      <c r="F609" s="1">
        <v>1</v>
      </c>
      <c r="G609" s="1">
        <v>0</v>
      </c>
      <c r="H609" s="1" t="s">
        <v>414</v>
      </c>
      <c r="I609" s="1">
        <v>7</v>
      </c>
    </row>
    <row r="610" spans="5:9" x14ac:dyDescent="0.25">
      <c r="E610" s="10" t="s">
        <v>111</v>
      </c>
      <c r="F610" s="1">
        <v>0</v>
      </c>
      <c r="G610" s="1">
        <v>1</v>
      </c>
      <c r="I610" s="1">
        <v>6</v>
      </c>
    </row>
    <row r="611" spans="5:9" ht="11.25" customHeight="1" x14ac:dyDescent="0.25"/>
    <row r="612" spans="5:9" x14ac:dyDescent="0.25">
      <c r="E612" s="10" t="s">
        <v>314</v>
      </c>
      <c r="F612" s="1">
        <v>1</v>
      </c>
      <c r="G612" s="1">
        <v>0</v>
      </c>
    </row>
    <row r="613" spans="5:9" x14ac:dyDescent="0.25">
      <c r="E613" s="10" t="s">
        <v>84</v>
      </c>
      <c r="F613" s="1">
        <v>1</v>
      </c>
      <c r="G613" s="1">
        <v>1</v>
      </c>
    </row>
    <row r="614" spans="5:9" x14ac:dyDescent="0.25">
      <c r="E614" s="41"/>
      <c r="F614" s="41"/>
      <c r="G614" s="41"/>
      <c r="H614" s="41"/>
      <c r="I614" s="41"/>
    </row>
    <row r="616" spans="5:9" x14ac:dyDescent="0.25">
      <c r="E616" s="10" t="s">
        <v>410</v>
      </c>
      <c r="F616" s="1">
        <v>0</v>
      </c>
      <c r="G616" s="1">
        <v>2</v>
      </c>
    </row>
    <row r="617" spans="5:9" x14ac:dyDescent="0.25">
      <c r="E617" s="10" t="s">
        <v>69</v>
      </c>
      <c r="F617" s="1">
        <v>4</v>
      </c>
      <c r="G617" s="1">
        <v>0</v>
      </c>
    </row>
    <row r="618" spans="5:9" ht="11.25" customHeight="1" x14ac:dyDescent="0.25"/>
    <row r="619" spans="5:9" x14ac:dyDescent="0.25">
      <c r="E619" s="10" t="s">
        <v>313</v>
      </c>
      <c r="F619" s="1">
        <v>2</v>
      </c>
      <c r="G619" s="1">
        <v>1</v>
      </c>
    </row>
    <row r="620" spans="5:9" x14ac:dyDescent="0.25">
      <c r="E620" s="10" t="s">
        <v>118</v>
      </c>
      <c r="F620" s="1">
        <v>2</v>
      </c>
      <c r="G620" s="1">
        <v>2</v>
      </c>
    </row>
    <row r="621" spans="5:9" ht="11.25" customHeight="1" x14ac:dyDescent="0.25"/>
    <row r="622" spans="5:9" x14ac:dyDescent="0.25">
      <c r="E622" s="10" t="s">
        <v>173</v>
      </c>
      <c r="F622" s="1">
        <v>2</v>
      </c>
      <c r="G622" s="1">
        <v>2</v>
      </c>
    </row>
    <row r="623" spans="5:9" x14ac:dyDescent="0.25">
      <c r="E623" s="10" t="s">
        <v>392</v>
      </c>
      <c r="F623" s="1">
        <v>1</v>
      </c>
      <c r="G623" s="1">
        <v>4</v>
      </c>
    </row>
    <row r="624" spans="5:9" ht="11.25" customHeight="1" x14ac:dyDescent="0.25"/>
    <row r="625" spans="2:9" x14ac:dyDescent="0.25">
      <c r="E625" s="10" t="s">
        <v>95</v>
      </c>
      <c r="F625" s="1">
        <v>1</v>
      </c>
      <c r="G625" s="1">
        <v>1</v>
      </c>
    </row>
    <row r="626" spans="2:9" x14ac:dyDescent="0.25">
      <c r="E626" s="10" t="s">
        <v>84</v>
      </c>
      <c r="F626" s="1">
        <v>1</v>
      </c>
      <c r="G626" s="1">
        <v>0</v>
      </c>
    </row>
    <row r="627" spans="2:9" x14ac:dyDescent="0.25">
      <c r="E627" s="41"/>
      <c r="F627" s="41"/>
      <c r="G627" s="41"/>
      <c r="H627" s="41"/>
      <c r="I627" s="41"/>
    </row>
    <row r="629" spans="2:9" x14ac:dyDescent="0.25">
      <c r="E629" s="10" t="s">
        <v>118</v>
      </c>
      <c r="F629" s="1">
        <v>1</v>
      </c>
      <c r="G629" s="1">
        <v>1</v>
      </c>
    </row>
    <row r="630" spans="2:9" x14ac:dyDescent="0.25">
      <c r="E630" s="10" t="s">
        <v>69</v>
      </c>
      <c r="F630" s="1">
        <v>2</v>
      </c>
      <c r="G630" s="1">
        <v>2</v>
      </c>
    </row>
    <row r="631" spans="2:9" ht="11.25" customHeight="1" x14ac:dyDescent="0.25"/>
    <row r="632" spans="2:9" x14ac:dyDescent="0.25">
      <c r="E632" s="10" t="s">
        <v>95</v>
      </c>
      <c r="F632" s="1">
        <v>1</v>
      </c>
      <c r="G632" s="1">
        <v>1</v>
      </c>
    </row>
    <row r="633" spans="2:9" x14ac:dyDescent="0.25">
      <c r="E633" s="10" t="s">
        <v>392</v>
      </c>
      <c r="F633" s="1">
        <v>0</v>
      </c>
      <c r="G633" s="1">
        <v>1</v>
      </c>
    </row>
    <row r="634" spans="2:9" x14ac:dyDescent="0.25">
      <c r="E634" s="41"/>
      <c r="F634" s="41"/>
      <c r="G634" s="41"/>
      <c r="H634" s="41"/>
      <c r="I634" s="41"/>
    </row>
    <row r="636" spans="2:9" x14ac:dyDescent="0.25">
      <c r="E636" s="10" t="s">
        <v>69</v>
      </c>
      <c r="F636" s="1">
        <v>0</v>
      </c>
      <c r="G636" s="1">
        <v>0</v>
      </c>
    </row>
    <row r="637" spans="2:9" x14ac:dyDescent="0.25">
      <c r="E637" s="10" t="s">
        <v>95</v>
      </c>
      <c r="F637" s="1">
        <v>3</v>
      </c>
      <c r="G637" s="1">
        <v>1</v>
      </c>
    </row>
    <row r="640" spans="2:9" x14ac:dyDescent="0.25">
      <c r="B640" s="4" t="s">
        <v>504</v>
      </c>
    </row>
    <row r="641" spans="3:21" x14ac:dyDescent="0.25">
      <c r="C641" s="4">
        <v>1984</v>
      </c>
      <c r="D641" s="2" t="s">
        <v>260</v>
      </c>
      <c r="E641" s="2" t="s">
        <v>1</v>
      </c>
      <c r="F641" s="2" t="s">
        <v>261</v>
      </c>
      <c r="G641" s="2" t="s">
        <v>3</v>
      </c>
      <c r="H641" s="2" t="s">
        <v>262</v>
      </c>
      <c r="I641" s="2" t="s">
        <v>263</v>
      </c>
      <c r="J641" s="2" t="s">
        <v>264</v>
      </c>
      <c r="K641" s="2" t="s">
        <v>7</v>
      </c>
      <c r="L641" s="2" t="s">
        <v>8</v>
      </c>
      <c r="M641" s="2" t="s">
        <v>265</v>
      </c>
      <c r="P641" s="39"/>
      <c r="Q641" s="2" t="s">
        <v>243</v>
      </c>
      <c r="R641" s="39"/>
      <c r="S641" s="39"/>
    </row>
    <row r="642" spans="3:21" ht="11.25" customHeight="1" x14ac:dyDescent="0.25"/>
    <row r="643" spans="3:21" x14ac:dyDescent="0.25">
      <c r="D643" s="1" t="s">
        <v>25</v>
      </c>
      <c r="E643" s="10" t="s">
        <v>173</v>
      </c>
      <c r="F643" s="3">
        <v>51</v>
      </c>
      <c r="G643" s="1">
        <v>36</v>
      </c>
      <c r="H643" s="1">
        <v>20</v>
      </c>
      <c r="I643" s="1">
        <v>11</v>
      </c>
      <c r="J643" s="1">
        <v>5</v>
      </c>
      <c r="K643" s="1">
        <v>69</v>
      </c>
      <c r="L643" s="1">
        <v>36</v>
      </c>
      <c r="M643" s="1">
        <f>K643-L643</f>
        <v>33</v>
      </c>
      <c r="Q643" s="10" t="s">
        <v>565</v>
      </c>
      <c r="T643" s="3">
        <v>24</v>
      </c>
      <c r="U643" s="1" t="s">
        <v>245</v>
      </c>
    </row>
    <row r="644" spans="3:21" x14ac:dyDescent="0.25">
      <c r="D644" s="1" t="s">
        <v>26</v>
      </c>
      <c r="E644" s="10" t="s">
        <v>95</v>
      </c>
      <c r="F644" s="3">
        <v>50</v>
      </c>
      <c r="G644" s="1">
        <v>36</v>
      </c>
      <c r="H644" s="1">
        <v>19</v>
      </c>
      <c r="I644" s="1">
        <v>12</v>
      </c>
      <c r="J644" s="1">
        <v>5</v>
      </c>
      <c r="K644" s="1">
        <v>46</v>
      </c>
      <c r="L644" s="1">
        <v>18</v>
      </c>
      <c r="M644" s="1">
        <f t="shared" ref="M644:M661" si="45">K644-L644</f>
        <v>28</v>
      </c>
    </row>
    <row r="645" spans="3:21" x14ac:dyDescent="0.25">
      <c r="D645" s="1" t="s">
        <v>28</v>
      </c>
      <c r="E645" s="10" t="s">
        <v>82</v>
      </c>
      <c r="F645" s="3">
        <v>48</v>
      </c>
      <c r="G645" s="1">
        <v>36</v>
      </c>
      <c r="H645" s="1">
        <v>21</v>
      </c>
      <c r="I645" s="1">
        <v>6</v>
      </c>
      <c r="J645" s="1">
        <v>9</v>
      </c>
      <c r="K645" s="1">
        <v>49</v>
      </c>
      <c r="L645" s="1">
        <v>27</v>
      </c>
      <c r="M645" s="1">
        <f t="shared" si="45"/>
        <v>22</v>
      </c>
    </row>
    <row r="646" spans="3:21" x14ac:dyDescent="0.25">
      <c r="D646" s="1" t="s">
        <v>29</v>
      </c>
      <c r="E646" s="10" t="s">
        <v>69</v>
      </c>
      <c r="F646" s="3">
        <v>43</v>
      </c>
      <c r="G646" s="1">
        <v>36</v>
      </c>
      <c r="H646" s="1">
        <v>15</v>
      </c>
      <c r="I646" s="1">
        <v>13</v>
      </c>
      <c r="J646" s="1">
        <v>8</v>
      </c>
      <c r="K646" s="1">
        <v>51</v>
      </c>
      <c r="L646" s="1">
        <v>38</v>
      </c>
      <c r="M646" s="1">
        <f t="shared" si="45"/>
        <v>13</v>
      </c>
    </row>
    <row r="647" spans="3:21" x14ac:dyDescent="0.25">
      <c r="D647" s="1" t="s">
        <v>31</v>
      </c>
      <c r="E647" s="10" t="s">
        <v>491</v>
      </c>
      <c r="F647" s="3">
        <v>43</v>
      </c>
      <c r="G647" s="1">
        <v>36</v>
      </c>
      <c r="H647" s="1">
        <v>16</v>
      </c>
      <c r="I647" s="1">
        <v>11</v>
      </c>
      <c r="J647" s="1">
        <v>9</v>
      </c>
      <c r="K647" s="1">
        <v>42</v>
      </c>
      <c r="L647" s="1">
        <v>31</v>
      </c>
      <c r="M647" s="1">
        <f t="shared" si="45"/>
        <v>11</v>
      </c>
    </row>
    <row r="648" spans="3:21" x14ac:dyDescent="0.25">
      <c r="D648" s="1" t="s">
        <v>32</v>
      </c>
      <c r="E648" s="10" t="s">
        <v>147</v>
      </c>
      <c r="F648" s="3">
        <v>42</v>
      </c>
      <c r="G648" s="1">
        <v>36</v>
      </c>
      <c r="H648" s="1">
        <v>14</v>
      </c>
      <c r="I648" s="1">
        <v>14</v>
      </c>
      <c r="J648" s="1">
        <v>8</v>
      </c>
      <c r="K648" s="1">
        <v>43</v>
      </c>
      <c r="L648" s="1">
        <v>32</v>
      </c>
      <c r="M648" s="1">
        <f t="shared" si="45"/>
        <v>11</v>
      </c>
    </row>
    <row r="649" spans="3:21" x14ac:dyDescent="0.25">
      <c r="D649" s="1" t="s">
        <v>39</v>
      </c>
      <c r="E649" s="10" t="s">
        <v>313</v>
      </c>
      <c r="F649" s="3">
        <v>38</v>
      </c>
      <c r="G649" s="1">
        <v>36</v>
      </c>
      <c r="H649" s="1">
        <v>17</v>
      </c>
      <c r="I649" s="1">
        <v>4</v>
      </c>
      <c r="J649" s="1">
        <v>15</v>
      </c>
      <c r="K649" s="1">
        <v>36</v>
      </c>
      <c r="L649" s="1">
        <v>39</v>
      </c>
      <c r="M649" s="1">
        <f t="shared" si="45"/>
        <v>-3</v>
      </c>
    </row>
    <row r="650" spans="3:21" x14ac:dyDescent="0.25">
      <c r="D650" s="1" t="s">
        <v>70</v>
      </c>
      <c r="E650" s="10" t="s">
        <v>118</v>
      </c>
      <c r="F650" s="3">
        <v>37</v>
      </c>
      <c r="G650" s="1">
        <v>36</v>
      </c>
      <c r="H650" s="1">
        <v>11</v>
      </c>
      <c r="I650" s="1">
        <v>15</v>
      </c>
      <c r="J650" s="1">
        <v>10</v>
      </c>
      <c r="K650" s="1">
        <v>47</v>
      </c>
      <c r="L650" s="1">
        <v>46</v>
      </c>
      <c r="M650" s="1">
        <f t="shared" si="45"/>
        <v>1</v>
      </c>
    </row>
    <row r="651" spans="3:21" x14ac:dyDescent="0.25">
      <c r="D651" s="1" t="s">
        <v>71</v>
      </c>
      <c r="E651" s="10" t="s">
        <v>392</v>
      </c>
      <c r="F651" s="3">
        <v>34</v>
      </c>
      <c r="G651" s="1">
        <v>36</v>
      </c>
      <c r="H651" s="1">
        <v>11</v>
      </c>
      <c r="I651" s="1">
        <v>12</v>
      </c>
      <c r="J651" s="1">
        <v>13</v>
      </c>
      <c r="K651" s="1">
        <v>56</v>
      </c>
      <c r="L651" s="1">
        <v>55</v>
      </c>
      <c r="M651" s="1">
        <f t="shared" si="45"/>
        <v>1</v>
      </c>
    </row>
    <row r="652" spans="3:21" x14ac:dyDescent="0.25">
      <c r="D652" s="1" t="s">
        <v>72</v>
      </c>
      <c r="E652" s="10" t="s">
        <v>193</v>
      </c>
      <c r="F652" s="3">
        <v>34</v>
      </c>
      <c r="G652" s="1">
        <v>36</v>
      </c>
      <c r="H652" s="1">
        <v>11</v>
      </c>
      <c r="I652" s="1">
        <v>12</v>
      </c>
      <c r="J652" s="1">
        <v>13</v>
      </c>
      <c r="K652" s="1">
        <v>30</v>
      </c>
      <c r="L652" s="1">
        <v>36</v>
      </c>
      <c r="M652" s="1">
        <f t="shared" si="45"/>
        <v>-6</v>
      </c>
    </row>
    <row r="653" spans="3:21" x14ac:dyDescent="0.25">
      <c r="D653" s="1" t="s">
        <v>112</v>
      </c>
      <c r="E653" s="10" t="s">
        <v>433</v>
      </c>
      <c r="F653" s="3">
        <v>33</v>
      </c>
      <c r="G653" s="1">
        <v>36</v>
      </c>
      <c r="H653" s="1">
        <v>13</v>
      </c>
      <c r="I653" s="1">
        <v>7</v>
      </c>
      <c r="J653" s="1">
        <v>16</v>
      </c>
      <c r="K653" s="1">
        <v>46</v>
      </c>
      <c r="L653" s="1">
        <v>47</v>
      </c>
      <c r="M653" s="1">
        <f t="shared" si="45"/>
        <v>-1</v>
      </c>
    </row>
    <row r="654" spans="3:21" x14ac:dyDescent="0.25">
      <c r="D654" s="1" t="s">
        <v>113</v>
      </c>
      <c r="E654" s="10" t="s">
        <v>91</v>
      </c>
      <c r="F654" s="3">
        <v>33</v>
      </c>
      <c r="G654" s="1">
        <v>36</v>
      </c>
      <c r="H654" s="1">
        <v>10</v>
      </c>
      <c r="I654" s="1">
        <v>13</v>
      </c>
      <c r="J654" s="1">
        <v>13</v>
      </c>
      <c r="K654" s="1">
        <v>34</v>
      </c>
      <c r="L654" s="1">
        <v>45</v>
      </c>
      <c r="M654" s="1">
        <f t="shared" si="45"/>
        <v>-11</v>
      </c>
    </row>
    <row r="655" spans="3:21" x14ac:dyDescent="0.25">
      <c r="D655" s="1" t="s">
        <v>114</v>
      </c>
      <c r="E655" s="10" t="s">
        <v>182</v>
      </c>
      <c r="F655" s="3">
        <v>31</v>
      </c>
      <c r="G655" s="1">
        <v>36</v>
      </c>
      <c r="H655" s="1">
        <v>9</v>
      </c>
      <c r="I655" s="1">
        <v>13</v>
      </c>
      <c r="J655" s="1">
        <v>14</v>
      </c>
      <c r="K655" s="1">
        <v>23</v>
      </c>
      <c r="L655" s="1">
        <v>28</v>
      </c>
      <c r="M655" s="1">
        <f t="shared" si="45"/>
        <v>-5</v>
      </c>
    </row>
    <row r="656" spans="3:21" x14ac:dyDescent="0.25">
      <c r="D656" s="1" t="s">
        <v>119</v>
      </c>
      <c r="E656" s="10" t="s">
        <v>84</v>
      </c>
      <c r="F656" s="3">
        <v>31</v>
      </c>
      <c r="G656" s="1">
        <v>36</v>
      </c>
      <c r="H656" s="1">
        <v>10</v>
      </c>
      <c r="I656" s="1">
        <v>11</v>
      </c>
      <c r="J656" s="1">
        <v>15</v>
      </c>
      <c r="K656" s="1">
        <v>45</v>
      </c>
      <c r="L656" s="1">
        <v>59</v>
      </c>
      <c r="M656" s="1">
        <f t="shared" si="45"/>
        <v>-14</v>
      </c>
    </row>
    <row r="657" spans="2:22" x14ac:dyDescent="0.25">
      <c r="D657" s="1" t="s">
        <v>120</v>
      </c>
      <c r="E657" s="10" t="s">
        <v>375</v>
      </c>
      <c r="F657" s="3">
        <v>30</v>
      </c>
      <c r="G657" s="1">
        <v>36</v>
      </c>
      <c r="H657" s="1">
        <v>11</v>
      </c>
      <c r="I657" s="1">
        <v>8</v>
      </c>
      <c r="J657" s="1">
        <v>17</v>
      </c>
      <c r="K657" s="1">
        <v>43</v>
      </c>
      <c r="L657" s="1">
        <v>46</v>
      </c>
      <c r="M657" s="1">
        <f t="shared" si="45"/>
        <v>-3</v>
      </c>
    </row>
    <row r="658" spans="2:22" x14ac:dyDescent="0.25">
      <c r="D658" s="1" t="s">
        <v>121</v>
      </c>
      <c r="E658" s="10" t="s">
        <v>90</v>
      </c>
      <c r="F658" s="3">
        <v>30</v>
      </c>
      <c r="G658" s="1">
        <v>36</v>
      </c>
      <c r="H658" s="1">
        <v>10</v>
      </c>
      <c r="I658" s="1">
        <v>10</v>
      </c>
      <c r="J658" s="1">
        <v>16</v>
      </c>
      <c r="K658" s="1">
        <v>34</v>
      </c>
      <c r="L658" s="1">
        <v>49</v>
      </c>
      <c r="M658" s="1">
        <f t="shared" si="45"/>
        <v>-15</v>
      </c>
    </row>
    <row r="659" spans="2:22" x14ac:dyDescent="0.25">
      <c r="D659" s="1" t="s">
        <v>122</v>
      </c>
      <c r="E659" s="10" t="s">
        <v>111</v>
      </c>
      <c r="F659" s="3">
        <v>27</v>
      </c>
      <c r="G659" s="1">
        <v>36</v>
      </c>
      <c r="H659" s="1">
        <v>9</v>
      </c>
      <c r="I659" s="1">
        <v>9</v>
      </c>
      <c r="J659" s="1">
        <v>18</v>
      </c>
      <c r="K659" s="1">
        <v>36</v>
      </c>
      <c r="L659" s="1">
        <v>55</v>
      </c>
      <c r="M659" s="1">
        <f t="shared" si="45"/>
        <v>-19</v>
      </c>
    </row>
    <row r="660" spans="2:22" x14ac:dyDescent="0.25">
      <c r="D660" s="1" t="s">
        <v>123</v>
      </c>
      <c r="E660" s="10" t="s">
        <v>314</v>
      </c>
      <c r="F660" s="3">
        <v>25</v>
      </c>
      <c r="G660" s="1">
        <v>36</v>
      </c>
      <c r="H660" s="1">
        <v>7</v>
      </c>
      <c r="I660" s="1">
        <v>11</v>
      </c>
      <c r="J660" s="1">
        <v>18</v>
      </c>
      <c r="K660" s="1">
        <v>27</v>
      </c>
      <c r="L660" s="1">
        <v>41</v>
      </c>
      <c r="M660" s="1">
        <f t="shared" si="45"/>
        <v>-14</v>
      </c>
      <c r="O660" s="1" t="s">
        <v>68</v>
      </c>
      <c r="P660" s="31" t="s">
        <v>566</v>
      </c>
    </row>
    <row r="661" spans="2:22" x14ac:dyDescent="0.25">
      <c r="D661" s="1" t="s">
        <v>124</v>
      </c>
      <c r="E661" s="10" t="s">
        <v>85</v>
      </c>
      <c r="F661" s="3">
        <v>24</v>
      </c>
      <c r="G661" s="1">
        <v>36</v>
      </c>
      <c r="H661" s="1">
        <v>8</v>
      </c>
      <c r="I661" s="1">
        <v>8</v>
      </c>
      <c r="J661" s="1">
        <v>20</v>
      </c>
      <c r="K661" s="1">
        <v>32</v>
      </c>
      <c r="L661" s="1">
        <v>61</v>
      </c>
      <c r="M661" s="1">
        <f t="shared" si="45"/>
        <v>-29</v>
      </c>
      <c r="O661" s="1" t="s">
        <v>68</v>
      </c>
      <c r="P661" s="31" t="s">
        <v>566</v>
      </c>
    </row>
    <row r="662" spans="2:22" ht="10.5" customHeight="1" x14ac:dyDescent="0.25"/>
    <row r="663" spans="2:22" x14ac:dyDescent="0.25">
      <c r="G663" s="5">
        <f>SUM(G643:G661)</f>
        <v>684</v>
      </c>
      <c r="H663" s="5">
        <f t="shared" ref="H663:M663" si="46">SUM(H643:H661)</f>
        <v>242</v>
      </c>
      <c r="I663" s="5">
        <f t="shared" si="46"/>
        <v>200</v>
      </c>
      <c r="J663" s="5">
        <f t="shared" si="46"/>
        <v>242</v>
      </c>
      <c r="K663" s="5">
        <f t="shared" si="46"/>
        <v>789</v>
      </c>
      <c r="L663" s="5">
        <f t="shared" si="46"/>
        <v>789</v>
      </c>
      <c r="M663" s="5">
        <f t="shared" si="46"/>
        <v>0</v>
      </c>
    </row>
    <row r="666" spans="2:22" x14ac:dyDescent="0.25">
      <c r="B666" s="4" t="s">
        <v>376</v>
      </c>
    </row>
    <row r="667" spans="2:22" x14ac:dyDescent="0.25">
      <c r="C667" s="4">
        <v>1985</v>
      </c>
      <c r="D667" s="2" t="s">
        <v>260</v>
      </c>
      <c r="E667" s="2" t="s">
        <v>1</v>
      </c>
      <c r="F667" s="2" t="s">
        <v>261</v>
      </c>
      <c r="G667" s="2" t="s">
        <v>3</v>
      </c>
      <c r="H667" s="2" t="s">
        <v>262</v>
      </c>
      <c r="I667" s="2" t="s">
        <v>263</v>
      </c>
      <c r="J667" s="2" t="s">
        <v>264</v>
      </c>
      <c r="K667" s="2" t="s">
        <v>7</v>
      </c>
      <c r="L667" s="2" t="s">
        <v>8</v>
      </c>
      <c r="M667" s="2" t="s">
        <v>265</v>
      </c>
      <c r="Q667" s="39"/>
      <c r="R667" s="2" t="s">
        <v>243</v>
      </c>
      <c r="S667" s="39"/>
      <c r="T667" s="39"/>
    </row>
    <row r="668" spans="2:22" ht="10.5" customHeight="1" x14ac:dyDescent="0.25">
      <c r="C668" s="4"/>
    </row>
    <row r="669" spans="2:22" x14ac:dyDescent="0.25">
      <c r="B669" s="38" t="s">
        <v>59</v>
      </c>
      <c r="D669" s="1" t="s">
        <v>25</v>
      </c>
      <c r="E669" s="10" t="s">
        <v>82</v>
      </c>
      <c r="F669" s="3">
        <v>9</v>
      </c>
      <c r="G669" s="1">
        <v>6</v>
      </c>
      <c r="H669" s="1">
        <v>4</v>
      </c>
      <c r="I669" s="1">
        <v>1</v>
      </c>
      <c r="J669" s="1">
        <v>1</v>
      </c>
      <c r="K669" s="1">
        <v>12</v>
      </c>
      <c r="L669" s="1">
        <v>4</v>
      </c>
      <c r="M669" s="1">
        <v>8</v>
      </c>
      <c r="N669" s="45" t="s">
        <v>567</v>
      </c>
      <c r="R669" s="10" t="s">
        <v>586</v>
      </c>
      <c r="U669" s="3">
        <v>12</v>
      </c>
      <c r="V669" s="1" t="s">
        <v>245</v>
      </c>
    </row>
    <row r="670" spans="2:22" x14ac:dyDescent="0.25">
      <c r="D670" s="1" t="s">
        <v>26</v>
      </c>
      <c r="E670" s="10" t="s">
        <v>569</v>
      </c>
      <c r="F670" s="3">
        <v>5</v>
      </c>
      <c r="G670" s="1">
        <v>6</v>
      </c>
      <c r="H670" s="1">
        <v>2</v>
      </c>
      <c r="I670" s="1">
        <v>1</v>
      </c>
      <c r="J670" s="1">
        <v>3</v>
      </c>
      <c r="K670" s="1">
        <v>5</v>
      </c>
      <c r="L670" s="1">
        <v>6</v>
      </c>
      <c r="M670" s="1">
        <v>-1</v>
      </c>
      <c r="N670" s="45" t="s">
        <v>567</v>
      </c>
    </row>
    <row r="671" spans="2:22" x14ac:dyDescent="0.25">
      <c r="D671" s="1" t="s">
        <v>28</v>
      </c>
      <c r="E671" s="10" t="s">
        <v>491</v>
      </c>
      <c r="F671" s="3">
        <v>5</v>
      </c>
      <c r="G671" s="1">
        <v>6</v>
      </c>
      <c r="H671" s="1">
        <v>2</v>
      </c>
      <c r="I671" s="1">
        <v>1</v>
      </c>
      <c r="J671" s="1">
        <v>3</v>
      </c>
      <c r="K671" s="1">
        <v>5</v>
      </c>
      <c r="L671" s="1">
        <v>8</v>
      </c>
      <c r="M671" s="1">
        <v>-3</v>
      </c>
      <c r="N671" s="46" t="s">
        <v>568</v>
      </c>
    </row>
    <row r="672" spans="2:22" x14ac:dyDescent="0.25">
      <c r="D672" s="1" t="s">
        <v>29</v>
      </c>
      <c r="E672" s="10" t="s">
        <v>91</v>
      </c>
      <c r="F672" s="3">
        <v>5</v>
      </c>
      <c r="G672" s="1">
        <v>6</v>
      </c>
      <c r="H672" s="1">
        <v>2</v>
      </c>
      <c r="I672" s="1">
        <v>1</v>
      </c>
      <c r="J672" s="1">
        <v>3</v>
      </c>
      <c r="K672" s="1">
        <v>5</v>
      </c>
      <c r="L672" s="1">
        <v>9</v>
      </c>
      <c r="M672" s="1">
        <v>-4</v>
      </c>
      <c r="N672" s="46" t="s">
        <v>568</v>
      </c>
    </row>
    <row r="673" spans="2:14" ht="11.25" customHeight="1" x14ac:dyDescent="0.25"/>
    <row r="674" spans="2:14" x14ac:dyDescent="0.25">
      <c r="G674" s="5">
        <f>SUM(G669:G672)</f>
        <v>24</v>
      </c>
      <c r="H674" s="5">
        <f t="shared" ref="H674:M674" si="47">SUM(H669:H672)</f>
        <v>10</v>
      </c>
      <c r="I674" s="5">
        <f t="shared" si="47"/>
        <v>4</v>
      </c>
      <c r="J674" s="5">
        <f t="shared" si="47"/>
        <v>10</v>
      </c>
      <c r="K674" s="5">
        <f t="shared" si="47"/>
        <v>27</v>
      </c>
      <c r="L674" s="5">
        <f t="shared" si="47"/>
        <v>27</v>
      </c>
      <c r="M674" s="5">
        <f t="shared" si="47"/>
        <v>0</v>
      </c>
    </row>
    <row r="676" spans="2:14" x14ac:dyDescent="0.25">
      <c r="D676" s="2" t="s">
        <v>260</v>
      </c>
      <c r="E676" s="2" t="s">
        <v>1</v>
      </c>
      <c r="F676" s="2" t="s">
        <v>261</v>
      </c>
      <c r="G676" s="2" t="s">
        <v>3</v>
      </c>
      <c r="H676" s="2" t="s">
        <v>262</v>
      </c>
      <c r="I676" s="2" t="s">
        <v>263</v>
      </c>
      <c r="J676" s="2" t="s">
        <v>264</v>
      </c>
      <c r="K676" s="2" t="s">
        <v>7</v>
      </c>
      <c r="L676" s="2" t="s">
        <v>8</v>
      </c>
      <c r="M676" s="2" t="s">
        <v>265</v>
      </c>
    </row>
    <row r="677" spans="2:14" ht="11.25" customHeight="1" x14ac:dyDescent="0.25"/>
    <row r="678" spans="2:14" x14ac:dyDescent="0.25">
      <c r="B678" s="38" t="s">
        <v>60</v>
      </c>
      <c r="D678" s="1" t="s">
        <v>25</v>
      </c>
      <c r="E678" s="10" t="s">
        <v>90</v>
      </c>
      <c r="F678" s="3">
        <v>8</v>
      </c>
      <c r="G678" s="1">
        <v>6</v>
      </c>
      <c r="H678" s="1">
        <v>3</v>
      </c>
      <c r="I678" s="1">
        <v>2</v>
      </c>
      <c r="J678" s="1">
        <v>1</v>
      </c>
      <c r="K678" s="1">
        <v>13</v>
      </c>
      <c r="L678" s="1">
        <v>6</v>
      </c>
      <c r="M678" s="1">
        <v>7</v>
      </c>
      <c r="N678" s="45" t="s">
        <v>567</v>
      </c>
    </row>
    <row r="679" spans="2:14" x14ac:dyDescent="0.25">
      <c r="D679" s="1" t="s">
        <v>26</v>
      </c>
      <c r="E679" s="10" t="s">
        <v>527</v>
      </c>
      <c r="F679" s="3">
        <v>7</v>
      </c>
      <c r="G679" s="1">
        <v>6</v>
      </c>
      <c r="H679" s="1">
        <v>3</v>
      </c>
      <c r="I679" s="1">
        <v>1</v>
      </c>
      <c r="J679" s="1">
        <v>2</v>
      </c>
      <c r="K679" s="1">
        <v>12</v>
      </c>
      <c r="L679" s="1">
        <v>12</v>
      </c>
      <c r="M679" s="1">
        <v>0</v>
      </c>
      <c r="N679" s="45" t="s">
        <v>567</v>
      </c>
    </row>
    <row r="680" spans="2:14" x14ac:dyDescent="0.25">
      <c r="D680" s="1" t="s">
        <v>28</v>
      </c>
      <c r="E680" s="10" t="s">
        <v>182</v>
      </c>
      <c r="F680" s="3">
        <v>5</v>
      </c>
      <c r="G680" s="1">
        <v>6</v>
      </c>
      <c r="H680" s="1">
        <v>2</v>
      </c>
      <c r="I680" s="1">
        <v>1</v>
      </c>
      <c r="J680" s="1">
        <v>3</v>
      </c>
      <c r="K680" s="1">
        <v>8</v>
      </c>
      <c r="L680" s="1">
        <v>11</v>
      </c>
      <c r="M680" s="1">
        <v>-3</v>
      </c>
      <c r="N680" s="46" t="s">
        <v>568</v>
      </c>
    </row>
    <row r="681" spans="2:14" x14ac:dyDescent="0.25">
      <c r="D681" s="1" t="s">
        <v>29</v>
      </c>
      <c r="E681" s="10" t="s">
        <v>523</v>
      </c>
      <c r="F681" s="3">
        <v>4</v>
      </c>
      <c r="G681" s="1">
        <v>6</v>
      </c>
      <c r="H681" s="1">
        <v>2</v>
      </c>
      <c r="I681" s="1">
        <v>0</v>
      </c>
      <c r="J681" s="1">
        <v>4</v>
      </c>
      <c r="K681" s="1">
        <v>5</v>
      </c>
      <c r="L681" s="1">
        <v>9</v>
      </c>
      <c r="M681" s="1">
        <v>-4</v>
      </c>
      <c r="N681" s="46" t="s">
        <v>568</v>
      </c>
    </row>
    <row r="682" spans="2:14" ht="11.25" customHeight="1" x14ac:dyDescent="0.25"/>
    <row r="683" spans="2:14" x14ac:dyDescent="0.25">
      <c r="G683" s="5">
        <f>SUM(G678:G681)</f>
        <v>24</v>
      </c>
      <c r="H683" s="5">
        <f t="shared" ref="H683:M683" si="48">SUM(H678:H681)</f>
        <v>10</v>
      </c>
      <c r="I683" s="5">
        <f t="shared" si="48"/>
        <v>4</v>
      </c>
      <c r="J683" s="5">
        <f t="shared" si="48"/>
        <v>10</v>
      </c>
      <c r="K683" s="5">
        <f t="shared" si="48"/>
        <v>38</v>
      </c>
      <c r="L683" s="5">
        <f t="shared" si="48"/>
        <v>38</v>
      </c>
      <c r="M683" s="5">
        <f t="shared" si="48"/>
        <v>0</v>
      </c>
    </row>
    <row r="685" spans="2:14" x14ac:dyDescent="0.25">
      <c r="D685" s="2" t="s">
        <v>260</v>
      </c>
      <c r="E685" s="2" t="s">
        <v>1</v>
      </c>
      <c r="F685" s="2" t="s">
        <v>261</v>
      </c>
      <c r="G685" s="2" t="s">
        <v>3</v>
      </c>
      <c r="H685" s="2" t="s">
        <v>262</v>
      </c>
      <c r="I685" s="2" t="s">
        <v>263</v>
      </c>
      <c r="J685" s="2" t="s">
        <v>264</v>
      </c>
      <c r="K685" s="2" t="s">
        <v>7</v>
      </c>
      <c r="L685" s="2" t="s">
        <v>8</v>
      </c>
      <c r="M685" s="2" t="s">
        <v>265</v>
      </c>
    </row>
    <row r="686" spans="2:14" ht="11.25" customHeight="1" x14ac:dyDescent="0.25"/>
    <row r="687" spans="2:14" x14ac:dyDescent="0.25">
      <c r="B687" s="38" t="s">
        <v>555</v>
      </c>
      <c r="D687" s="1" t="s">
        <v>25</v>
      </c>
      <c r="E687" s="10" t="s">
        <v>84</v>
      </c>
      <c r="F687" s="3">
        <v>7</v>
      </c>
      <c r="G687" s="1">
        <v>6</v>
      </c>
      <c r="H687" s="1">
        <v>3</v>
      </c>
      <c r="I687" s="1">
        <v>1</v>
      </c>
      <c r="J687" s="1">
        <v>2</v>
      </c>
      <c r="K687" s="1">
        <v>11</v>
      </c>
      <c r="L687" s="1">
        <v>6</v>
      </c>
      <c r="M687" s="1">
        <v>5</v>
      </c>
      <c r="N687" s="45" t="s">
        <v>567</v>
      </c>
    </row>
    <row r="688" spans="2:14" x14ac:dyDescent="0.25">
      <c r="D688" s="1" t="s">
        <v>26</v>
      </c>
      <c r="E688" s="10" t="s">
        <v>392</v>
      </c>
      <c r="F688" s="3">
        <v>7</v>
      </c>
      <c r="G688" s="1">
        <v>6</v>
      </c>
      <c r="H688" s="1">
        <v>3</v>
      </c>
      <c r="I688" s="1">
        <v>1</v>
      </c>
      <c r="J688" s="1">
        <v>2</v>
      </c>
      <c r="K688" s="1">
        <v>6</v>
      </c>
      <c r="L688" s="1">
        <v>6</v>
      </c>
      <c r="M688" s="1">
        <v>0</v>
      </c>
      <c r="N688" s="45" t="s">
        <v>567</v>
      </c>
    </row>
    <row r="689" spans="2:14" x14ac:dyDescent="0.25">
      <c r="D689" s="1" t="s">
        <v>28</v>
      </c>
      <c r="E689" s="10" t="s">
        <v>520</v>
      </c>
      <c r="F689" s="3">
        <v>7</v>
      </c>
      <c r="G689" s="1">
        <v>6</v>
      </c>
      <c r="H689" s="1">
        <v>3</v>
      </c>
      <c r="I689" s="1">
        <v>1</v>
      </c>
      <c r="J689" s="1">
        <v>2</v>
      </c>
      <c r="K689" s="1">
        <v>6</v>
      </c>
      <c r="L689" s="1">
        <v>8</v>
      </c>
      <c r="M689" s="1">
        <v>-2</v>
      </c>
      <c r="N689" s="46" t="s">
        <v>568</v>
      </c>
    </row>
    <row r="690" spans="2:14" x14ac:dyDescent="0.25">
      <c r="D690" s="1" t="s">
        <v>29</v>
      </c>
      <c r="E690" s="10" t="s">
        <v>111</v>
      </c>
      <c r="F690" s="3">
        <v>3</v>
      </c>
      <c r="G690" s="1">
        <v>6</v>
      </c>
      <c r="H690" s="1">
        <v>0</v>
      </c>
      <c r="I690" s="1">
        <v>3</v>
      </c>
      <c r="J690" s="1">
        <v>3</v>
      </c>
      <c r="K690" s="1">
        <v>7</v>
      </c>
      <c r="L690" s="1">
        <v>10</v>
      </c>
      <c r="M690" s="1">
        <v>-3</v>
      </c>
      <c r="N690" s="46" t="s">
        <v>568</v>
      </c>
    </row>
    <row r="691" spans="2:14" ht="11.25" customHeight="1" x14ac:dyDescent="0.25"/>
    <row r="692" spans="2:14" x14ac:dyDescent="0.25">
      <c r="G692" s="5">
        <f>SUM(G687:G690)</f>
        <v>24</v>
      </c>
      <c r="H692" s="5">
        <f t="shared" ref="H692:M692" si="49">SUM(H687:H690)</f>
        <v>9</v>
      </c>
      <c r="I692" s="5">
        <f t="shared" si="49"/>
        <v>6</v>
      </c>
      <c r="J692" s="5">
        <f t="shared" si="49"/>
        <v>9</v>
      </c>
      <c r="K692" s="5">
        <f t="shared" si="49"/>
        <v>30</v>
      </c>
      <c r="L692" s="5">
        <f t="shared" si="49"/>
        <v>30</v>
      </c>
      <c r="M692" s="5">
        <f t="shared" si="49"/>
        <v>0</v>
      </c>
    </row>
    <row r="694" spans="2:14" x14ac:dyDescent="0.25">
      <c r="D694" s="2" t="s">
        <v>260</v>
      </c>
      <c r="E694" s="2" t="s">
        <v>1</v>
      </c>
      <c r="F694" s="2" t="s">
        <v>261</v>
      </c>
      <c r="G694" s="2" t="s">
        <v>3</v>
      </c>
      <c r="H694" s="2" t="s">
        <v>262</v>
      </c>
      <c r="I694" s="2" t="s">
        <v>263</v>
      </c>
      <c r="J694" s="2" t="s">
        <v>264</v>
      </c>
      <c r="K694" s="2" t="s">
        <v>7</v>
      </c>
      <c r="L694" s="2" t="s">
        <v>8</v>
      </c>
      <c r="M694" s="2" t="s">
        <v>265</v>
      </c>
    </row>
    <row r="695" spans="2:14" ht="11.25" customHeight="1" x14ac:dyDescent="0.25"/>
    <row r="696" spans="2:14" x14ac:dyDescent="0.25">
      <c r="B696" s="38" t="s">
        <v>556</v>
      </c>
      <c r="D696" s="1" t="s">
        <v>25</v>
      </c>
      <c r="E696" s="10" t="s">
        <v>69</v>
      </c>
      <c r="F696" s="3">
        <v>10</v>
      </c>
      <c r="G696" s="1">
        <v>6</v>
      </c>
      <c r="H696" s="1">
        <v>4</v>
      </c>
      <c r="I696" s="1">
        <v>2</v>
      </c>
      <c r="J696" s="1">
        <v>0</v>
      </c>
      <c r="K696" s="1">
        <v>10</v>
      </c>
      <c r="L696" s="1">
        <v>4</v>
      </c>
      <c r="M696" s="1">
        <v>6</v>
      </c>
      <c r="N696" s="45" t="s">
        <v>567</v>
      </c>
    </row>
    <row r="697" spans="2:14" x14ac:dyDescent="0.25">
      <c r="D697" s="1" t="s">
        <v>26</v>
      </c>
      <c r="E697" s="10" t="s">
        <v>375</v>
      </c>
      <c r="F697" s="3">
        <v>5</v>
      </c>
      <c r="G697" s="1">
        <v>6</v>
      </c>
      <c r="H697" s="1">
        <v>1</v>
      </c>
      <c r="I697" s="1">
        <v>3</v>
      </c>
      <c r="J697" s="1">
        <v>2</v>
      </c>
      <c r="K697" s="1">
        <v>9</v>
      </c>
      <c r="L697" s="1">
        <v>6</v>
      </c>
      <c r="M697" s="1">
        <v>3</v>
      </c>
      <c r="N697" s="45" t="s">
        <v>567</v>
      </c>
    </row>
    <row r="698" spans="2:14" x14ac:dyDescent="0.25">
      <c r="D698" s="1" t="s">
        <v>28</v>
      </c>
      <c r="E698" s="10" t="s">
        <v>132</v>
      </c>
      <c r="F698" s="3">
        <v>5</v>
      </c>
      <c r="G698" s="1">
        <v>6</v>
      </c>
      <c r="H698" s="1">
        <v>1</v>
      </c>
      <c r="I698" s="1">
        <v>3</v>
      </c>
      <c r="J698" s="1">
        <v>2</v>
      </c>
      <c r="K698" s="1">
        <v>4</v>
      </c>
      <c r="L698" s="1">
        <v>10</v>
      </c>
      <c r="M698" s="1">
        <v>-6</v>
      </c>
      <c r="N698" s="46" t="s">
        <v>568</v>
      </c>
    </row>
    <row r="699" spans="2:14" x14ac:dyDescent="0.25">
      <c r="D699" s="1" t="s">
        <v>29</v>
      </c>
      <c r="E699" s="10" t="s">
        <v>455</v>
      </c>
      <c r="F699" s="3">
        <v>4</v>
      </c>
      <c r="G699" s="1">
        <v>6</v>
      </c>
      <c r="H699" s="1">
        <v>0</v>
      </c>
      <c r="I699" s="1">
        <v>4</v>
      </c>
      <c r="J699" s="1">
        <v>2</v>
      </c>
      <c r="K699" s="1">
        <v>5</v>
      </c>
      <c r="L699" s="1">
        <v>8</v>
      </c>
      <c r="M699" s="1">
        <v>-3</v>
      </c>
      <c r="N699" s="46" t="s">
        <v>568</v>
      </c>
    </row>
    <row r="700" spans="2:14" ht="11.25" customHeight="1" x14ac:dyDescent="0.25"/>
    <row r="701" spans="2:14" x14ac:dyDescent="0.25">
      <c r="G701" s="5">
        <f>SUM(G696:G699)</f>
        <v>24</v>
      </c>
      <c r="H701" s="5">
        <f t="shared" ref="H701:M701" si="50">SUM(H696:H699)</f>
        <v>6</v>
      </c>
      <c r="I701" s="5">
        <f t="shared" si="50"/>
        <v>12</v>
      </c>
      <c r="J701" s="5">
        <f t="shared" si="50"/>
        <v>6</v>
      </c>
      <c r="K701" s="5">
        <f t="shared" si="50"/>
        <v>28</v>
      </c>
      <c r="L701" s="5">
        <f t="shared" si="50"/>
        <v>28</v>
      </c>
      <c r="M701" s="5">
        <f t="shared" si="50"/>
        <v>0</v>
      </c>
    </row>
    <row r="703" spans="2:14" x14ac:dyDescent="0.25">
      <c r="D703" s="2" t="s">
        <v>260</v>
      </c>
      <c r="E703" s="2" t="s">
        <v>1</v>
      </c>
      <c r="F703" s="2" t="s">
        <v>261</v>
      </c>
      <c r="G703" s="2" t="s">
        <v>3</v>
      </c>
      <c r="H703" s="2" t="s">
        <v>262</v>
      </c>
      <c r="I703" s="2" t="s">
        <v>263</v>
      </c>
      <c r="J703" s="2" t="s">
        <v>264</v>
      </c>
      <c r="K703" s="2" t="s">
        <v>7</v>
      </c>
      <c r="L703" s="2" t="s">
        <v>8</v>
      </c>
      <c r="M703" s="2" t="s">
        <v>265</v>
      </c>
    </row>
    <row r="704" spans="2:14" ht="11.25" customHeight="1" x14ac:dyDescent="0.25"/>
    <row r="705" spans="2:14" x14ac:dyDescent="0.25">
      <c r="B705" s="38" t="s">
        <v>558</v>
      </c>
      <c r="D705" s="1" t="s">
        <v>25</v>
      </c>
      <c r="E705" s="10" t="s">
        <v>313</v>
      </c>
      <c r="F705" s="3">
        <v>8</v>
      </c>
      <c r="G705" s="1">
        <v>6</v>
      </c>
      <c r="H705" s="1">
        <v>2</v>
      </c>
      <c r="I705" s="1">
        <v>4</v>
      </c>
      <c r="J705" s="1">
        <v>0</v>
      </c>
      <c r="K705" s="1">
        <v>9</v>
      </c>
      <c r="L705" s="1">
        <v>6</v>
      </c>
      <c r="M705" s="1">
        <v>3</v>
      </c>
      <c r="N705" s="45" t="s">
        <v>567</v>
      </c>
    </row>
    <row r="706" spans="2:14" x14ac:dyDescent="0.25">
      <c r="D706" s="1" t="s">
        <v>26</v>
      </c>
      <c r="E706" s="10" t="s">
        <v>118</v>
      </c>
      <c r="F706" s="3">
        <v>7</v>
      </c>
      <c r="G706" s="1">
        <v>6</v>
      </c>
      <c r="H706" s="1">
        <v>2</v>
      </c>
      <c r="I706" s="1">
        <v>3</v>
      </c>
      <c r="J706" s="1">
        <v>1</v>
      </c>
      <c r="K706" s="1">
        <v>10</v>
      </c>
      <c r="L706" s="1">
        <v>5</v>
      </c>
      <c r="M706" s="1">
        <v>5</v>
      </c>
      <c r="N706" s="45" t="s">
        <v>567</v>
      </c>
    </row>
    <row r="707" spans="2:14" x14ac:dyDescent="0.25">
      <c r="D707" s="1" t="s">
        <v>28</v>
      </c>
      <c r="E707" s="10" t="s">
        <v>570</v>
      </c>
      <c r="F707" s="3">
        <v>7</v>
      </c>
      <c r="G707" s="1">
        <v>6</v>
      </c>
      <c r="H707" s="1">
        <v>2</v>
      </c>
      <c r="I707" s="1">
        <v>3</v>
      </c>
      <c r="J707" s="1">
        <v>1</v>
      </c>
      <c r="K707" s="1">
        <v>8</v>
      </c>
      <c r="L707" s="1">
        <v>8</v>
      </c>
      <c r="M707" s="1">
        <v>0</v>
      </c>
      <c r="N707" s="46" t="s">
        <v>568</v>
      </c>
    </row>
    <row r="708" spans="2:14" x14ac:dyDescent="0.25">
      <c r="D708" s="1" t="s">
        <v>29</v>
      </c>
      <c r="E708" s="10" t="s">
        <v>482</v>
      </c>
      <c r="F708" s="3">
        <v>2</v>
      </c>
      <c r="G708" s="1">
        <v>6</v>
      </c>
      <c r="H708" s="1">
        <v>1</v>
      </c>
      <c r="I708" s="1">
        <v>0</v>
      </c>
      <c r="J708" s="1">
        <v>5</v>
      </c>
      <c r="K708" s="1">
        <v>6</v>
      </c>
      <c r="L708" s="1">
        <v>14</v>
      </c>
      <c r="M708" s="1">
        <v>-8</v>
      </c>
      <c r="N708" s="46" t="s">
        <v>568</v>
      </c>
    </row>
    <row r="709" spans="2:14" ht="11.25" customHeight="1" x14ac:dyDescent="0.25"/>
    <row r="710" spans="2:14" x14ac:dyDescent="0.25">
      <c r="G710" s="5">
        <f>SUM(G705:G708)</f>
        <v>24</v>
      </c>
      <c r="H710" s="5">
        <f t="shared" ref="H710:M710" si="51">SUM(H705:H708)</f>
        <v>7</v>
      </c>
      <c r="I710" s="5">
        <f t="shared" si="51"/>
        <v>10</v>
      </c>
      <c r="J710" s="5">
        <f t="shared" si="51"/>
        <v>7</v>
      </c>
      <c r="K710" s="5">
        <f t="shared" si="51"/>
        <v>33</v>
      </c>
      <c r="L710" s="5">
        <f t="shared" si="51"/>
        <v>33</v>
      </c>
      <c r="M710" s="5">
        <f t="shared" si="51"/>
        <v>0</v>
      </c>
    </row>
    <row r="712" spans="2:14" x14ac:dyDescent="0.25">
      <c r="D712" s="2" t="s">
        <v>260</v>
      </c>
      <c r="E712" s="2" t="s">
        <v>1</v>
      </c>
      <c r="F712" s="2" t="s">
        <v>261</v>
      </c>
      <c r="G712" s="2" t="s">
        <v>3</v>
      </c>
      <c r="H712" s="2" t="s">
        <v>262</v>
      </c>
      <c r="I712" s="2" t="s">
        <v>263</v>
      </c>
      <c r="J712" s="2" t="s">
        <v>264</v>
      </c>
      <c r="K712" s="2" t="s">
        <v>7</v>
      </c>
      <c r="L712" s="2" t="s">
        <v>8</v>
      </c>
      <c r="M712" s="2" t="s">
        <v>265</v>
      </c>
    </row>
    <row r="713" spans="2:14" ht="11.25" customHeight="1" x14ac:dyDescent="0.25"/>
    <row r="714" spans="2:14" x14ac:dyDescent="0.25">
      <c r="B714" s="38" t="s">
        <v>559</v>
      </c>
      <c r="D714" s="1" t="s">
        <v>25</v>
      </c>
      <c r="E714" s="10" t="s">
        <v>173</v>
      </c>
      <c r="F714" s="3">
        <v>9</v>
      </c>
      <c r="G714" s="1">
        <v>6</v>
      </c>
      <c r="H714" s="1">
        <v>3</v>
      </c>
      <c r="I714" s="1">
        <v>3</v>
      </c>
      <c r="J714" s="1">
        <v>0</v>
      </c>
      <c r="K714" s="1">
        <v>16</v>
      </c>
      <c r="L714" s="1">
        <v>5</v>
      </c>
      <c r="M714" s="1">
        <v>11</v>
      </c>
      <c r="N714" s="45" t="s">
        <v>567</v>
      </c>
    </row>
    <row r="715" spans="2:14" x14ac:dyDescent="0.25">
      <c r="D715" s="1" t="s">
        <v>26</v>
      </c>
      <c r="E715" s="10" t="s">
        <v>193</v>
      </c>
      <c r="F715" s="3">
        <v>7</v>
      </c>
      <c r="G715" s="1">
        <v>6</v>
      </c>
      <c r="H715" s="1">
        <v>3</v>
      </c>
      <c r="I715" s="1">
        <v>1</v>
      </c>
      <c r="J715" s="1">
        <v>2</v>
      </c>
      <c r="K715" s="1">
        <v>11</v>
      </c>
      <c r="L715" s="1">
        <v>6</v>
      </c>
      <c r="M715" s="1">
        <v>5</v>
      </c>
      <c r="N715" s="45" t="s">
        <v>567</v>
      </c>
    </row>
    <row r="716" spans="2:14" x14ac:dyDescent="0.25">
      <c r="D716" s="1" t="s">
        <v>28</v>
      </c>
      <c r="E716" s="10" t="s">
        <v>474</v>
      </c>
      <c r="F716" s="3">
        <v>5</v>
      </c>
      <c r="G716" s="1">
        <v>6</v>
      </c>
      <c r="H716" s="1">
        <v>1</v>
      </c>
      <c r="I716" s="1">
        <v>3</v>
      </c>
      <c r="J716" s="1">
        <v>2</v>
      </c>
      <c r="K716" s="1">
        <v>4</v>
      </c>
      <c r="L716" s="1">
        <v>14</v>
      </c>
      <c r="M716" s="1">
        <v>-10</v>
      </c>
      <c r="N716" s="46" t="s">
        <v>568</v>
      </c>
    </row>
    <row r="717" spans="2:14" x14ac:dyDescent="0.25">
      <c r="D717" s="1" t="s">
        <v>29</v>
      </c>
      <c r="E717" s="10" t="s">
        <v>410</v>
      </c>
      <c r="F717" s="3">
        <v>3</v>
      </c>
      <c r="G717" s="1">
        <v>6</v>
      </c>
      <c r="H717" s="1">
        <v>0</v>
      </c>
      <c r="I717" s="1">
        <v>3</v>
      </c>
      <c r="J717" s="1">
        <v>3</v>
      </c>
      <c r="K717" s="1">
        <v>8</v>
      </c>
      <c r="L717" s="1">
        <v>14</v>
      </c>
      <c r="M717" s="1">
        <v>-6</v>
      </c>
      <c r="N717" s="46" t="s">
        <v>568</v>
      </c>
    </row>
    <row r="718" spans="2:14" ht="11.25" customHeight="1" x14ac:dyDescent="0.25"/>
    <row r="719" spans="2:14" x14ac:dyDescent="0.25">
      <c r="G719" s="5">
        <f>SUM(G714:G717)</f>
        <v>24</v>
      </c>
      <c r="H719" s="5">
        <f t="shared" ref="H719:M719" si="52">SUM(H714:H717)</f>
        <v>7</v>
      </c>
      <c r="I719" s="5">
        <f t="shared" si="52"/>
        <v>10</v>
      </c>
      <c r="J719" s="5">
        <f t="shared" si="52"/>
        <v>7</v>
      </c>
      <c r="K719" s="5">
        <f t="shared" si="52"/>
        <v>39</v>
      </c>
      <c r="L719" s="5">
        <f t="shared" si="52"/>
        <v>39</v>
      </c>
      <c r="M719" s="5">
        <f t="shared" si="52"/>
        <v>0</v>
      </c>
    </row>
    <row r="721" spans="2:14" x14ac:dyDescent="0.25">
      <c r="D721" s="2" t="s">
        <v>260</v>
      </c>
      <c r="E721" s="2" t="s">
        <v>1</v>
      </c>
      <c r="F721" s="2" t="s">
        <v>261</v>
      </c>
      <c r="G721" s="2" t="s">
        <v>3</v>
      </c>
      <c r="H721" s="2" t="s">
        <v>262</v>
      </c>
      <c r="I721" s="2" t="s">
        <v>263</v>
      </c>
      <c r="J721" s="2" t="s">
        <v>264</v>
      </c>
      <c r="K721" s="2" t="s">
        <v>7</v>
      </c>
      <c r="L721" s="2" t="s">
        <v>8</v>
      </c>
      <c r="M721" s="2" t="s">
        <v>265</v>
      </c>
    </row>
    <row r="722" spans="2:14" ht="11.25" customHeight="1" x14ac:dyDescent="0.25"/>
    <row r="723" spans="2:14" x14ac:dyDescent="0.25">
      <c r="B723" s="38" t="s">
        <v>561</v>
      </c>
      <c r="D723" s="1" t="s">
        <v>25</v>
      </c>
      <c r="E723" s="10" t="s">
        <v>382</v>
      </c>
      <c r="F723" s="3">
        <v>8</v>
      </c>
      <c r="G723" s="1">
        <v>6</v>
      </c>
      <c r="H723" s="1">
        <v>3</v>
      </c>
      <c r="I723" s="1">
        <v>2</v>
      </c>
      <c r="J723" s="1">
        <v>1</v>
      </c>
      <c r="K723" s="1">
        <v>12</v>
      </c>
      <c r="L723" s="1">
        <v>4</v>
      </c>
      <c r="M723" s="1">
        <v>8</v>
      </c>
      <c r="N723" s="45" t="s">
        <v>567</v>
      </c>
    </row>
    <row r="724" spans="2:14" x14ac:dyDescent="0.25">
      <c r="D724" s="1" t="s">
        <v>26</v>
      </c>
      <c r="E724" s="10" t="s">
        <v>147</v>
      </c>
      <c r="F724" s="3">
        <v>8</v>
      </c>
      <c r="G724" s="1">
        <v>6</v>
      </c>
      <c r="H724" s="1">
        <v>3</v>
      </c>
      <c r="I724" s="1">
        <v>2</v>
      </c>
      <c r="J724" s="1">
        <v>1</v>
      </c>
      <c r="K724" s="1">
        <v>11</v>
      </c>
      <c r="L724" s="1">
        <v>6</v>
      </c>
      <c r="M724" s="1">
        <v>5</v>
      </c>
      <c r="N724" s="45" t="s">
        <v>567</v>
      </c>
    </row>
    <row r="725" spans="2:14" x14ac:dyDescent="0.25">
      <c r="D725" s="1" t="s">
        <v>28</v>
      </c>
      <c r="E725" s="10" t="s">
        <v>571</v>
      </c>
      <c r="F725" s="3">
        <v>5</v>
      </c>
      <c r="G725" s="1">
        <v>6</v>
      </c>
      <c r="H725" s="1">
        <v>2</v>
      </c>
      <c r="I725" s="1">
        <v>1</v>
      </c>
      <c r="J725" s="1">
        <v>3</v>
      </c>
      <c r="K725" s="1">
        <v>5</v>
      </c>
      <c r="L725" s="1">
        <v>10</v>
      </c>
      <c r="M725" s="1">
        <v>-5</v>
      </c>
      <c r="N725" s="46" t="s">
        <v>568</v>
      </c>
    </row>
    <row r="726" spans="2:14" x14ac:dyDescent="0.25">
      <c r="D726" s="1" t="s">
        <v>29</v>
      </c>
      <c r="E726" s="10" t="s">
        <v>572</v>
      </c>
      <c r="F726" s="3">
        <v>3</v>
      </c>
      <c r="G726" s="1">
        <v>6</v>
      </c>
      <c r="H726" s="1">
        <v>1</v>
      </c>
      <c r="I726" s="1">
        <v>1</v>
      </c>
      <c r="J726" s="1">
        <v>4</v>
      </c>
      <c r="K726" s="1">
        <v>4</v>
      </c>
      <c r="L726" s="1">
        <v>12</v>
      </c>
      <c r="M726" s="1">
        <v>-8</v>
      </c>
      <c r="N726" s="46" t="s">
        <v>568</v>
      </c>
    </row>
    <row r="727" spans="2:14" ht="10.5" customHeight="1" x14ac:dyDescent="0.25"/>
    <row r="728" spans="2:14" x14ac:dyDescent="0.25">
      <c r="G728" s="5">
        <f>SUM(G723:G726)</f>
        <v>24</v>
      </c>
      <c r="H728" s="5">
        <f t="shared" ref="H728:M728" si="53">SUM(H723:H726)</f>
        <v>9</v>
      </c>
      <c r="I728" s="5">
        <f t="shared" si="53"/>
        <v>6</v>
      </c>
      <c r="J728" s="5">
        <f t="shared" si="53"/>
        <v>9</v>
      </c>
      <c r="K728" s="5">
        <f t="shared" si="53"/>
        <v>32</v>
      </c>
      <c r="L728" s="5">
        <f t="shared" si="53"/>
        <v>32</v>
      </c>
      <c r="M728" s="5">
        <f t="shared" si="53"/>
        <v>0</v>
      </c>
    </row>
    <row r="730" spans="2:14" x14ac:dyDescent="0.25">
      <c r="D730" s="2" t="s">
        <v>260</v>
      </c>
      <c r="E730" s="2" t="s">
        <v>1</v>
      </c>
      <c r="F730" s="2" t="s">
        <v>261</v>
      </c>
      <c r="G730" s="2" t="s">
        <v>3</v>
      </c>
      <c r="H730" s="2" t="s">
        <v>262</v>
      </c>
      <c r="I730" s="2" t="s">
        <v>263</v>
      </c>
      <c r="J730" s="2" t="s">
        <v>264</v>
      </c>
      <c r="K730" s="2" t="s">
        <v>7</v>
      </c>
      <c r="L730" s="2" t="s">
        <v>8</v>
      </c>
      <c r="M730" s="2" t="s">
        <v>265</v>
      </c>
    </row>
    <row r="731" spans="2:14" ht="11.25" customHeight="1" x14ac:dyDescent="0.25"/>
    <row r="732" spans="2:14" x14ac:dyDescent="0.25">
      <c r="B732" s="38" t="s">
        <v>563</v>
      </c>
      <c r="D732" s="1" t="s">
        <v>25</v>
      </c>
      <c r="E732" s="10" t="s">
        <v>95</v>
      </c>
      <c r="F732" s="3">
        <v>9</v>
      </c>
      <c r="G732" s="1">
        <v>6</v>
      </c>
      <c r="H732" s="1">
        <v>4</v>
      </c>
      <c r="I732" s="1">
        <v>1</v>
      </c>
      <c r="J732" s="1">
        <v>1</v>
      </c>
      <c r="K732" s="1">
        <v>8</v>
      </c>
      <c r="L732" s="1">
        <v>2</v>
      </c>
      <c r="M732" s="1">
        <v>6</v>
      </c>
      <c r="N732" s="45" t="s">
        <v>567</v>
      </c>
    </row>
    <row r="733" spans="2:14" x14ac:dyDescent="0.25">
      <c r="D733" s="1" t="s">
        <v>26</v>
      </c>
      <c r="E733" s="10" t="s">
        <v>371</v>
      </c>
      <c r="F733" s="3">
        <v>7</v>
      </c>
      <c r="G733" s="1">
        <v>6</v>
      </c>
      <c r="H733" s="1">
        <v>3</v>
      </c>
      <c r="I733" s="1">
        <v>1</v>
      </c>
      <c r="J733" s="1">
        <v>2</v>
      </c>
      <c r="K733" s="1">
        <v>9</v>
      </c>
      <c r="L733" s="1">
        <v>6</v>
      </c>
      <c r="M733" s="1">
        <v>3</v>
      </c>
      <c r="N733" s="45" t="s">
        <v>567</v>
      </c>
    </row>
    <row r="734" spans="2:14" x14ac:dyDescent="0.25">
      <c r="D734" s="1" t="s">
        <v>28</v>
      </c>
      <c r="E734" s="10" t="s">
        <v>433</v>
      </c>
      <c r="F734" s="3">
        <v>6</v>
      </c>
      <c r="G734" s="1">
        <v>6</v>
      </c>
      <c r="H734" s="1">
        <v>3</v>
      </c>
      <c r="I734" s="1">
        <v>0</v>
      </c>
      <c r="J734" s="1">
        <v>3</v>
      </c>
      <c r="K734" s="1">
        <v>9</v>
      </c>
      <c r="L734" s="1">
        <v>9</v>
      </c>
      <c r="M734" s="1">
        <v>0</v>
      </c>
      <c r="N734" s="46" t="s">
        <v>568</v>
      </c>
    </row>
    <row r="735" spans="2:14" x14ac:dyDescent="0.25">
      <c r="D735" s="1" t="s">
        <v>29</v>
      </c>
      <c r="E735" s="10" t="s">
        <v>461</v>
      </c>
      <c r="F735" s="3">
        <v>2</v>
      </c>
      <c r="G735" s="1">
        <v>6</v>
      </c>
      <c r="H735" s="1">
        <v>1</v>
      </c>
      <c r="I735" s="1">
        <v>0</v>
      </c>
      <c r="J735" s="1">
        <v>5</v>
      </c>
      <c r="K735" s="1">
        <v>4</v>
      </c>
      <c r="L735" s="1">
        <v>13</v>
      </c>
      <c r="M735" s="1">
        <v>-9</v>
      </c>
      <c r="N735" s="46" t="s">
        <v>568</v>
      </c>
    </row>
    <row r="736" spans="2:14" ht="11.25" customHeight="1" x14ac:dyDescent="0.25"/>
    <row r="737" spans="2:13" x14ac:dyDescent="0.25">
      <c r="G737" s="5">
        <f>SUM(G732:G735)</f>
        <v>24</v>
      </c>
      <c r="H737" s="5">
        <f t="shared" ref="H737:M737" si="54">SUM(H732:H735)</f>
        <v>11</v>
      </c>
      <c r="I737" s="5">
        <f t="shared" si="54"/>
        <v>2</v>
      </c>
      <c r="J737" s="5">
        <f t="shared" si="54"/>
        <v>11</v>
      </c>
      <c r="K737" s="5">
        <f t="shared" si="54"/>
        <v>30</v>
      </c>
      <c r="L737" s="5">
        <f t="shared" si="54"/>
        <v>30</v>
      </c>
      <c r="M737" s="5">
        <f t="shared" si="54"/>
        <v>0</v>
      </c>
    </row>
    <row r="738" spans="2:13" x14ac:dyDescent="0.25">
      <c r="B738" s="5" t="s">
        <v>533</v>
      </c>
    </row>
    <row r="739" spans="2:13" ht="11.25" customHeight="1" x14ac:dyDescent="0.25"/>
    <row r="740" spans="2:13" x14ac:dyDescent="0.25">
      <c r="B740" s="38" t="s">
        <v>573</v>
      </c>
    </row>
    <row r="741" spans="2:13" x14ac:dyDescent="0.25">
      <c r="E741" s="10" t="s">
        <v>84</v>
      </c>
      <c r="F741" s="1">
        <v>3</v>
      </c>
      <c r="G741" s="1">
        <v>3</v>
      </c>
    </row>
    <row r="742" spans="2:13" x14ac:dyDescent="0.25">
      <c r="E742" s="10" t="s">
        <v>569</v>
      </c>
      <c r="F742" s="1">
        <v>1</v>
      </c>
      <c r="G742" s="1">
        <v>2</v>
      </c>
      <c r="I742" s="46" t="s">
        <v>574</v>
      </c>
    </row>
    <row r="743" spans="2:13" ht="11.25" customHeight="1" x14ac:dyDescent="0.25"/>
    <row r="744" spans="2:13" x14ac:dyDescent="0.25">
      <c r="E744" s="10" t="s">
        <v>392</v>
      </c>
      <c r="F744" s="1">
        <v>1</v>
      </c>
      <c r="G744" s="1">
        <v>1</v>
      </c>
      <c r="I744" s="46" t="s">
        <v>574</v>
      </c>
    </row>
    <row r="745" spans="2:13" x14ac:dyDescent="0.25">
      <c r="E745" s="10" t="s">
        <v>82</v>
      </c>
      <c r="F745" s="1">
        <v>1</v>
      </c>
      <c r="G745" s="1">
        <v>3</v>
      </c>
    </row>
    <row r="746" spans="2:13" ht="11.25" customHeight="1" x14ac:dyDescent="0.25"/>
    <row r="747" spans="2:13" x14ac:dyDescent="0.25">
      <c r="E747" s="10" t="s">
        <v>313</v>
      </c>
      <c r="F747" s="1">
        <v>0</v>
      </c>
      <c r="G747" s="1">
        <v>2</v>
      </c>
    </row>
    <row r="748" spans="2:13" x14ac:dyDescent="0.25">
      <c r="E748" s="10" t="s">
        <v>193</v>
      </c>
      <c r="F748" s="1">
        <v>0</v>
      </c>
      <c r="G748" s="1">
        <v>1</v>
      </c>
      <c r="I748" s="46" t="s">
        <v>574</v>
      </c>
    </row>
    <row r="749" spans="2:13" ht="11.25" customHeight="1" x14ac:dyDescent="0.25"/>
    <row r="750" spans="2:13" x14ac:dyDescent="0.25">
      <c r="E750" s="10" t="s">
        <v>118</v>
      </c>
      <c r="F750" s="1">
        <v>2</v>
      </c>
      <c r="G750" s="1">
        <v>0</v>
      </c>
      <c r="I750" s="46" t="s">
        <v>574</v>
      </c>
    </row>
    <row r="751" spans="2:13" x14ac:dyDescent="0.25">
      <c r="E751" s="10" t="s">
        <v>173</v>
      </c>
      <c r="F751" s="1">
        <v>2</v>
      </c>
      <c r="G751" s="1">
        <v>1</v>
      </c>
    </row>
    <row r="752" spans="2:13" ht="11.25" customHeight="1" x14ac:dyDescent="0.25"/>
    <row r="753" spans="2:9" x14ac:dyDescent="0.25">
      <c r="E753" s="10" t="s">
        <v>382</v>
      </c>
      <c r="F753" s="1">
        <v>4</v>
      </c>
      <c r="G753" s="1">
        <v>0</v>
      </c>
    </row>
    <row r="754" spans="2:9" x14ac:dyDescent="0.25">
      <c r="E754" s="10" t="s">
        <v>527</v>
      </c>
      <c r="F754" s="1">
        <v>2</v>
      </c>
      <c r="G754" s="1">
        <v>0</v>
      </c>
      <c r="I754" s="46" t="s">
        <v>574</v>
      </c>
    </row>
    <row r="755" spans="2:9" ht="11.25" customHeight="1" x14ac:dyDescent="0.25"/>
    <row r="756" spans="2:9" x14ac:dyDescent="0.25">
      <c r="E756" s="10" t="s">
        <v>90</v>
      </c>
      <c r="F756" s="1">
        <v>3</v>
      </c>
      <c r="G756" s="1">
        <v>0</v>
      </c>
      <c r="I756" s="46" t="s">
        <v>574</v>
      </c>
    </row>
    <row r="757" spans="2:9" x14ac:dyDescent="0.25">
      <c r="E757" s="10" t="s">
        <v>147</v>
      </c>
      <c r="F757" s="1">
        <v>2</v>
      </c>
      <c r="G757" s="1">
        <v>2</v>
      </c>
    </row>
    <row r="758" spans="2:9" ht="11.25" customHeight="1" x14ac:dyDescent="0.25"/>
    <row r="759" spans="2:9" x14ac:dyDescent="0.25">
      <c r="E759" s="10" t="s">
        <v>95</v>
      </c>
      <c r="F759" s="1">
        <v>1</v>
      </c>
      <c r="G759" s="1">
        <v>2</v>
      </c>
    </row>
    <row r="760" spans="2:9" x14ac:dyDescent="0.25">
      <c r="E760" s="10" t="s">
        <v>375</v>
      </c>
      <c r="F760" s="1">
        <v>0</v>
      </c>
      <c r="G760" s="1">
        <v>1</v>
      </c>
      <c r="I760" s="46" t="s">
        <v>574</v>
      </c>
    </row>
    <row r="761" spans="2:9" ht="11.25" customHeight="1" x14ac:dyDescent="0.25"/>
    <row r="762" spans="2:9" x14ac:dyDescent="0.25">
      <c r="E762" s="10" t="s">
        <v>371</v>
      </c>
      <c r="F762" s="1">
        <v>2</v>
      </c>
      <c r="G762" s="1">
        <v>0</v>
      </c>
      <c r="I762" s="46" t="s">
        <v>574</v>
      </c>
    </row>
    <row r="763" spans="2:9" x14ac:dyDescent="0.25">
      <c r="E763" s="10" t="s">
        <v>69</v>
      </c>
      <c r="F763" s="1">
        <v>1</v>
      </c>
      <c r="G763" s="1">
        <v>5</v>
      </c>
    </row>
    <row r="764" spans="2:9" x14ac:dyDescent="0.25">
      <c r="E764" s="41"/>
      <c r="F764" s="41"/>
      <c r="G764" s="41"/>
      <c r="H764" s="41"/>
    </row>
    <row r="765" spans="2:9" x14ac:dyDescent="0.25">
      <c r="B765" s="38" t="s">
        <v>575</v>
      </c>
    </row>
    <row r="766" spans="2:9" x14ac:dyDescent="0.25">
      <c r="E766" s="10" t="s">
        <v>520</v>
      </c>
      <c r="F766" s="1">
        <v>0</v>
      </c>
      <c r="G766" s="1">
        <v>0</v>
      </c>
    </row>
    <row r="767" spans="2:9" x14ac:dyDescent="0.25">
      <c r="E767" s="10" t="s">
        <v>91</v>
      </c>
      <c r="F767" s="1">
        <v>0</v>
      </c>
      <c r="G767" s="1">
        <v>1</v>
      </c>
    </row>
    <row r="768" spans="2:9" ht="11.25" customHeight="1" x14ac:dyDescent="0.25"/>
    <row r="769" spans="5:7" x14ac:dyDescent="0.25">
      <c r="E769" s="10" t="s">
        <v>111</v>
      </c>
      <c r="F769" s="1">
        <v>2</v>
      </c>
      <c r="G769" s="1">
        <v>1</v>
      </c>
    </row>
    <row r="770" spans="5:7" x14ac:dyDescent="0.25">
      <c r="E770" s="10" t="s">
        <v>491</v>
      </c>
      <c r="F770" s="1">
        <v>1</v>
      </c>
      <c r="G770" s="1">
        <v>1</v>
      </c>
    </row>
    <row r="771" spans="5:7" ht="11.25" customHeight="1" x14ac:dyDescent="0.25"/>
    <row r="772" spans="5:7" x14ac:dyDescent="0.25">
      <c r="E772" s="10" t="s">
        <v>410</v>
      </c>
      <c r="F772" s="1">
        <v>2</v>
      </c>
      <c r="G772" s="1">
        <v>1</v>
      </c>
    </row>
    <row r="773" spans="5:7" x14ac:dyDescent="0.25">
      <c r="E773" s="10" t="s">
        <v>570</v>
      </c>
      <c r="F773" s="1">
        <v>1</v>
      </c>
      <c r="G773" s="1">
        <v>3</v>
      </c>
    </row>
    <row r="774" spans="5:7" ht="11.25" customHeight="1" x14ac:dyDescent="0.25"/>
    <row r="775" spans="5:7" x14ac:dyDescent="0.25">
      <c r="E775" s="10" t="s">
        <v>474</v>
      </c>
      <c r="F775" s="1">
        <v>0</v>
      </c>
      <c r="G775" s="1">
        <v>3</v>
      </c>
    </row>
    <row r="776" spans="5:7" x14ac:dyDescent="0.25">
      <c r="E776" s="10" t="s">
        <v>482</v>
      </c>
      <c r="F776" s="1">
        <v>0</v>
      </c>
      <c r="G776" s="1">
        <v>2</v>
      </c>
    </row>
    <row r="777" spans="5:7" ht="11.25" customHeight="1" x14ac:dyDescent="0.25"/>
    <row r="778" spans="5:7" x14ac:dyDescent="0.25">
      <c r="E778" s="10" t="s">
        <v>523</v>
      </c>
      <c r="F778" s="1">
        <v>2</v>
      </c>
      <c r="G778" s="1">
        <v>1</v>
      </c>
    </row>
    <row r="779" spans="5:7" x14ac:dyDescent="0.25">
      <c r="E779" s="10" t="s">
        <v>571</v>
      </c>
      <c r="F779" s="1">
        <v>0</v>
      </c>
      <c r="G779" s="1">
        <v>2</v>
      </c>
    </row>
    <row r="780" spans="5:7" ht="11.25" customHeight="1" x14ac:dyDescent="0.25"/>
    <row r="781" spans="5:7" x14ac:dyDescent="0.25">
      <c r="E781" s="10" t="s">
        <v>572</v>
      </c>
      <c r="F781" s="1">
        <v>4</v>
      </c>
      <c r="G781" s="1">
        <v>1</v>
      </c>
    </row>
    <row r="782" spans="5:7" x14ac:dyDescent="0.25">
      <c r="E782" s="10" t="s">
        <v>182</v>
      </c>
      <c r="F782" s="1">
        <v>3</v>
      </c>
      <c r="G782" s="1">
        <v>4</v>
      </c>
    </row>
    <row r="783" spans="5:7" ht="11.25" customHeight="1" x14ac:dyDescent="0.25"/>
    <row r="784" spans="5:7" x14ac:dyDescent="0.25">
      <c r="E784" s="10" t="s">
        <v>455</v>
      </c>
      <c r="F784" s="1">
        <v>0</v>
      </c>
      <c r="G784" s="1">
        <v>1</v>
      </c>
    </row>
    <row r="785" spans="2:9" x14ac:dyDescent="0.25">
      <c r="E785" s="10" t="s">
        <v>433</v>
      </c>
      <c r="F785" s="1">
        <v>0</v>
      </c>
      <c r="G785" s="1">
        <v>3</v>
      </c>
    </row>
    <row r="786" spans="2:9" ht="11.25" customHeight="1" x14ac:dyDescent="0.25"/>
    <row r="787" spans="2:9" x14ac:dyDescent="0.25">
      <c r="E787" s="10" t="s">
        <v>132</v>
      </c>
      <c r="F787" s="1">
        <v>3</v>
      </c>
      <c r="G787" s="1">
        <v>0</v>
      </c>
    </row>
    <row r="788" spans="2:9" x14ac:dyDescent="0.25">
      <c r="E788" s="10" t="s">
        <v>461</v>
      </c>
      <c r="F788" s="1">
        <v>0</v>
      </c>
      <c r="G788" s="1">
        <v>1</v>
      </c>
    </row>
    <row r="789" spans="2:9" x14ac:dyDescent="0.25">
      <c r="E789" s="41"/>
      <c r="F789" s="41"/>
      <c r="G789" s="41"/>
      <c r="H789" s="41"/>
    </row>
    <row r="790" spans="2:9" x14ac:dyDescent="0.25">
      <c r="B790" s="5" t="s">
        <v>576</v>
      </c>
    </row>
    <row r="791" spans="2:9" ht="11.25" customHeight="1" x14ac:dyDescent="0.25"/>
    <row r="792" spans="2:9" x14ac:dyDescent="0.25">
      <c r="B792" s="38" t="s">
        <v>573</v>
      </c>
    </row>
    <row r="793" spans="2:9" x14ac:dyDescent="0.25">
      <c r="E793" s="10" t="s">
        <v>84</v>
      </c>
      <c r="F793" s="1">
        <v>0</v>
      </c>
      <c r="I793" s="46" t="s">
        <v>577</v>
      </c>
    </row>
    <row r="794" spans="2:9" x14ac:dyDescent="0.25">
      <c r="E794" s="10" t="s">
        <v>95</v>
      </c>
      <c r="F794" s="1">
        <v>3</v>
      </c>
    </row>
    <row r="795" spans="2:9" ht="11.25" customHeight="1" x14ac:dyDescent="0.25"/>
    <row r="796" spans="2:9" x14ac:dyDescent="0.25">
      <c r="E796" s="10" t="s">
        <v>82</v>
      </c>
      <c r="F796" s="1">
        <v>0</v>
      </c>
      <c r="I796" s="46" t="s">
        <v>577</v>
      </c>
    </row>
    <row r="797" spans="2:9" x14ac:dyDescent="0.25">
      <c r="E797" s="10" t="s">
        <v>69</v>
      </c>
      <c r="F797" s="1">
        <v>2</v>
      </c>
    </row>
    <row r="798" spans="2:9" ht="10.5" customHeight="1" x14ac:dyDescent="0.25"/>
    <row r="799" spans="2:9" x14ac:dyDescent="0.25">
      <c r="E799" s="10" t="s">
        <v>313</v>
      </c>
      <c r="F799" s="1">
        <v>1</v>
      </c>
      <c r="I799" s="46" t="s">
        <v>577</v>
      </c>
    </row>
    <row r="800" spans="2:9" x14ac:dyDescent="0.25">
      <c r="E800" s="10" t="s">
        <v>147</v>
      </c>
      <c r="F800" s="1">
        <v>2</v>
      </c>
    </row>
    <row r="801" spans="2:9" ht="11.25" customHeight="1" x14ac:dyDescent="0.25"/>
    <row r="802" spans="2:9" x14ac:dyDescent="0.25">
      <c r="E802" s="10" t="s">
        <v>382</v>
      </c>
      <c r="F802" s="1">
        <v>0</v>
      </c>
      <c r="I802" s="46" t="s">
        <v>577</v>
      </c>
    </row>
    <row r="803" spans="2:9" x14ac:dyDescent="0.25">
      <c r="E803" s="10" t="s">
        <v>173</v>
      </c>
      <c r="F803" s="1">
        <v>2</v>
      </c>
    </row>
    <row r="804" spans="2:9" x14ac:dyDescent="0.25">
      <c r="E804" s="41"/>
      <c r="F804" s="41"/>
      <c r="G804" s="41"/>
      <c r="H804" s="41"/>
    </row>
    <row r="805" spans="2:9" x14ac:dyDescent="0.25">
      <c r="B805" s="38" t="s">
        <v>575</v>
      </c>
    </row>
    <row r="806" spans="2:9" x14ac:dyDescent="0.25">
      <c r="E806" s="10" t="s">
        <v>375</v>
      </c>
      <c r="F806" s="1">
        <v>3</v>
      </c>
    </row>
    <row r="807" spans="2:9" x14ac:dyDescent="0.25">
      <c r="E807" s="10" t="s">
        <v>91</v>
      </c>
      <c r="F807" s="1">
        <v>0</v>
      </c>
    </row>
    <row r="808" spans="2:9" ht="11.25" customHeight="1" x14ac:dyDescent="0.25"/>
    <row r="809" spans="2:9" x14ac:dyDescent="0.25">
      <c r="E809" s="10" t="s">
        <v>182</v>
      </c>
      <c r="F809" s="1">
        <v>1</v>
      </c>
    </row>
    <row r="810" spans="2:9" x14ac:dyDescent="0.25">
      <c r="E810" s="10" t="s">
        <v>527</v>
      </c>
      <c r="F810" s="1">
        <v>0</v>
      </c>
    </row>
    <row r="811" spans="2:9" ht="11.25" customHeight="1" x14ac:dyDescent="0.25"/>
    <row r="812" spans="2:9" x14ac:dyDescent="0.25">
      <c r="E812" s="10" t="s">
        <v>433</v>
      </c>
      <c r="F812" s="1">
        <v>4</v>
      </c>
    </row>
    <row r="813" spans="2:9" x14ac:dyDescent="0.25">
      <c r="E813" s="10" t="s">
        <v>392</v>
      </c>
      <c r="F813" s="1">
        <v>0</v>
      </c>
    </row>
    <row r="814" spans="2:9" ht="11.25" customHeight="1" x14ac:dyDescent="0.25"/>
    <row r="815" spans="2:9" x14ac:dyDescent="0.25">
      <c r="E815" s="10" t="s">
        <v>371</v>
      </c>
      <c r="F815" s="1">
        <v>2</v>
      </c>
    </row>
    <row r="816" spans="2:9" x14ac:dyDescent="0.25">
      <c r="E816" s="10" t="s">
        <v>132</v>
      </c>
      <c r="F816" s="1">
        <v>0</v>
      </c>
    </row>
    <row r="817" spans="2:8" ht="11.25" customHeight="1" x14ac:dyDescent="0.25"/>
    <row r="818" spans="2:8" x14ac:dyDescent="0.25">
      <c r="E818" s="10" t="s">
        <v>90</v>
      </c>
      <c r="F818" s="1">
        <v>3</v>
      </c>
    </row>
    <row r="819" spans="2:8" x14ac:dyDescent="0.25">
      <c r="E819" s="10" t="s">
        <v>523</v>
      </c>
      <c r="F819" s="1">
        <v>1</v>
      </c>
    </row>
    <row r="820" spans="2:8" ht="11.25" customHeight="1" x14ac:dyDescent="0.25"/>
    <row r="821" spans="2:8" x14ac:dyDescent="0.25">
      <c r="E821" s="10" t="s">
        <v>118</v>
      </c>
      <c r="F821" s="1">
        <v>3</v>
      </c>
      <c r="G821" s="1" t="s">
        <v>414</v>
      </c>
      <c r="H821" s="1">
        <v>3</v>
      </c>
    </row>
    <row r="822" spans="2:8" x14ac:dyDescent="0.25">
      <c r="E822" s="10" t="s">
        <v>570</v>
      </c>
      <c r="F822" s="1">
        <v>3</v>
      </c>
      <c r="H822" s="1">
        <v>2</v>
      </c>
    </row>
    <row r="823" spans="2:8" ht="11.25" customHeight="1" x14ac:dyDescent="0.25"/>
    <row r="824" spans="2:8" x14ac:dyDescent="0.25">
      <c r="E824" s="10" t="s">
        <v>193</v>
      </c>
      <c r="F824" s="1">
        <v>0</v>
      </c>
      <c r="G824" s="1" t="s">
        <v>414</v>
      </c>
      <c r="H824" s="1">
        <v>4</v>
      </c>
    </row>
    <row r="825" spans="2:8" x14ac:dyDescent="0.25">
      <c r="E825" s="10" t="s">
        <v>111</v>
      </c>
      <c r="F825" s="1">
        <v>0</v>
      </c>
      <c r="H825" s="1">
        <v>3</v>
      </c>
    </row>
    <row r="826" spans="2:8" ht="11.25" customHeight="1" x14ac:dyDescent="0.25"/>
    <row r="827" spans="2:8" x14ac:dyDescent="0.25">
      <c r="E827" s="10" t="s">
        <v>474</v>
      </c>
      <c r="F827" s="1">
        <v>1</v>
      </c>
      <c r="G827" s="1" t="s">
        <v>414</v>
      </c>
      <c r="H827" s="1">
        <v>4</v>
      </c>
    </row>
    <row r="828" spans="2:8" x14ac:dyDescent="0.25">
      <c r="E828" s="10" t="s">
        <v>569</v>
      </c>
      <c r="F828" s="1">
        <v>1</v>
      </c>
      <c r="H828" s="1">
        <v>2</v>
      </c>
    </row>
    <row r="829" spans="2:8" x14ac:dyDescent="0.25">
      <c r="E829" s="41"/>
      <c r="F829" s="41"/>
      <c r="G829" s="41"/>
      <c r="H829" s="41"/>
    </row>
    <row r="830" spans="2:8" x14ac:dyDescent="0.25">
      <c r="B830" s="5" t="s">
        <v>578</v>
      </c>
    </row>
    <row r="831" spans="2:8" ht="11.25" customHeight="1" x14ac:dyDescent="0.25"/>
    <row r="832" spans="2:8" x14ac:dyDescent="0.25">
      <c r="B832" s="38" t="s">
        <v>573</v>
      </c>
    </row>
    <row r="833" spans="2:9" x14ac:dyDescent="0.25">
      <c r="E833" s="10" t="s">
        <v>147</v>
      </c>
      <c r="F833" s="1">
        <v>3</v>
      </c>
    </row>
    <row r="834" spans="2:9" x14ac:dyDescent="0.25">
      <c r="E834" s="10" t="s">
        <v>69</v>
      </c>
      <c r="F834" s="1">
        <v>0</v>
      </c>
      <c r="I834" s="46" t="s">
        <v>579</v>
      </c>
    </row>
    <row r="835" spans="2:9" ht="11.25" customHeight="1" x14ac:dyDescent="0.25"/>
    <row r="836" spans="2:9" x14ac:dyDescent="0.25">
      <c r="E836" s="10" t="s">
        <v>95</v>
      </c>
      <c r="F836" s="1">
        <v>0</v>
      </c>
      <c r="I836" s="46" t="s">
        <v>579</v>
      </c>
    </row>
    <row r="837" spans="2:9" x14ac:dyDescent="0.25">
      <c r="E837" s="10" t="s">
        <v>173</v>
      </c>
      <c r="F837" s="1">
        <v>3</v>
      </c>
    </row>
    <row r="838" spans="2:9" x14ac:dyDescent="0.25">
      <c r="E838" s="41"/>
      <c r="F838" s="41"/>
      <c r="G838" s="41"/>
      <c r="H838" s="41"/>
    </row>
    <row r="839" spans="2:9" x14ac:dyDescent="0.25">
      <c r="B839" s="38" t="s">
        <v>575</v>
      </c>
    </row>
    <row r="840" spans="2:9" x14ac:dyDescent="0.25">
      <c r="E840" s="10" t="s">
        <v>382</v>
      </c>
      <c r="F840" s="1">
        <v>0</v>
      </c>
      <c r="G840" s="1" t="s">
        <v>414</v>
      </c>
      <c r="H840" s="1">
        <v>4</v>
      </c>
    </row>
    <row r="841" spans="2:9" x14ac:dyDescent="0.25">
      <c r="E841" s="10" t="s">
        <v>433</v>
      </c>
      <c r="F841" s="1">
        <v>0</v>
      </c>
      <c r="H841" s="1">
        <v>1</v>
      </c>
    </row>
    <row r="842" spans="2:9" ht="11.25" customHeight="1" x14ac:dyDescent="0.25"/>
    <row r="843" spans="2:9" x14ac:dyDescent="0.25">
      <c r="E843" s="10" t="s">
        <v>313</v>
      </c>
      <c r="F843" s="1">
        <v>2</v>
      </c>
    </row>
    <row r="844" spans="2:9" x14ac:dyDescent="0.25">
      <c r="E844" s="10" t="s">
        <v>182</v>
      </c>
      <c r="F844" s="1">
        <v>1</v>
      </c>
    </row>
    <row r="845" spans="2:9" ht="11.25" customHeight="1" x14ac:dyDescent="0.25"/>
    <row r="846" spans="2:9" x14ac:dyDescent="0.25">
      <c r="E846" s="10" t="s">
        <v>84</v>
      </c>
      <c r="F846" s="1">
        <v>1</v>
      </c>
    </row>
    <row r="847" spans="2:9" x14ac:dyDescent="0.25">
      <c r="E847" s="10" t="s">
        <v>90</v>
      </c>
      <c r="F847" s="1">
        <v>0</v>
      </c>
    </row>
    <row r="848" spans="2:9" ht="11.25" customHeight="1" x14ac:dyDescent="0.25"/>
    <row r="849" spans="2:11" x14ac:dyDescent="0.25">
      <c r="E849" s="10" t="s">
        <v>82</v>
      </c>
      <c r="F849" s="1">
        <v>1</v>
      </c>
      <c r="G849" s="1" t="s">
        <v>414</v>
      </c>
      <c r="H849" s="1">
        <v>6</v>
      </c>
    </row>
    <row r="850" spans="2:11" x14ac:dyDescent="0.25">
      <c r="E850" s="10" t="s">
        <v>371</v>
      </c>
      <c r="F850" s="1">
        <v>1</v>
      </c>
      <c r="H850" s="1">
        <v>5</v>
      </c>
    </row>
    <row r="851" spans="2:11" ht="11.25" customHeight="1" x14ac:dyDescent="0.25"/>
    <row r="852" spans="2:11" x14ac:dyDescent="0.25">
      <c r="E852" s="10" t="s">
        <v>474</v>
      </c>
      <c r="F852" s="1">
        <v>0</v>
      </c>
      <c r="G852" s="1" t="s">
        <v>414</v>
      </c>
      <c r="H852" s="1">
        <v>1</v>
      </c>
    </row>
    <row r="853" spans="2:11" x14ac:dyDescent="0.25">
      <c r="E853" s="10" t="s">
        <v>375</v>
      </c>
      <c r="F853" s="1">
        <v>0</v>
      </c>
      <c r="H853" s="1">
        <v>3</v>
      </c>
    </row>
    <row r="854" spans="2:11" ht="11.25" customHeight="1" x14ac:dyDescent="0.25"/>
    <row r="855" spans="2:11" x14ac:dyDescent="0.25">
      <c r="E855" s="10" t="s">
        <v>193</v>
      </c>
      <c r="F855" s="1">
        <v>2</v>
      </c>
    </row>
    <row r="856" spans="2:11" x14ac:dyDescent="0.25">
      <c r="E856" s="10" t="s">
        <v>118</v>
      </c>
      <c r="F856" s="1">
        <v>0</v>
      </c>
    </row>
    <row r="857" spans="2:11" x14ac:dyDescent="0.25">
      <c r="E857" s="41"/>
      <c r="F857" s="41"/>
      <c r="G857" s="41"/>
      <c r="H857" s="41"/>
      <c r="I857" s="41"/>
    </row>
    <row r="858" spans="2:11" x14ac:dyDescent="0.25">
      <c r="B858" s="5" t="s">
        <v>580</v>
      </c>
    </row>
    <row r="859" spans="2:11" ht="11.25" customHeight="1" x14ac:dyDescent="0.25"/>
    <row r="860" spans="2:11" x14ac:dyDescent="0.25">
      <c r="B860" s="38" t="s">
        <v>573</v>
      </c>
    </row>
    <row r="861" spans="2:11" x14ac:dyDescent="0.25">
      <c r="E861" s="10" t="s">
        <v>173</v>
      </c>
      <c r="F861" s="1">
        <v>2</v>
      </c>
      <c r="G861" s="1">
        <v>0</v>
      </c>
      <c r="H861" s="1" t="s">
        <v>414</v>
      </c>
      <c r="I861" s="1">
        <v>4</v>
      </c>
      <c r="K861" s="31" t="s">
        <v>584</v>
      </c>
    </row>
    <row r="862" spans="2:11" x14ac:dyDescent="0.25">
      <c r="E862" s="10" t="s">
        <v>147</v>
      </c>
      <c r="F862" s="1">
        <v>0</v>
      </c>
      <c r="G862" s="1">
        <v>2</v>
      </c>
      <c r="I862" s="1">
        <v>2</v>
      </c>
      <c r="K862" s="46" t="s">
        <v>581</v>
      </c>
    </row>
    <row r="863" spans="2:11" ht="11.25" customHeight="1" x14ac:dyDescent="0.25">
      <c r="E863" s="41"/>
      <c r="F863" s="41"/>
      <c r="G863" s="41"/>
      <c r="H863" s="41"/>
      <c r="I863" s="41"/>
    </row>
    <row r="864" spans="2:11" x14ac:dyDescent="0.25">
      <c r="B864" s="38" t="s">
        <v>575</v>
      </c>
    </row>
    <row r="865" spans="2:9" x14ac:dyDescent="0.25">
      <c r="E865" s="10" t="s">
        <v>95</v>
      </c>
      <c r="F865" s="1">
        <v>0</v>
      </c>
      <c r="G865" s="1" t="s">
        <v>414</v>
      </c>
      <c r="H865" s="1">
        <v>2</v>
      </c>
    </row>
    <row r="866" spans="2:9" x14ac:dyDescent="0.25">
      <c r="E866" s="10" t="s">
        <v>84</v>
      </c>
      <c r="F866" s="1">
        <v>0</v>
      </c>
      <c r="H866" s="1">
        <v>4</v>
      </c>
    </row>
    <row r="867" spans="2:9" ht="11.25" customHeight="1" x14ac:dyDescent="0.25"/>
    <row r="868" spans="2:9" x14ac:dyDescent="0.25">
      <c r="E868" s="10" t="s">
        <v>69</v>
      </c>
      <c r="F868" s="1">
        <v>1</v>
      </c>
    </row>
    <row r="869" spans="2:9" x14ac:dyDescent="0.25">
      <c r="E869" s="10" t="s">
        <v>375</v>
      </c>
      <c r="F869" s="1">
        <v>0</v>
      </c>
    </row>
    <row r="870" spans="2:9" ht="11.25" customHeight="1" x14ac:dyDescent="0.25"/>
    <row r="871" spans="2:9" x14ac:dyDescent="0.25">
      <c r="E871" s="10" t="s">
        <v>82</v>
      </c>
      <c r="F871" s="1">
        <v>1</v>
      </c>
    </row>
    <row r="872" spans="2:9" x14ac:dyDescent="0.25">
      <c r="E872" s="10" t="s">
        <v>382</v>
      </c>
      <c r="F872" s="1">
        <v>0</v>
      </c>
    </row>
    <row r="873" spans="2:9" ht="11.25" customHeight="1" x14ac:dyDescent="0.25"/>
    <row r="874" spans="2:9" x14ac:dyDescent="0.25">
      <c r="E874" s="10" t="s">
        <v>313</v>
      </c>
      <c r="F874" s="1">
        <v>1</v>
      </c>
    </row>
    <row r="875" spans="2:9" x14ac:dyDescent="0.25">
      <c r="E875" s="10" t="s">
        <v>193</v>
      </c>
      <c r="F875" s="1">
        <v>0</v>
      </c>
    </row>
    <row r="876" spans="2:9" x14ac:dyDescent="0.25">
      <c r="E876" s="41"/>
      <c r="F876" s="41"/>
      <c r="G876" s="41"/>
      <c r="H876" s="41"/>
      <c r="I876" s="41"/>
    </row>
    <row r="877" spans="2:9" x14ac:dyDescent="0.25">
      <c r="B877" s="5" t="s">
        <v>582</v>
      </c>
    </row>
    <row r="878" spans="2:9" ht="11.25" customHeight="1" x14ac:dyDescent="0.25"/>
    <row r="879" spans="2:9" x14ac:dyDescent="0.25">
      <c r="B879" s="38" t="s">
        <v>575</v>
      </c>
    </row>
    <row r="880" spans="2:9" x14ac:dyDescent="0.25">
      <c r="E880" s="10" t="s">
        <v>69</v>
      </c>
      <c r="F880" s="1">
        <v>4</v>
      </c>
    </row>
    <row r="881" spans="2:11" x14ac:dyDescent="0.25">
      <c r="E881" s="10" t="s">
        <v>82</v>
      </c>
      <c r="F881" s="1">
        <v>1</v>
      </c>
    </row>
    <row r="882" spans="2:11" ht="11.25" customHeight="1" x14ac:dyDescent="0.25"/>
    <row r="883" spans="2:11" x14ac:dyDescent="0.25">
      <c r="E883" s="10" t="s">
        <v>84</v>
      </c>
      <c r="F883" s="1">
        <v>0</v>
      </c>
    </row>
    <row r="884" spans="2:11" x14ac:dyDescent="0.25">
      <c r="E884" s="10" t="s">
        <v>313</v>
      </c>
      <c r="F884" s="1">
        <v>2</v>
      </c>
    </row>
    <row r="885" spans="2:11" x14ac:dyDescent="0.25">
      <c r="E885" s="41"/>
      <c r="F885" s="41"/>
      <c r="G885" s="41"/>
      <c r="H885" s="41"/>
      <c r="I885" s="41"/>
    </row>
    <row r="886" spans="2:11" x14ac:dyDescent="0.25">
      <c r="B886" s="5" t="s">
        <v>583</v>
      </c>
    </row>
    <row r="887" spans="2:11" ht="11.25" customHeight="1" x14ac:dyDescent="0.25"/>
    <row r="888" spans="2:11" x14ac:dyDescent="0.25">
      <c r="B888" s="38" t="s">
        <v>575</v>
      </c>
    </row>
    <row r="889" spans="2:11" x14ac:dyDescent="0.25">
      <c r="E889" s="10" t="s">
        <v>69</v>
      </c>
      <c r="F889" s="1">
        <v>2</v>
      </c>
    </row>
    <row r="890" spans="2:11" x14ac:dyDescent="0.25">
      <c r="E890" s="10" t="s">
        <v>313</v>
      </c>
      <c r="F890" s="1">
        <v>0</v>
      </c>
    </row>
    <row r="891" spans="2:11" x14ac:dyDescent="0.25">
      <c r="E891" s="41"/>
      <c r="F891" s="41"/>
      <c r="G891" s="41"/>
      <c r="H891" s="41"/>
      <c r="I891" s="41"/>
    </row>
    <row r="892" spans="2:11" x14ac:dyDescent="0.25">
      <c r="B892" s="5" t="s">
        <v>41</v>
      </c>
    </row>
    <row r="893" spans="2:11" ht="11.25" customHeight="1" x14ac:dyDescent="0.25"/>
    <row r="894" spans="2:11" x14ac:dyDescent="0.25">
      <c r="B894" s="38" t="s">
        <v>575</v>
      </c>
    </row>
    <row r="895" spans="2:11" x14ac:dyDescent="0.25">
      <c r="E895" s="10" t="s">
        <v>147</v>
      </c>
      <c r="F895" s="1">
        <v>2</v>
      </c>
      <c r="K895" s="44" t="s">
        <v>584</v>
      </c>
    </row>
    <row r="896" spans="2:11" x14ac:dyDescent="0.25">
      <c r="E896" s="10" t="s">
        <v>69</v>
      </c>
      <c r="F896" s="1">
        <v>1</v>
      </c>
    </row>
    <row r="897" spans="2:21" x14ac:dyDescent="0.25">
      <c r="E897" s="41"/>
      <c r="F897" s="41"/>
      <c r="G897" s="41"/>
      <c r="H897" s="41"/>
      <c r="I897" s="41"/>
    </row>
    <row r="899" spans="2:21" x14ac:dyDescent="0.25">
      <c r="B899" s="47" t="s">
        <v>41</v>
      </c>
    </row>
    <row r="900" spans="2:21" x14ac:dyDescent="0.25">
      <c r="E900" s="10" t="s">
        <v>173</v>
      </c>
      <c r="F900" s="1">
        <v>1</v>
      </c>
      <c r="G900" s="1" t="s">
        <v>414</v>
      </c>
      <c r="H900" s="1">
        <v>3</v>
      </c>
    </row>
    <row r="901" spans="2:21" x14ac:dyDescent="0.25">
      <c r="E901" s="10" t="s">
        <v>147</v>
      </c>
      <c r="F901" s="1">
        <v>1</v>
      </c>
      <c r="H901" s="1">
        <v>4</v>
      </c>
      <c r="K901" s="31" t="s">
        <v>585</v>
      </c>
    </row>
    <row r="902" spans="2:21" ht="11.25" customHeight="1" x14ac:dyDescent="0.25"/>
    <row r="903" spans="2:21" x14ac:dyDescent="0.25">
      <c r="E903" s="10" t="s">
        <v>173</v>
      </c>
      <c r="F903" s="1">
        <v>2</v>
      </c>
    </row>
    <row r="904" spans="2:21" x14ac:dyDescent="0.25">
      <c r="E904" s="10" t="s">
        <v>147</v>
      </c>
      <c r="F904" s="1">
        <v>1</v>
      </c>
    </row>
    <row r="907" spans="2:21" x14ac:dyDescent="0.25">
      <c r="C907" s="4" t="s">
        <v>587</v>
      </c>
      <c r="D907" s="48" t="s">
        <v>260</v>
      </c>
      <c r="E907" s="48" t="s">
        <v>1</v>
      </c>
      <c r="F907" s="48" t="s">
        <v>261</v>
      </c>
      <c r="G907" s="48" t="s">
        <v>3</v>
      </c>
      <c r="H907" s="48" t="s">
        <v>262</v>
      </c>
      <c r="I907" s="48" t="s">
        <v>263</v>
      </c>
      <c r="J907" s="48" t="s">
        <v>264</v>
      </c>
      <c r="K907" s="48" t="s">
        <v>7</v>
      </c>
      <c r="L907" s="48" t="s">
        <v>8</v>
      </c>
      <c r="M907" s="48" t="s">
        <v>265</v>
      </c>
      <c r="P907" s="39"/>
      <c r="Q907" s="2" t="s">
        <v>243</v>
      </c>
      <c r="R907" s="39"/>
      <c r="S907" s="39"/>
    </row>
    <row r="908" spans="2:21" ht="11.25" customHeight="1" x14ac:dyDescent="0.25">
      <c r="C908" s="4"/>
    </row>
    <row r="909" spans="2:21" x14ac:dyDescent="0.25">
      <c r="D909" s="1" t="s">
        <v>25</v>
      </c>
      <c r="E909" s="10" t="s">
        <v>69</v>
      </c>
      <c r="F909" s="3">
        <v>56</v>
      </c>
      <c r="G909" s="1">
        <v>36</v>
      </c>
      <c r="H909" s="1">
        <v>23</v>
      </c>
      <c r="I909" s="1">
        <v>10</v>
      </c>
      <c r="J909" s="1">
        <v>3</v>
      </c>
      <c r="K909" s="1">
        <v>74</v>
      </c>
      <c r="L909" s="1">
        <v>26</v>
      </c>
      <c r="M909" s="1">
        <v>48</v>
      </c>
      <c r="Q909" s="10" t="s">
        <v>565</v>
      </c>
      <c r="T909" s="3">
        <v>25</v>
      </c>
      <c r="U909" s="1" t="s">
        <v>245</v>
      </c>
    </row>
    <row r="910" spans="2:21" x14ac:dyDescent="0.25">
      <c r="D910" s="1" t="s">
        <v>26</v>
      </c>
      <c r="E910" s="10" t="s">
        <v>313</v>
      </c>
      <c r="F910" s="3">
        <v>46</v>
      </c>
      <c r="G910" s="1">
        <v>36</v>
      </c>
      <c r="H910" s="1">
        <v>15</v>
      </c>
      <c r="I910" s="1">
        <v>16</v>
      </c>
      <c r="J910" s="1">
        <v>5</v>
      </c>
      <c r="K910" s="1">
        <v>46</v>
      </c>
      <c r="L910" s="1">
        <v>30</v>
      </c>
      <c r="M910" s="1">
        <v>16</v>
      </c>
    </row>
    <row r="911" spans="2:21" x14ac:dyDescent="0.25">
      <c r="D911" s="1" t="s">
        <v>28</v>
      </c>
      <c r="E911" s="10" t="s">
        <v>371</v>
      </c>
      <c r="F911" s="3">
        <v>46</v>
      </c>
      <c r="G911" s="1">
        <v>36</v>
      </c>
      <c r="H911" s="1">
        <v>18</v>
      </c>
      <c r="I911" s="1">
        <v>10</v>
      </c>
      <c r="J911" s="1">
        <v>8</v>
      </c>
      <c r="K911" s="1">
        <v>41</v>
      </c>
      <c r="L911" s="1">
        <v>35</v>
      </c>
      <c r="M911" s="1">
        <v>6</v>
      </c>
    </row>
    <row r="912" spans="2:21" x14ac:dyDescent="0.25">
      <c r="D912" s="1" t="s">
        <v>29</v>
      </c>
      <c r="E912" s="10" t="s">
        <v>173</v>
      </c>
      <c r="F912" s="3">
        <v>44</v>
      </c>
      <c r="G912" s="1">
        <v>36</v>
      </c>
      <c r="H912" s="1">
        <v>16</v>
      </c>
      <c r="I912" s="1">
        <v>12</v>
      </c>
      <c r="J912" s="1">
        <v>8</v>
      </c>
      <c r="K912" s="1">
        <v>47</v>
      </c>
      <c r="L912" s="1">
        <v>39</v>
      </c>
      <c r="M912" s="1">
        <v>8</v>
      </c>
    </row>
    <row r="913" spans="4:17" x14ac:dyDescent="0.25">
      <c r="D913" s="1" t="s">
        <v>31</v>
      </c>
      <c r="E913" s="10" t="s">
        <v>90</v>
      </c>
      <c r="F913" s="3">
        <v>41</v>
      </c>
      <c r="G913" s="1">
        <v>36</v>
      </c>
      <c r="H913" s="1">
        <v>14</v>
      </c>
      <c r="I913" s="1">
        <v>13</v>
      </c>
      <c r="J913" s="1">
        <v>9</v>
      </c>
      <c r="K913" s="1">
        <v>57</v>
      </c>
      <c r="L913" s="1">
        <v>47</v>
      </c>
      <c r="M913" s="1">
        <v>10</v>
      </c>
    </row>
    <row r="914" spans="4:17" x14ac:dyDescent="0.25">
      <c r="D914" s="1" t="s">
        <v>32</v>
      </c>
      <c r="E914" s="10" t="s">
        <v>95</v>
      </c>
      <c r="F914" s="3">
        <v>40</v>
      </c>
      <c r="G914" s="1">
        <v>36</v>
      </c>
      <c r="H914" s="1">
        <v>12</v>
      </c>
      <c r="I914" s="1">
        <v>16</v>
      </c>
      <c r="J914" s="1">
        <v>8</v>
      </c>
      <c r="K914" s="1">
        <v>45</v>
      </c>
      <c r="L914" s="1">
        <v>33</v>
      </c>
      <c r="M914" s="1">
        <v>12</v>
      </c>
    </row>
    <row r="915" spans="4:17" x14ac:dyDescent="0.25">
      <c r="D915" s="1" t="s">
        <v>39</v>
      </c>
      <c r="E915" s="10" t="s">
        <v>118</v>
      </c>
      <c r="F915" s="3">
        <v>40</v>
      </c>
      <c r="G915" s="1">
        <v>36</v>
      </c>
      <c r="H915" s="1">
        <v>14</v>
      </c>
      <c r="I915" s="1">
        <v>12</v>
      </c>
      <c r="J915" s="1">
        <v>10</v>
      </c>
      <c r="K915" s="1">
        <v>43</v>
      </c>
      <c r="L915" s="1">
        <v>33</v>
      </c>
      <c r="M915" s="1">
        <v>10</v>
      </c>
    </row>
    <row r="916" spans="4:17" x14ac:dyDescent="0.25">
      <c r="D916" s="1" t="s">
        <v>70</v>
      </c>
      <c r="E916" s="10" t="s">
        <v>392</v>
      </c>
      <c r="F916" s="3">
        <v>37</v>
      </c>
      <c r="G916" s="1">
        <v>36</v>
      </c>
      <c r="H916" s="1">
        <v>10</v>
      </c>
      <c r="I916" s="1">
        <v>17</v>
      </c>
      <c r="J916" s="1">
        <v>9</v>
      </c>
      <c r="K916" s="1">
        <v>43</v>
      </c>
      <c r="L916" s="1">
        <v>37</v>
      </c>
      <c r="M916" s="1">
        <v>6</v>
      </c>
    </row>
    <row r="917" spans="4:17" x14ac:dyDescent="0.25">
      <c r="D917" s="1" t="s">
        <v>71</v>
      </c>
      <c r="E917" s="10" t="s">
        <v>84</v>
      </c>
      <c r="F917" s="3">
        <v>36</v>
      </c>
      <c r="G917" s="1">
        <v>36</v>
      </c>
      <c r="H917" s="1">
        <v>15</v>
      </c>
      <c r="I917" s="1">
        <v>6</v>
      </c>
      <c r="J917" s="1">
        <v>15</v>
      </c>
      <c r="K917" s="1">
        <v>38</v>
      </c>
      <c r="L917" s="1">
        <v>36</v>
      </c>
      <c r="M917" s="1">
        <v>2</v>
      </c>
    </row>
    <row r="918" spans="4:17" x14ac:dyDescent="0.25">
      <c r="D918" s="1" t="s">
        <v>72</v>
      </c>
      <c r="E918" s="10" t="s">
        <v>132</v>
      </c>
      <c r="F918" s="3">
        <v>36</v>
      </c>
      <c r="G918" s="1">
        <v>36</v>
      </c>
      <c r="H918" s="1">
        <v>9</v>
      </c>
      <c r="I918" s="1">
        <v>18</v>
      </c>
      <c r="J918" s="1">
        <v>9</v>
      </c>
      <c r="K918" s="1">
        <v>29</v>
      </c>
      <c r="L918" s="1">
        <v>35</v>
      </c>
      <c r="M918" s="1">
        <v>-6</v>
      </c>
    </row>
    <row r="919" spans="4:17" x14ac:dyDescent="0.25">
      <c r="D919" s="1" t="s">
        <v>112</v>
      </c>
      <c r="E919" s="10" t="s">
        <v>433</v>
      </c>
      <c r="F919" s="3">
        <v>35</v>
      </c>
      <c r="G919" s="1">
        <v>36</v>
      </c>
      <c r="H919" s="1">
        <v>11</v>
      </c>
      <c r="I919" s="1">
        <v>13</v>
      </c>
      <c r="J919" s="1">
        <v>12</v>
      </c>
      <c r="K919" s="1">
        <v>33</v>
      </c>
      <c r="L919" s="1">
        <v>33</v>
      </c>
      <c r="M919" s="1">
        <v>0</v>
      </c>
    </row>
    <row r="920" spans="4:17" x14ac:dyDescent="0.25">
      <c r="D920" s="1" t="s">
        <v>113</v>
      </c>
      <c r="E920" s="10" t="s">
        <v>147</v>
      </c>
      <c r="F920" s="3">
        <v>34</v>
      </c>
      <c r="G920" s="1">
        <v>36</v>
      </c>
      <c r="H920" s="1">
        <v>11</v>
      </c>
      <c r="I920" s="1">
        <v>12</v>
      </c>
      <c r="J920" s="1">
        <v>13</v>
      </c>
      <c r="K920" s="1">
        <v>48</v>
      </c>
      <c r="L920" s="1">
        <v>48</v>
      </c>
      <c r="M920" s="1">
        <v>0</v>
      </c>
    </row>
    <row r="921" spans="4:17" x14ac:dyDescent="0.25">
      <c r="D921" s="1" t="s">
        <v>114</v>
      </c>
      <c r="E921" s="10" t="s">
        <v>111</v>
      </c>
      <c r="F921" s="3">
        <v>32</v>
      </c>
      <c r="G921" s="1">
        <v>36</v>
      </c>
      <c r="H921" s="1">
        <v>10</v>
      </c>
      <c r="I921" s="1">
        <v>12</v>
      </c>
      <c r="J921" s="1">
        <v>14</v>
      </c>
      <c r="K921" s="1">
        <v>44</v>
      </c>
      <c r="L921" s="1">
        <v>47</v>
      </c>
      <c r="M921" s="1">
        <v>-3</v>
      </c>
      <c r="O921" s="29" t="s">
        <v>588</v>
      </c>
      <c r="Q921" s="1" t="s">
        <v>68</v>
      </c>
    </row>
    <row r="922" spans="4:17" x14ac:dyDescent="0.25">
      <c r="D922" s="1" t="s">
        <v>119</v>
      </c>
      <c r="E922" s="10" t="s">
        <v>375</v>
      </c>
      <c r="F922" s="3">
        <v>31</v>
      </c>
      <c r="G922" s="1">
        <v>36</v>
      </c>
      <c r="H922" s="1">
        <v>9</v>
      </c>
      <c r="I922" s="1">
        <v>13</v>
      </c>
      <c r="J922" s="1">
        <v>14</v>
      </c>
      <c r="K922" s="1">
        <v>27</v>
      </c>
      <c r="L922" s="1">
        <v>38</v>
      </c>
      <c r="M922" s="1">
        <v>-11</v>
      </c>
    </row>
    <row r="923" spans="4:17" x14ac:dyDescent="0.25">
      <c r="D923" s="1" t="s">
        <v>120</v>
      </c>
      <c r="E923" s="10" t="s">
        <v>182</v>
      </c>
      <c r="F923" s="3">
        <v>29</v>
      </c>
      <c r="G923" s="1">
        <v>36</v>
      </c>
      <c r="H923" s="1">
        <v>8</v>
      </c>
      <c r="I923" s="1">
        <v>13</v>
      </c>
      <c r="J923" s="1">
        <v>15</v>
      </c>
      <c r="K923" s="1">
        <v>44</v>
      </c>
      <c r="L923" s="1">
        <v>60</v>
      </c>
      <c r="M923" s="1">
        <v>-16</v>
      </c>
    </row>
    <row r="924" spans="4:17" x14ac:dyDescent="0.25">
      <c r="D924" s="1" t="s">
        <v>121</v>
      </c>
      <c r="E924" s="10" t="s">
        <v>82</v>
      </c>
      <c r="F924" s="3">
        <v>27</v>
      </c>
      <c r="G924" s="1">
        <v>36</v>
      </c>
      <c r="H924" s="1">
        <v>10</v>
      </c>
      <c r="I924" s="1">
        <v>7</v>
      </c>
      <c r="J924" s="1">
        <v>19</v>
      </c>
      <c r="K924" s="1">
        <v>33</v>
      </c>
      <c r="L924" s="1">
        <v>47</v>
      </c>
      <c r="M924" s="1">
        <v>-14</v>
      </c>
    </row>
    <row r="925" spans="4:17" x14ac:dyDescent="0.25">
      <c r="D925" s="1" t="s">
        <v>122</v>
      </c>
      <c r="E925" s="10" t="s">
        <v>91</v>
      </c>
      <c r="F925" s="3">
        <v>27</v>
      </c>
      <c r="G925" s="1">
        <v>36</v>
      </c>
      <c r="H925" s="1">
        <v>7</v>
      </c>
      <c r="I925" s="1">
        <v>13</v>
      </c>
      <c r="J925" s="1">
        <v>16</v>
      </c>
      <c r="K925" s="1">
        <v>37</v>
      </c>
      <c r="L925" s="1">
        <v>55</v>
      </c>
      <c r="M925" s="1">
        <v>-18</v>
      </c>
    </row>
    <row r="926" spans="4:17" x14ac:dyDescent="0.25">
      <c r="D926" s="1" t="s">
        <v>123</v>
      </c>
      <c r="E926" s="10" t="s">
        <v>491</v>
      </c>
      <c r="F926" s="3">
        <v>26</v>
      </c>
      <c r="G926" s="1">
        <v>36</v>
      </c>
      <c r="H926" s="1">
        <v>6</v>
      </c>
      <c r="I926" s="1">
        <v>14</v>
      </c>
      <c r="J926" s="1">
        <v>16</v>
      </c>
      <c r="K926" s="1">
        <v>31</v>
      </c>
      <c r="L926" s="1">
        <v>52</v>
      </c>
      <c r="M926" s="1">
        <v>-21</v>
      </c>
    </row>
    <row r="927" spans="4:17" x14ac:dyDescent="0.25">
      <c r="D927" s="1" t="s">
        <v>124</v>
      </c>
      <c r="E927" s="10" t="s">
        <v>193</v>
      </c>
      <c r="F927" s="3">
        <v>21</v>
      </c>
      <c r="G927" s="1">
        <v>36</v>
      </c>
      <c r="H927" s="1">
        <v>5</v>
      </c>
      <c r="I927" s="1">
        <v>11</v>
      </c>
      <c r="J927" s="1">
        <v>20</v>
      </c>
      <c r="K927" s="1">
        <v>24</v>
      </c>
      <c r="L927" s="1">
        <v>53</v>
      </c>
      <c r="M927" s="1">
        <v>-29</v>
      </c>
      <c r="O927" s="1" t="s">
        <v>68</v>
      </c>
    </row>
    <row r="928" spans="4:17" ht="11.25" customHeight="1" x14ac:dyDescent="0.25"/>
    <row r="929" spans="3:21" x14ac:dyDescent="0.25">
      <c r="G929" s="5">
        <f>SUM(G909:G927)</f>
        <v>684</v>
      </c>
      <c r="H929" s="5">
        <f t="shared" ref="H929:M929" si="55">SUM(H909:H927)</f>
        <v>223</v>
      </c>
      <c r="I929" s="5">
        <f t="shared" si="55"/>
        <v>238</v>
      </c>
      <c r="J929" s="5">
        <f t="shared" si="55"/>
        <v>223</v>
      </c>
      <c r="K929" s="5">
        <f t="shared" si="55"/>
        <v>784</v>
      </c>
      <c r="L929" s="5">
        <f t="shared" si="55"/>
        <v>784</v>
      </c>
      <c r="M929" s="5">
        <f t="shared" si="55"/>
        <v>0</v>
      </c>
    </row>
    <row r="932" spans="3:21" x14ac:dyDescent="0.25">
      <c r="C932" s="4" t="s">
        <v>589</v>
      </c>
      <c r="D932" s="48" t="s">
        <v>260</v>
      </c>
      <c r="E932" s="48" t="s">
        <v>1</v>
      </c>
      <c r="F932" s="48" t="s">
        <v>261</v>
      </c>
      <c r="G932" s="48" t="s">
        <v>3</v>
      </c>
      <c r="H932" s="48" t="s">
        <v>262</v>
      </c>
      <c r="I932" s="48" t="s">
        <v>263</v>
      </c>
      <c r="J932" s="48" t="s">
        <v>264</v>
      </c>
      <c r="K932" s="48" t="s">
        <v>7</v>
      </c>
      <c r="L932" s="48" t="s">
        <v>8</v>
      </c>
      <c r="M932" s="48" t="s">
        <v>265</v>
      </c>
      <c r="P932" s="39"/>
      <c r="Q932" s="2" t="s">
        <v>243</v>
      </c>
      <c r="R932" s="39"/>
      <c r="S932" s="39"/>
    </row>
    <row r="933" spans="3:21" ht="11.25" customHeight="1" x14ac:dyDescent="0.25">
      <c r="C933" s="4"/>
    </row>
    <row r="934" spans="3:21" x14ac:dyDescent="0.25">
      <c r="D934" s="1" t="s">
        <v>25</v>
      </c>
      <c r="E934" s="10" t="s">
        <v>314</v>
      </c>
      <c r="F934" s="3">
        <v>49</v>
      </c>
      <c r="G934" s="1">
        <v>38</v>
      </c>
      <c r="H934" s="1">
        <v>17</v>
      </c>
      <c r="I934" s="1">
        <v>15</v>
      </c>
      <c r="J934" s="1">
        <v>6</v>
      </c>
      <c r="K934" s="1">
        <v>64</v>
      </c>
      <c r="L934" s="1">
        <v>45</v>
      </c>
      <c r="M934" s="1">
        <v>19</v>
      </c>
      <c r="Q934" s="10" t="s">
        <v>591</v>
      </c>
      <c r="T934" s="3">
        <v>20</v>
      </c>
      <c r="U934" s="1" t="s">
        <v>245</v>
      </c>
    </row>
    <row r="935" spans="3:21" x14ac:dyDescent="0.25">
      <c r="D935" s="1" t="s">
        <v>26</v>
      </c>
      <c r="E935" s="10" t="s">
        <v>313</v>
      </c>
      <c r="F935" s="3">
        <v>48</v>
      </c>
      <c r="G935" s="1">
        <v>38</v>
      </c>
      <c r="H935" s="1">
        <v>19</v>
      </c>
      <c r="I935" s="1">
        <v>10</v>
      </c>
      <c r="J935" s="1">
        <v>9</v>
      </c>
      <c r="K935" s="1">
        <v>57</v>
      </c>
      <c r="L935" s="1">
        <v>38</v>
      </c>
      <c r="M935" s="1">
        <v>19</v>
      </c>
    </row>
    <row r="936" spans="3:21" x14ac:dyDescent="0.25">
      <c r="D936" s="1" t="s">
        <v>28</v>
      </c>
      <c r="E936" s="10" t="s">
        <v>84</v>
      </c>
      <c r="F936" s="3">
        <v>47</v>
      </c>
      <c r="G936" s="1">
        <v>38</v>
      </c>
      <c r="H936" s="1">
        <v>17</v>
      </c>
      <c r="I936" s="1">
        <v>13</v>
      </c>
      <c r="J936" s="1">
        <v>8</v>
      </c>
      <c r="K936" s="1">
        <v>70</v>
      </c>
      <c r="L936" s="1">
        <v>47</v>
      </c>
      <c r="M936" s="1">
        <v>23</v>
      </c>
    </row>
    <row r="937" spans="3:21" x14ac:dyDescent="0.25">
      <c r="D937" s="1" t="s">
        <v>29</v>
      </c>
      <c r="E937" s="10" t="s">
        <v>90</v>
      </c>
      <c r="F937" s="3">
        <v>46</v>
      </c>
      <c r="G937" s="1">
        <v>38</v>
      </c>
      <c r="H937" s="1">
        <v>18</v>
      </c>
      <c r="I937" s="1">
        <v>10</v>
      </c>
      <c r="J937" s="1">
        <v>10</v>
      </c>
      <c r="K937" s="1">
        <v>62</v>
      </c>
      <c r="L937" s="1">
        <v>49</v>
      </c>
      <c r="M937" s="1">
        <v>13</v>
      </c>
    </row>
    <row r="938" spans="3:21" x14ac:dyDescent="0.25">
      <c r="D938" s="1" t="s">
        <v>31</v>
      </c>
      <c r="E938" s="10" t="s">
        <v>77</v>
      </c>
      <c r="F938" s="3">
        <v>44</v>
      </c>
      <c r="G938" s="1">
        <v>38</v>
      </c>
      <c r="H938" s="1">
        <v>16</v>
      </c>
      <c r="I938" s="1">
        <v>12</v>
      </c>
      <c r="J938" s="1">
        <v>10</v>
      </c>
      <c r="K938" s="1">
        <v>50</v>
      </c>
      <c r="L938" s="1">
        <v>41</v>
      </c>
      <c r="M938" s="1">
        <v>9</v>
      </c>
    </row>
    <row r="939" spans="3:21" x14ac:dyDescent="0.25">
      <c r="D939" s="1" t="s">
        <v>32</v>
      </c>
      <c r="E939" s="10" t="s">
        <v>95</v>
      </c>
      <c r="F939" s="3">
        <v>44</v>
      </c>
      <c r="G939" s="1">
        <v>38</v>
      </c>
      <c r="H939" s="1">
        <v>13</v>
      </c>
      <c r="I939" s="1">
        <v>18</v>
      </c>
      <c r="J939" s="1">
        <v>7</v>
      </c>
      <c r="K939" s="1">
        <v>40</v>
      </c>
      <c r="L939" s="1">
        <v>32</v>
      </c>
      <c r="M939" s="1">
        <v>8</v>
      </c>
    </row>
    <row r="940" spans="3:21" x14ac:dyDescent="0.25">
      <c r="D940" s="1" t="s">
        <v>39</v>
      </c>
      <c r="E940" s="10" t="s">
        <v>118</v>
      </c>
      <c r="F940" s="3">
        <v>44</v>
      </c>
      <c r="G940" s="1">
        <v>38</v>
      </c>
      <c r="H940" s="1">
        <v>15</v>
      </c>
      <c r="I940" s="1">
        <v>14</v>
      </c>
      <c r="J940" s="1">
        <v>9</v>
      </c>
      <c r="K940" s="1">
        <v>45</v>
      </c>
      <c r="L940" s="1">
        <v>38</v>
      </c>
      <c r="M940" s="1">
        <v>7</v>
      </c>
    </row>
    <row r="941" spans="3:21" x14ac:dyDescent="0.25">
      <c r="D941" s="1" t="s">
        <v>70</v>
      </c>
      <c r="E941" s="10" t="s">
        <v>433</v>
      </c>
      <c r="F941" s="3">
        <v>41</v>
      </c>
      <c r="G941" s="1">
        <v>38</v>
      </c>
      <c r="H941" s="1">
        <v>13</v>
      </c>
      <c r="I941" s="1">
        <v>15</v>
      </c>
      <c r="J941" s="1">
        <v>10</v>
      </c>
      <c r="K941" s="1">
        <v>54</v>
      </c>
      <c r="L941" s="1">
        <v>46</v>
      </c>
      <c r="M941" s="1">
        <v>8</v>
      </c>
    </row>
    <row r="942" spans="3:21" x14ac:dyDescent="0.25">
      <c r="D942" s="1" t="s">
        <v>71</v>
      </c>
      <c r="E942" s="10" t="s">
        <v>147</v>
      </c>
      <c r="F942" s="3">
        <v>41</v>
      </c>
      <c r="G942" s="1">
        <v>38</v>
      </c>
      <c r="H942" s="1">
        <v>15</v>
      </c>
      <c r="I942" s="1">
        <v>11</v>
      </c>
      <c r="J942" s="1">
        <v>12</v>
      </c>
      <c r="K942" s="1">
        <v>50</v>
      </c>
      <c r="L942" s="1">
        <v>43</v>
      </c>
      <c r="M942" s="1">
        <v>7</v>
      </c>
    </row>
    <row r="943" spans="3:21" x14ac:dyDescent="0.25">
      <c r="D943" s="1" t="s">
        <v>72</v>
      </c>
      <c r="E943" s="10" t="s">
        <v>69</v>
      </c>
      <c r="F943" s="3">
        <v>39</v>
      </c>
      <c r="G943" s="1">
        <v>38</v>
      </c>
      <c r="H943" s="1">
        <v>13</v>
      </c>
      <c r="I943" s="1">
        <v>13</v>
      </c>
      <c r="J943" s="1">
        <v>12</v>
      </c>
      <c r="K943" s="1">
        <v>54</v>
      </c>
      <c r="L943" s="1">
        <v>49</v>
      </c>
      <c r="M943" s="1">
        <v>5</v>
      </c>
    </row>
    <row r="944" spans="3:21" x14ac:dyDescent="0.25">
      <c r="D944" s="1" t="s">
        <v>112</v>
      </c>
      <c r="E944" s="10" t="s">
        <v>392</v>
      </c>
      <c r="F944" s="3">
        <v>38</v>
      </c>
      <c r="G944" s="1">
        <v>38</v>
      </c>
      <c r="H944" s="1">
        <v>11</v>
      </c>
      <c r="I944" s="1">
        <v>16</v>
      </c>
      <c r="J944" s="1">
        <v>11</v>
      </c>
      <c r="K944" s="1">
        <v>54</v>
      </c>
      <c r="L944" s="1">
        <v>61</v>
      </c>
      <c r="M944" s="1">
        <v>-7</v>
      </c>
    </row>
    <row r="945" spans="3:22" x14ac:dyDescent="0.25">
      <c r="D945" s="1" t="s">
        <v>113</v>
      </c>
      <c r="E945" s="10" t="s">
        <v>82</v>
      </c>
      <c r="F945" s="3">
        <v>37</v>
      </c>
      <c r="G945" s="1">
        <v>38</v>
      </c>
      <c r="H945" s="1">
        <v>10</v>
      </c>
      <c r="I945" s="1">
        <v>17</v>
      </c>
      <c r="J945" s="1">
        <v>11</v>
      </c>
      <c r="K945" s="1">
        <v>40</v>
      </c>
      <c r="L945" s="1">
        <v>45</v>
      </c>
      <c r="M945" s="1">
        <v>-5</v>
      </c>
      <c r="P945" s="5" t="s">
        <v>335</v>
      </c>
    </row>
    <row r="946" spans="3:22" x14ac:dyDescent="0.25">
      <c r="D946" s="1" t="s">
        <v>114</v>
      </c>
      <c r="E946" s="10" t="s">
        <v>132</v>
      </c>
      <c r="F946" s="3">
        <v>37</v>
      </c>
      <c r="G946" s="1">
        <v>38</v>
      </c>
      <c r="H946" s="1">
        <v>12</v>
      </c>
      <c r="I946" s="1">
        <v>13</v>
      </c>
      <c r="J946" s="1">
        <v>13</v>
      </c>
      <c r="K946" s="1">
        <v>33</v>
      </c>
      <c r="L946" s="1">
        <v>41</v>
      </c>
      <c r="M946" s="1">
        <v>-8</v>
      </c>
    </row>
    <row r="947" spans="3:22" x14ac:dyDescent="0.25">
      <c r="D947" s="1" t="s">
        <v>119</v>
      </c>
      <c r="E947" s="10" t="s">
        <v>371</v>
      </c>
      <c r="F947" s="3">
        <v>36</v>
      </c>
      <c r="G947" s="1">
        <v>38</v>
      </c>
      <c r="H947" s="1">
        <v>12</v>
      </c>
      <c r="I947" s="1">
        <v>12</v>
      </c>
      <c r="J947" s="1">
        <v>14</v>
      </c>
      <c r="K947" s="1">
        <v>29</v>
      </c>
      <c r="L947" s="1">
        <v>31</v>
      </c>
      <c r="M947" s="1">
        <v>-2</v>
      </c>
      <c r="P947" s="10" t="s">
        <v>182</v>
      </c>
      <c r="Q947" s="1">
        <v>0</v>
      </c>
      <c r="R947" s="1" t="s">
        <v>68</v>
      </c>
    </row>
    <row r="948" spans="3:22" x14ac:dyDescent="0.25">
      <c r="D948" s="1" t="s">
        <v>120</v>
      </c>
      <c r="E948" s="10" t="s">
        <v>491</v>
      </c>
      <c r="F948" s="3">
        <v>33</v>
      </c>
      <c r="G948" s="1">
        <v>38</v>
      </c>
      <c r="H948" s="1">
        <v>8</v>
      </c>
      <c r="I948" s="1">
        <v>17</v>
      </c>
      <c r="J948" s="1">
        <v>13</v>
      </c>
      <c r="K948" s="1">
        <v>43</v>
      </c>
      <c r="L948" s="1">
        <v>56</v>
      </c>
      <c r="M948" s="1">
        <v>-13</v>
      </c>
      <c r="P948" s="10" t="s">
        <v>91</v>
      </c>
      <c r="Q948" s="1">
        <v>2</v>
      </c>
    </row>
    <row r="949" spans="3:22" x14ac:dyDescent="0.25">
      <c r="D949" s="1" t="s">
        <v>121</v>
      </c>
      <c r="E949" s="10" t="s">
        <v>375</v>
      </c>
      <c r="F949" s="3">
        <v>31</v>
      </c>
      <c r="G949" s="1">
        <v>38</v>
      </c>
      <c r="H949" s="1">
        <v>6</v>
      </c>
      <c r="I949" s="1">
        <v>19</v>
      </c>
      <c r="J949" s="1">
        <v>13</v>
      </c>
      <c r="K949" s="1">
        <v>30</v>
      </c>
      <c r="L949" s="1">
        <v>38</v>
      </c>
      <c r="M949" s="1">
        <v>-8</v>
      </c>
    </row>
    <row r="950" spans="3:22" x14ac:dyDescent="0.25">
      <c r="D950" s="1" t="s">
        <v>122</v>
      </c>
      <c r="E950" s="10" t="s">
        <v>173</v>
      </c>
      <c r="F950" s="3">
        <v>28</v>
      </c>
      <c r="G950" s="1">
        <v>38</v>
      </c>
      <c r="H950" s="1">
        <v>5</v>
      </c>
      <c r="I950" s="1">
        <v>18</v>
      </c>
      <c r="J950" s="1">
        <v>15</v>
      </c>
      <c r="K950" s="1">
        <v>45</v>
      </c>
      <c r="L950" s="1">
        <v>47</v>
      </c>
      <c r="M950" s="1">
        <v>-2</v>
      </c>
    </row>
    <row r="951" spans="3:22" x14ac:dyDescent="0.25">
      <c r="D951" s="1" t="s">
        <v>123</v>
      </c>
      <c r="E951" s="10" t="s">
        <v>182</v>
      </c>
      <c r="F951" s="3">
        <v>27</v>
      </c>
      <c r="G951" s="1">
        <v>38</v>
      </c>
      <c r="H951" s="1">
        <v>7</v>
      </c>
      <c r="I951" s="1">
        <v>13</v>
      </c>
      <c r="J951" s="1">
        <v>18</v>
      </c>
      <c r="K951" s="1">
        <v>28</v>
      </c>
      <c r="L951" s="1">
        <v>48</v>
      </c>
      <c r="M951" s="1">
        <v>-20</v>
      </c>
    </row>
    <row r="952" spans="3:22" x14ac:dyDescent="0.25">
      <c r="D952" s="1" t="s">
        <v>124</v>
      </c>
      <c r="E952" s="10" t="s">
        <v>91</v>
      </c>
      <c r="F952" s="3">
        <v>27</v>
      </c>
      <c r="G952" s="1">
        <v>38</v>
      </c>
      <c r="H952" s="1">
        <v>6</v>
      </c>
      <c r="I952" s="1">
        <v>15</v>
      </c>
      <c r="J952" s="1">
        <v>17</v>
      </c>
      <c r="K952" s="1">
        <v>40</v>
      </c>
      <c r="L952" s="1">
        <v>63</v>
      </c>
      <c r="M952" s="1">
        <v>-23</v>
      </c>
    </row>
    <row r="953" spans="3:22" x14ac:dyDescent="0.25">
      <c r="D953" s="1" t="s">
        <v>125</v>
      </c>
      <c r="E953" s="10" t="s">
        <v>590</v>
      </c>
      <c r="F953" s="3">
        <v>23</v>
      </c>
      <c r="G953" s="1">
        <v>38</v>
      </c>
      <c r="H953" s="1">
        <v>6</v>
      </c>
      <c r="I953" s="1">
        <v>11</v>
      </c>
      <c r="J953" s="1">
        <v>21</v>
      </c>
      <c r="K953" s="1">
        <v>29</v>
      </c>
      <c r="L953" s="1">
        <v>59</v>
      </c>
      <c r="M953" s="1">
        <v>-30</v>
      </c>
      <c r="O953" s="1" t="s">
        <v>68</v>
      </c>
      <c r="Q953" s="29" t="s">
        <v>595</v>
      </c>
    </row>
    <row r="955" spans="3:22" x14ac:dyDescent="0.25">
      <c r="G955" s="5">
        <f>SUM(G934:G953)</f>
        <v>760</v>
      </c>
      <c r="H955" s="5">
        <f t="shared" ref="H955:M955" si="56">SUM(H934:H953)</f>
        <v>239</v>
      </c>
      <c r="I955" s="5">
        <f t="shared" si="56"/>
        <v>282</v>
      </c>
      <c r="J955" s="5">
        <f t="shared" si="56"/>
        <v>239</v>
      </c>
      <c r="K955" s="5">
        <f t="shared" si="56"/>
        <v>917</v>
      </c>
      <c r="L955" s="5">
        <f t="shared" si="56"/>
        <v>917</v>
      </c>
      <c r="M955" s="5">
        <f t="shared" si="56"/>
        <v>0</v>
      </c>
    </row>
    <row r="958" spans="3:22" x14ac:dyDescent="0.25">
      <c r="C958" s="4" t="s">
        <v>592</v>
      </c>
      <c r="D958" s="48" t="s">
        <v>260</v>
      </c>
      <c r="E958" s="48" t="s">
        <v>1</v>
      </c>
      <c r="F958" s="48" t="s">
        <v>261</v>
      </c>
      <c r="G958" s="48" t="s">
        <v>3</v>
      </c>
      <c r="H958" s="48" t="s">
        <v>262</v>
      </c>
      <c r="I958" s="48" t="s">
        <v>263</v>
      </c>
      <c r="J958" s="48" t="s">
        <v>264</v>
      </c>
      <c r="K958" s="48" t="s">
        <v>7</v>
      </c>
      <c r="L958" s="48" t="s">
        <v>8</v>
      </c>
      <c r="M958" s="48" t="s">
        <v>265</v>
      </c>
      <c r="P958" s="39"/>
      <c r="Q958" s="2" t="s">
        <v>243</v>
      </c>
      <c r="R958" s="39"/>
      <c r="S958" s="39"/>
    </row>
    <row r="959" spans="3:22" ht="11.25" customHeight="1" x14ac:dyDescent="0.25">
      <c r="C959" s="4"/>
    </row>
    <row r="960" spans="3:22" ht="12.75" customHeight="1" x14ac:dyDescent="0.25">
      <c r="D960" s="1" t="s">
        <v>25</v>
      </c>
      <c r="E960" s="10" t="s">
        <v>313</v>
      </c>
      <c r="F960" s="3">
        <v>55</v>
      </c>
      <c r="G960" s="1">
        <v>38</v>
      </c>
      <c r="H960" s="1">
        <v>21</v>
      </c>
      <c r="I960" s="1">
        <v>13</v>
      </c>
      <c r="J960" s="1">
        <v>4</v>
      </c>
      <c r="K960" s="1">
        <v>68</v>
      </c>
      <c r="L960" s="1">
        <v>22</v>
      </c>
      <c r="M960" s="1">
        <f>K960-L960</f>
        <v>46</v>
      </c>
      <c r="Q960" s="10" t="s">
        <v>596</v>
      </c>
      <c r="U960" s="3">
        <v>18</v>
      </c>
      <c r="V960" s="1" t="s">
        <v>245</v>
      </c>
    </row>
    <row r="961" spans="4:20" ht="12.75" customHeight="1" x14ac:dyDescent="0.25">
      <c r="D961" s="1" t="s">
        <v>26</v>
      </c>
      <c r="E961" s="10" t="s">
        <v>118</v>
      </c>
      <c r="F961" s="3">
        <v>49</v>
      </c>
      <c r="G961" s="1">
        <v>38</v>
      </c>
      <c r="H961" s="1">
        <v>16</v>
      </c>
      <c r="I961" s="1">
        <v>17</v>
      </c>
      <c r="J961" s="1">
        <v>5</v>
      </c>
      <c r="K961" s="1">
        <v>49</v>
      </c>
      <c r="L961" s="1">
        <v>28</v>
      </c>
      <c r="M961" s="1">
        <f t="shared" ref="M961:M979" si="57">K961-L961</f>
        <v>21</v>
      </c>
    </row>
    <row r="962" spans="4:20" ht="12.75" customHeight="1" x14ac:dyDescent="0.25">
      <c r="D962" s="1" t="s">
        <v>28</v>
      </c>
      <c r="E962" s="10" t="s">
        <v>77</v>
      </c>
      <c r="F962" s="3">
        <v>48</v>
      </c>
      <c r="G962" s="1">
        <v>38</v>
      </c>
      <c r="H962" s="1">
        <v>15</v>
      </c>
      <c r="I962" s="1">
        <v>18</v>
      </c>
      <c r="J962" s="1">
        <v>5</v>
      </c>
      <c r="K962" s="1">
        <v>51</v>
      </c>
      <c r="L962" s="1">
        <v>33</v>
      </c>
      <c r="M962" s="1">
        <f t="shared" si="57"/>
        <v>18</v>
      </c>
    </row>
    <row r="963" spans="4:20" ht="12.75" customHeight="1" x14ac:dyDescent="0.25">
      <c r="D963" s="1" t="s">
        <v>29</v>
      </c>
      <c r="E963" s="10" t="s">
        <v>69</v>
      </c>
      <c r="F963" s="3">
        <v>46</v>
      </c>
      <c r="G963" s="1">
        <v>38</v>
      </c>
      <c r="H963" s="1">
        <v>17</v>
      </c>
      <c r="I963" s="1">
        <v>12</v>
      </c>
      <c r="J963" s="1">
        <v>9</v>
      </c>
      <c r="K963" s="1">
        <v>51</v>
      </c>
      <c r="L963" s="1">
        <v>40</v>
      </c>
      <c r="M963" s="1">
        <f t="shared" si="57"/>
        <v>11</v>
      </c>
    </row>
    <row r="964" spans="4:20" ht="12.75" customHeight="1" x14ac:dyDescent="0.25">
      <c r="D964" s="1" t="s">
        <v>31</v>
      </c>
      <c r="E964" s="10" t="s">
        <v>132</v>
      </c>
      <c r="F964" s="3">
        <v>43</v>
      </c>
      <c r="G964" s="1">
        <v>38</v>
      </c>
      <c r="H964" s="1">
        <v>11</v>
      </c>
      <c r="I964" s="1">
        <v>21</v>
      </c>
      <c r="J964" s="1">
        <v>6</v>
      </c>
      <c r="K964" s="1">
        <v>44</v>
      </c>
      <c r="L964" s="1">
        <v>36</v>
      </c>
      <c r="M964" s="1">
        <f t="shared" si="57"/>
        <v>8</v>
      </c>
    </row>
    <row r="965" spans="4:20" ht="12.75" customHeight="1" x14ac:dyDescent="0.25">
      <c r="D965" s="1" t="s">
        <v>32</v>
      </c>
      <c r="E965" s="10" t="s">
        <v>147</v>
      </c>
      <c r="F965" s="3">
        <v>41</v>
      </c>
      <c r="G965" s="1">
        <v>38</v>
      </c>
      <c r="H965" s="1">
        <v>14</v>
      </c>
      <c r="I965" s="1">
        <v>13</v>
      </c>
      <c r="J965" s="1">
        <v>11</v>
      </c>
      <c r="K965" s="1">
        <v>51</v>
      </c>
      <c r="L965" s="1">
        <v>41</v>
      </c>
      <c r="M965" s="1">
        <f t="shared" si="57"/>
        <v>10</v>
      </c>
    </row>
    <row r="966" spans="4:20" ht="12.75" customHeight="1" x14ac:dyDescent="0.25">
      <c r="D966" s="1" t="s">
        <v>39</v>
      </c>
      <c r="E966" s="10" t="s">
        <v>314</v>
      </c>
      <c r="F966" s="3">
        <v>40</v>
      </c>
      <c r="G966" s="1">
        <v>38</v>
      </c>
      <c r="H966" s="1">
        <v>12</v>
      </c>
      <c r="I966" s="1">
        <v>16</v>
      </c>
      <c r="J966" s="1">
        <v>10</v>
      </c>
      <c r="K966" s="1">
        <v>53</v>
      </c>
      <c r="L966" s="1">
        <v>41</v>
      </c>
      <c r="M966" s="1">
        <f t="shared" si="57"/>
        <v>12</v>
      </c>
    </row>
    <row r="967" spans="4:20" ht="12.75" customHeight="1" x14ac:dyDescent="0.25">
      <c r="D967" s="1" t="s">
        <v>70</v>
      </c>
      <c r="E967" s="10" t="s">
        <v>173</v>
      </c>
      <c r="F967" s="3">
        <v>40</v>
      </c>
      <c r="G967" s="1">
        <v>38</v>
      </c>
      <c r="H967" s="1">
        <v>15</v>
      </c>
      <c r="I967" s="1">
        <v>10</v>
      </c>
      <c r="J967" s="1">
        <v>13</v>
      </c>
      <c r="K967" s="1">
        <v>49</v>
      </c>
      <c r="L967" s="1">
        <v>44</v>
      </c>
      <c r="M967" s="1">
        <f t="shared" si="57"/>
        <v>5</v>
      </c>
      <c r="P967" s="5" t="s">
        <v>335</v>
      </c>
    </row>
    <row r="968" spans="4:20" ht="12.75" customHeight="1" x14ac:dyDescent="0.25">
      <c r="D968" s="1" t="s">
        <v>71</v>
      </c>
      <c r="E968" s="10" t="s">
        <v>371</v>
      </c>
      <c r="F968" s="3">
        <v>40</v>
      </c>
      <c r="G968" s="1">
        <v>38</v>
      </c>
      <c r="H968" s="1">
        <v>11</v>
      </c>
      <c r="I968" s="1">
        <v>18</v>
      </c>
      <c r="J968" s="1">
        <v>9</v>
      </c>
      <c r="K968" s="1">
        <v>49</v>
      </c>
      <c r="L968" s="1">
        <v>47</v>
      </c>
      <c r="M968" s="1">
        <f t="shared" si="57"/>
        <v>2</v>
      </c>
    </row>
    <row r="969" spans="4:20" ht="12.75" customHeight="1" x14ac:dyDescent="0.25">
      <c r="D969" s="1" t="s">
        <v>72</v>
      </c>
      <c r="E969" s="10" t="s">
        <v>91</v>
      </c>
      <c r="F969" s="3">
        <v>38</v>
      </c>
      <c r="G969" s="1">
        <v>38</v>
      </c>
      <c r="H969" s="1">
        <v>12</v>
      </c>
      <c r="I969" s="1">
        <v>14</v>
      </c>
      <c r="J969" s="1">
        <v>12</v>
      </c>
      <c r="K969" s="1">
        <v>42</v>
      </c>
      <c r="L969" s="1">
        <v>45</v>
      </c>
      <c r="M969" s="1">
        <f t="shared" si="57"/>
        <v>-3</v>
      </c>
      <c r="P969" s="10" t="s">
        <v>491</v>
      </c>
      <c r="Q969" s="1">
        <v>1</v>
      </c>
      <c r="R969" s="1" t="s">
        <v>414</v>
      </c>
      <c r="S969" s="1">
        <v>5</v>
      </c>
    </row>
    <row r="970" spans="4:20" ht="12.75" customHeight="1" x14ac:dyDescent="0.25">
      <c r="D970" s="1" t="s">
        <v>112</v>
      </c>
      <c r="E970" s="10" t="s">
        <v>84</v>
      </c>
      <c r="F970" s="3">
        <v>37</v>
      </c>
      <c r="G970" s="1">
        <v>38</v>
      </c>
      <c r="H970" s="1">
        <v>12</v>
      </c>
      <c r="I970" s="1">
        <v>13</v>
      </c>
      <c r="J970" s="1">
        <v>13</v>
      </c>
      <c r="K970" s="1">
        <v>37</v>
      </c>
      <c r="L970" s="1">
        <v>44</v>
      </c>
      <c r="M970" s="1">
        <f t="shared" si="57"/>
        <v>-7</v>
      </c>
      <c r="P970" s="10" t="s">
        <v>375</v>
      </c>
      <c r="Q970" s="1">
        <v>1</v>
      </c>
      <c r="S970" s="1">
        <v>4</v>
      </c>
      <c r="T970" s="1" t="s">
        <v>68</v>
      </c>
    </row>
    <row r="971" spans="4:20" ht="12.75" customHeight="1" x14ac:dyDescent="0.25">
      <c r="D971" s="1" t="s">
        <v>113</v>
      </c>
      <c r="E971" s="10" t="s">
        <v>90</v>
      </c>
      <c r="F971" s="3">
        <v>35</v>
      </c>
      <c r="G971" s="1">
        <v>38</v>
      </c>
      <c r="H971" s="1">
        <v>12</v>
      </c>
      <c r="I971" s="1">
        <v>11</v>
      </c>
      <c r="J971" s="1">
        <v>15</v>
      </c>
      <c r="K971" s="1">
        <v>40</v>
      </c>
      <c r="L971" s="1">
        <v>55</v>
      </c>
      <c r="M971" s="1">
        <f t="shared" si="57"/>
        <v>-15</v>
      </c>
    </row>
    <row r="972" spans="4:20" ht="12.75" customHeight="1" x14ac:dyDescent="0.25">
      <c r="D972" s="1" t="s">
        <v>114</v>
      </c>
      <c r="E972" s="10" t="s">
        <v>594</v>
      </c>
      <c r="F972" s="3">
        <v>34</v>
      </c>
      <c r="G972" s="1">
        <v>38</v>
      </c>
      <c r="H972" s="1">
        <v>8</v>
      </c>
      <c r="I972" s="1">
        <v>18</v>
      </c>
      <c r="J972" s="1">
        <v>12</v>
      </c>
      <c r="K972" s="1">
        <v>37</v>
      </c>
      <c r="L972" s="1">
        <v>45</v>
      </c>
      <c r="M972" s="1">
        <f t="shared" si="57"/>
        <v>-8</v>
      </c>
    </row>
    <row r="973" spans="4:20" ht="12.75" customHeight="1" x14ac:dyDescent="0.25">
      <c r="D973" s="1" t="s">
        <v>119</v>
      </c>
      <c r="E973" s="10" t="s">
        <v>95</v>
      </c>
      <c r="F973" s="3">
        <v>33</v>
      </c>
      <c r="G973" s="1">
        <v>38</v>
      </c>
      <c r="H973" s="1">
        <v>7</v>
      </c>
      <c r="I973" s="1">
        <v>19</v>
      </c>
      <c r="J973" s="1">
        <v>12</v>
      </c>
      <c r="K973" s="1">
        <v>27</v>
      </c>
      <c r="L973" s="1">
        <v>35</v>
      </c>
      <c r="M973" s="1">
        <f t="shared" si="57"/>
        <v>-8</v>
      </c>
    </row>
    <row r="974" spans="4:20" ht="12.75" customHeight="1" x14ac:dyDescent="0.25">
      <c r="D974" s="1" t="s">
        <v>120</v>
      </c>
      <c r="E974" s="10" t="s">
        <v>433</v>
      </c>
      <c r="F974" s="3">
        <v>33</v>
      </c>
      <c r="G974" s="1">
        <v>38</v>
      </c>
      <c r="H974" s="1">
        <v>10</v>
      </c>
      <c r="I974" s="1">
        <v>15</v>
      </c>
      <c r="J974" s="1">
        <v>13</v>
      </c>
      <c r="K974" s="1">
        <v>43</v>
      </c>
      <c r="L974" s="1">
        <v>53</v>
      </c>
      <c r="M974" s="1">
        <f t="shared" si="57"/>
        <v>-10</v>
      </c>
      <c r="O974" s="31" t="s">
        <v>56</v>
      </c>
    </row>
    <row r="975" spans="4:20" ht="12.75" customHeight="1" x14ac:dyDescent="0.25">
      <c r="D975" s="1" t="s">
        <v>121</v>
      </c>
      <c r="E975" s="10" t="s">
        <v>82</v>
      </c>
      <c r="F975" s="3">
        <v>32</v>
      </c>
      <c r="G975" s="1">
        <v>38</v>
      </c>
      <c r="H975" s="1">
        <v>6</v>
      </c>
      <c r="I975" s="1">
        <v>20</v>
      </c>
      <c r="J975" s="1">
        <v>12</v>
      </c>
      <c r="K975" s="1">
        <v>31</v>
      </c>
      <c r="L975" s="1">
        <v>43</v>
      </c>
      <c r="M975" s="1">
        <f t="shared" si="57"/>
        <v>-12</v>
      </c>
    </row>
    <row r="976" spans="4:20" ht="12.75" customHeight="1" x14ac:dyDescent="0.25">
      <c r="D976" s="1" t="s">
        <v>122</v>
      </c>
      <c r="E976" s="10" t="s">
        <v>491</v>
      </c>
      <c r="F976" s="3">
        <v>31</v>
      </c>
      <c r="G976" s="1">
        <v>38</v>
      </c>
      <c r="H976" s="1">
        <v>10</v>
      </c>
      <c r="I976" s="1">
        <v>11</v>
      </c>
      <c r="J976" s="1">
        <v>17</v>
      </c>
      <c r="K976" s="1">
        <v>31</v>
      </c>
      <c r="L976" s="1">
        <v>44</v>
      </c>
      <c r="M976" s="1">
        <f t="shared" si="57"/>
        <v>-13</v>
      </c>
    </row>
    <row r="977" spans="3:22" ht="12.75" customHeight="1" x14ac:dyDescent="0.25">
      <c r="D977" s="1" t="s">
        <v>123</v>
      </c>
      <c r="E977" s="10" t="s">
        <v>375</v>
      </c>
      <c r="F977" s="3">
        <v>28</v>
      </c>
      <c r="G977" s="1">
        <v>38</v>
      </c>
      <c r="H977" s="1">
        <v>8</v>
      </c>
      <c r="I977" s="1">
        <v>12</v>
      </c>
      <c r="J977" s="1">
        <v>18</v>
      </c>
      <c r="K977" s="1">
        <v>39</v>
      </c>
      <c r="L977" s="1">
        <v>52</v>
      </c>
      <c r="M977" s="1">
        <f t="shared" si="57"/>
        <v>-13</v>
      </c>
    </row>
    <row r="978" spans="3:22" ht="12.75" customHeight="1" x14ac:dyDescent="0.25">
      <c r="D978" s="1" t="s">
        <v>124</v>
      </c>
      <c r="E978" s="10" t="s">
        <v>43</v>
      </c>
      <c r="F978" s="3">
        <v>28</v>
      </c>
      <c r="G978" s="1">
        <v>38</v>
      </c>
      <c r="H978" s="1">
        <v>7</v>
      </c>
      <c r="I978" s="1">
        <v>14</v>
      </c>
      <c r="J978" s="1">
        <v>17</v>
      </c>
      <c r="K978" s="1">
        <v>36</v>
      </c>
      <c r="L978" s="1">
        <v>56</v>
      </c>
      <c r="M978" s="1">
        <f t="shared" si="57"/>
        <v>-20</v>
      </c>
      <c r="O978" s="1" t="s">
        <v>68</v>
      </c>
      <c r="Q978" s="29" t="s">
        <v>595</v>
      </c>
    </row>
    <row r="979" spans="3:22" ht="12.75" customHeight="1" x14ac:dyDescent="0.25">
      <c r="D979" s="1" t="s">
        <v>125</v>
      </c>
      <c r="E979" s="10" t="s">
        <v>392</v>
      </c>
      <c r="F979" s="3">
        <v>27</v>
      </c>
      <c r="G979" s="1">
        <v>38</v>
      </c>
      <c r="H979" s="1">
        <v>6</v>
      </c>
      <c r="I979" s="1">
        <v>15</v>
      </c>
      <c r="J979" s="1">
        <v>17</v>
      </c>
      <c r="K979" s="1">
        <v>40</v>
      </c>
      <c r="L979" s="1">
        <v>64</v>
      </c>
      <c r="M979" s="1">
        <f t="shared" si="57"/>
        <v>-24</v>
      </c>
    </row>
    <row r="980" spans="3:22" ht="11.25" customHeight="1" x14ac:dyDescent="0.25"/>
    <row r="981" spans="3:22" x14ac:dyDescent="0.25">
      <c r="G981" s="5">
        <f>SUM(G960:G979)</f>
        <v>760</v>
      </c>
      <c r="H981" s="5">
        <f t="shared" ref="H981:M981" si="58">SUM(H960:H979)</f>
        <v>230</v>
      </c>
      <c r="I981" s="5">
        <f t="shared" si="58"/>
        <v>300</v>
      </c>
      <c r="J981" s="5">
        <f t="shared" si="58"/>
        <v>230</v>
      </c>
      <c r="K981" s="5">
        <f t="shared" si="58"/>
        <v>868</v>
      </c>
      <c r="L981" s="5">
        <f t="shared" si="58"/>
        <v>868</v>
      </c>
      <c r="M981" s="5">
        <f t="shared" si="58"/>
        <v>0</v>
      </c>
    </row>
    <row r="984" spans="3:22" x14ac:dyDescent="0.25">
      <c r="C984" s="4" t="s">
        <v>597</v>
      </c>
      <c r="D984" s="48" t="s">
        <v>0</v>
      </c>
      <c r="E984" s="48" t="s">
        <v>1</v>
      </c>
      <c r="F984" s="48" t="s">
        <v>2</v>
      </c>
      <c r="G984" s="48" t="s">
        <v>3</v>
      </c>
      <c r="H984" s="48" t="s">
        <v>4</v>
      </c>
      <c r="I984" s="48" t="s">
        <v>598</v>
      </c>
      <c r="J984" s="48" t="s">
        <v>599</v>
      </c>
      <c r="K984" s="48" t="s">
        <v>6</v>
      </c>
      <c r="L984" s="48" t="s">
        <v>7</v>
      </c>
      <c r="M984" s="48" t="s">
        <v>8</v>
      </c>
      <c r="N984" s="48" t="s">
        <v>593</v>
      </c>
      <c r="Q984" s="39"/>
      <c r="R984" s="2" t="s">
        <v>243</v>
      </c>
      <c r="S984" s="39"/>
      <c r="T984" s="39"/>
    </row>
    <row r="985" spans="3:22" ht="11.25" customHeight="1" x14ac:dyDescent="0.25">
      <c r="C985" s="4"/>
    </row>
    <row r="986" spans="3:22" x14ac:dyDescent="0.25">
      <c r="D986" s="1" t="s">
        <v>25</v>
      </c>
      <c r="E986" s="10" t="s">
        <v>84</v>
      </c>
      <c r="F986" s="3">
        <v>84</v>
      </c>
      <c r="G986" s="1">
        <f>H986+(I986+J986)+K986</f>
        <v>38</v>
      </c>
      <c r="H986" s="1">
        <v>22</v>
      </c>
      <c r="I986" s="1">
        <v>7</v>
      </c>
      <c r="J986" s="1">
        <v>4</v>
      </c>
      <c r="K986" s="1">
        <v>5</v>
      </c>
      <c r="L986" s="1">
        <v>58</v>
      </c>
      <c r="M986" s="1">
        <v>32</v>
      </c>
      <c r="N986" s="1">
        <f>L986-M986</f>
        <v>26</v>
      </c>
      <c r="R986" s="10" t="s">
        <v>601</v>
      </c>
      <c r="U986" s="3">
        <v>20</v>
      </c>
      <c r="V986" s="1" t="s">
        <v>245</v>
      </c>
    </row>
    <row r="987" spans="3:22" x14ac:dyDescent="0.25">
      <c r="D987" s="1" t="s">
        <v>26</v>
      </c>
      <c r="E987" s="10" t="s">
        <v>90</v>
      </c>
      <c r="F987" s="3">
        <v>76</v>
      </c>
      <c r="G987" s="1">
        <f t="shared" ref="G987:G1005" si="59">H987+(I987+J987)+K987</f>
        <v>38</v>
      </c>
      <c r="H987" s="1">
        <v>20</v>
      </c>
      <c r="I987" s="1">
        <v>7</v>
      </c>
      <c r="J987" s="1">
        <v>2</v>
      </c>
      <c r="K987" s="1">
        <v>9</v>
      </c>
      <c r="L987" s="1">
        <v>56</v>
      </c>
      <c r="M987" s="1">
        <v>38</v>
      </c>
      <c r="N987" s="1">
        <f t="shared" ref="N987:N1005" si="60">L987-M987</f>
        <v>18</v>
      </c>
      <c r="R987" s="10" t="s">
        <v>602</v>
      </c>
      <c r="U987" s="3">
        <v>20</v>
      </c>
      <c r="V987" s="1" t="s">
        <v>245</v>
      </c>
    </row>
    <row r="988" spans="3:22" x14ac:dyDescent="0.25">
      <c r="D988" s="1" t="s">
        <v>28</v>
      </c>
      <c r="E988" s="10" t="s">
        <v>371</v>
      </c>
      <c r="F988" s="3">
        <v>68</v>
      </c>
      <c r="G988" s="1">
        <f t="shared" si="59"/>
        <v>38</v>
      </c>
      <c r="H988" s="1">
        <v>16</v>
      </c>
      <c r="I988" s="1">
        <v>6</v>
      </c>
      <c r="J988" s="1">
        <v>8</v>
      </c>
      <c r="K988" s="1">
        <v>8</v>
      </c>
      <c r="L988" s="1">
        <v>45</v>
      </c>
      <c r="M988" s="1">
        <v>31</v>
      </c>
      <c r="N988" s="1">
        <f t="shared" si="60"/>
        <v>14</v>
      </c>
    </row>
    <row r="989" spans="3:22" x14ac:dyDescent="0.25">
      <c r="D989" s="1" t="s">
        <v>29</v>
      </c>
      <c r="E989" s="10" t="s">
        <v>69</v>
      </c>
      <c r="F989" s="3">
        <v>67</v>
      </c>
      <c r="G989" s="1">
        <f t="shared" si="59"/>
        <v>38</v>
      </c>
      <c r="H989" s="1">
        <v>16</v>
      </c>
      <c r="I989" s="1">
        <v>6</v>
      </c>
      <c r="J989" s="1">
        <v>7</v>
      </c>
      <c r="K989" s="1">
        <v>9</v>
      </c>
      <c r="L989" s="1">
        <v>61</v>
      </c>
      <c r="M989" s="1">
        <v>36</v>
      </c>
      <c r="N989" s="1">
        <f t="shared" si="60"/>
        <v>25</v>
      </c>
    </row>
    <row r="990" spans="3:22" x14ac:dyDescent="0.25">
      <c r="D990" s="1" t="s">
        <v>31</v>
      </c>
      <c r="E990" s="10" t="s">
        <v>118</v>
      </c>
      <c r="F990" s="3">
        <v>66</v>
      </c>
      <c r="G990" s="1">
        <f t="shared" si="59"/>
        <v>38</v>
      </c>
      <c r="H990" s="1">
        <v>16</v>
      </c>
      <c r="I990" s="1">
        <v>8</v>
      </c>
      <c r="J990" s="1">
        <v>2</v>
      </c>
      <c r="K990" s="1">
        <v>12</v>
      </c>
      <c r="L990" s="1">
        <v>58</v>
      </c>
      <c r="M990" s="1">
        <v>44</v>
      </c>
      <c r="N990" s="1">
        <f t="shared" si="60"/>
        <v>14</v>
      </c>
    </row>
    <row r="991" spans="3:22" x14ac:dyDescent="0.25">
      <c r="D991" s="1" t="s">
        <v>32</v>
      </c>
      <c r="E991" s="10" t="s">
        <v>392</v>
      </c>
      <c r="F991" s="3">
        <v>65</v>
      </c>
      <c r="G991" s="1">
        <f t="shared" si="59"/>
        <v>38</v>
      </c>
      <c r="H991" s="1">
        <v>16</v>
      </c>
      <c r="I991" s="1">
        <v>5</v>
      </c>
      <c r="J991" s="1">
        <v>7</v>
      </c>
      <c r="K991" s="1">
        <v>10</v>
      </c>
      <c r="L991" s="1">
        <v>48</v>
      </c>
      <c r="M991" s="1">
        <v>43</v>
      </c>
      <c r="N991" s="1">
        <f t="shared" si="60"/>
        <v>5</v>
      </c>
    </row>
    <row r="992" spans="3:22" x14ac:dyDescent="0.25">
      <c r="D992" s="1" t="s">
        <v>39</v>
      </c>
      <c r="E992" s="10" t="s">
        <v>173</v>
      </c>
      <c r="F992" s="3">
        <v>61</v>
      </c>
      <c r="G992" s="1">
        <f t="shared" si="59"/>
        <v>38</v>
      </c>
      <c r="H992" s="1">
        <v>13</v>
      </c>
      <c r="I992" s="1">
        <v>6</v>
      </c>
      <c r="J992" s="1">
        <v>10</v>
      </c>
      <c r="K992" s="1">
        <v>9</v>
      </c>
      <c r="L992" s="1">
        <v>55</v>
      </c>
      <c r="M992" s="1">
        <v>39</v>
      </c>
      <c r="N992" s="1">
        <f t="shared" si="60"/>
        <v>16</v>
      </c>
    </row>
    <row r="993" spans="4:39" x14ac:dyDescent="0.25">
      <c r="D993" s="1" t="s">
        <v>70</v>
      </c>
      <c r="E993" s="10" t="s">
        <v>82</v>
      </c>
      <c r="F993" s="3">
        <v>61</v>
      </c>
      <c r="G993" s="1">
        <f t="shared" si="59"/>
        <v>38</v>
      </c>
      <c r="H993" s="1">
        <v>15</v>
      </c>
      <c r="I993" s="1">
        <v>4</v>
      </c>
      <c r="J993" s="1">
        <v>8</v>
      </c>
      <c r="K993" s="1">
        <v>11</v>
      </c>
      <c r="L993" s="1">
        <v>53</v>
      </c>
      <c r="M993" s="1">
        <v>41</v>
      </c>
      <c r="N993" s="1">
        <f t="shared" si="60"/>
        <v>12</v>
      </c>
    </row>
    <row r="994" spans="4:39" x14ac:dyDescent="0.25">
      <c r="D994" s="1" t="s">
        <v>71</v>
      </c>
      <c r="E994" s="10" t="s">
        <v>77</v>
      </c>
      <c r="F994" s="3">
        <v>59</v>
      </c>
      <c r="G994" s="1">
        <f t="shared" si="59"/>
        <v>38</v>
      </c>
      <c r="H994" s="1">
        <v>13</v>
      </c>
      <c r="I994" s="1">
        <v>6</v>
      </c>
      <c r="J994" s="1">
        <v>10</v>
      </c>
      <c r="K994" s="1">
        <v>9</v>
      </c>
      <c r="L994" s="1">
        <v>47</v>
      </c>
      <c r="M994" s="1">
        <v>41</v>
      </c>
      <c r="N994" s="1">
        <f t="shared" si="60"/>
        <v>6</v>
      </c>
      <c r="P994" s="29" t="s">
        <v>56</v>
      </c>
    </row>
    <row r="995" spans="4:39" x14ac:dyDescent="0.25">
      <c r="D995" s="1" t="s">
        <v>72</v>
      </c>
      <c r="E995" s="10" t="s">
        <v>132</v>
      </c>
      <c r="F995" s="3">
        <v>57</v>
      </c>
      <c r="G995" s="1">
        <f t="shared" si="59"/>
        <v>38</v>
      </c>
      <c r="H995" s="1">
        <v>10</v>
      </c>
      <c r="I995" s="1">
        <v>11</v>
      </c>
      <c r="J995" s="1">
        <v>5</v>
      </c>
      <c r="K995" s="1">
        <v>12</v>
      </c>
      <c r="L995" s="1">
        <v>31</v>
      </c>
      <c r="M995" s="1">
        <v>30</v>
      </c>
      <c r="N995" s="1">
        <f t="shared" si="60"/>
        <v>1</v>
      </c>
    </row>
    <row r="996" spans="4:39" x14ac:dyDescent="0.25">
      <c r="D996" s="1" t="s">
        <v>112</v>
      </c>
      <c r="E996" s="10" t="s">
        <v>147</v>
      </c>
      <c r="F996" s="3">
        <v>53</v>
      </c>
      <c r="G996" s="1">
        <f t="shared" si="59"/>
        <v>38</v>
      </c>
      <c r="H996" s="1">
        <v>8</v>
      </c>
      <c r="I996" s="1">
        <v>12</v>
      </c>
      <c r="J996" s="1">
        <v>5</v>
      </c>
      <c r="K996" s="1">
        <v>13</v>
      </c>
      <c r="L996" s="1">
        <v>37</v>
      </c>
      <c r="M996" s="1">
        <v>54</v>
      </c>
      <c r="N996" s="1">
        <f t="shared" si="60"/>
        <v>-17</v>
      </c>
    </row>
    <row r="997" spans="4:39" x14ac:dyDescent="0.25">
      <c r="D997" s="1" t="s">
        <v>113</v>
      </c>
      <c r="E997" s="10" t="s">
        <v>313</v>
      </c>
      <c r="F997" s="3">
        <v>51</v>
      </c>
      <c r="G997" s="1">
        <f t="shared" si="59"/>
        <v>38</v>
      </c>
      <c r="H997" s="1">
        <v>11</v>
      </c>
      <c r="I997" s="1">
        <v>7</v>
      </c>
      <c r="J997" s="1">
        <v>6</v>
      </c>
      <c r="K997" s="1">
        <v>14</v>
      </c>
      <c r="L997" s="1">
        <v>42</v>
      </c>
      <c r="M997" s="1">
        <v>44</v>
      </c>
      <c r="N997" s="1">
        <f t="shared" si="60"/>
        <v>-2</v>
      </c>
      <c r="P997" s="29" t="s">
        <v>56</v>
      </c>
    </row>
    <row r="998" spans="4:39" x14ac:dyDescent="0.25">
      <c r="D998" s="1" t="s">
        <v>114</v>
      </c>
      <c r="E998" s="10" t="s">
        <v>314</v>
      </c>
      <c r="F998" s="3">
        <v>51</v>
      </c>
      <c r="G998" s="1">
        <f t="shared" si="59"/>
        <v>38</v>
      </c>
      <c r="H998" s="1">
        <v>10</v>
      </c>
      <c r="I998" s="1">
        <v>7</v>
      </c>
      <c r="J998" s="1">
        <v>9</v>
      </c>
      <c r="K998" s="1">
        <v>12</v>
      </c>
      <c r="L998" s="1">
        <v>49</v>
      </c>
      <c r="M998" s="1">
        <v>55</v>
      </c>
      <c r="N998" s="1">
        <f t="shared" si="60"/>
        <v>-6</v>
      </c>
      <c r="P998" s="29" t="s">
        <v>56</v>
      </c>
      <c r="S998" s="31"/>
    </row>
    <row r="999" spans="4:39" x14ac:dyDescent="0.25">
      <c r="D999" s="1" t="s">
        <v>119</v>
      </c>
      <c r="E999" s="10" t="s">
        <v>600</v>
      </c>
      <c r="F999" s="3">
        <v>51</v>
      </c>
      <c r="G999" s="1">
        <f t="shared" si="59"/>
        <v>38</v>
      </c>
      <c r="H999" s="1">
        <v>7</v>
      </c>
      <c r="I999" s="1">
        <v>11</v>
      </c>
      <c r="J999" s="1">
        <v>8</v>
      </c>
      <c r="K999" s="1">
        <v>12</v>
      </c>
      <c r="L999" s="1">
        <v>35</v>
      </c>
      <c r="M999" s="1">
        <v>44</v>
      </c>
      <c r="N999" s="1">
        <f t="shared" si="60"/>
        <v>-9</v>
      </c>
    </row>
    <row r="1000" spans="4:39" x14ac:dyDescent="0.25">
      <c r="D1000" s="1" t="s">
        <v>120</v>
      </c>
      <c r="E1000" s="10" t="s">
        <v>91</v>
      </c>
      <c r="F1000" s="3">
        <v>50</v>
      </c>
      <c r="G1000" s="1">
        <f t="shared" si="59"/>
        <v>38</v>
      </c>
      <c r="H1000" s="1">
        <v>11</v>
      </c>
      <c r="I1000" s="1">
        <v>6</v>
      </c>
      <c r="J1000" s="1">
        <v>5</v>
      </c>
      <c r="K1000" s="1">
        <v>16</v>
      </c>
      <c r="L1000" s="1">
        <v>36</v>
      </c>
      <c r="M1000" s="1">
        <v>51</v>
      </c>
      <c r="N1000" s="1">
        <f t="shared" si="60"/>
        <v>-15</v>
      </c>
    </row>
    <row r="1001" spans="4:39" x14ac:dyDescent="0.25">
      <c r="D1001" s="1" t="s">
        <v>121</v>
      </c>
      <c r="E1001" s="10" t="s">
        <v>491</v>
      </c>
      <c r="F1001" s="3">
        <v>50</v>
      </c>
      <c r="G1001" s="1">
        <f t="shared" si="59"/>
        <v>38</v>
      </c>
      <c r="H1001" s="1">
        <v>11</v>
      </c>
      <c r="I1001" s="1">
        <v>6</v>
      </c>
      <c r="J1001" s="1">
        <v>5</v>
      </c>
      <c r="K1001" s="1">
        <v>16</v>
      </c>
      <c r="L1001" s="1">
        <v>38</v>
      </c>
      <c r="M1001" s="1">
        <v>54</v>
      </c>
      <c r="N1001" s="1">
        <f t="shared" si="60"/>
        <v>-16</v>
      </c>
    </row>
    <row r="1002" spans="4:39" x14ac:dyDescent="0.25">
      <c r="D1002" s="1" t="s">
        <v>122</v>
      </c>
      <c r="E1002" s="10" t="s">
        <v>382</v>
      </c>
      <c r="F1002" s="3">
        <v>46</v>
      </c>
      <c r="G1002" s="1">
        <f t="shared" si="59"/>
        <v>38</v>
      </c>
      <c r="H1002" s="1">
        <v>12</v>
      </c>
      <c r="I1002" s="1">
        <v>2</v>
      </c>
      <c r="J1002" s="1">
        <v>8</v>
      </c>
      <c r="K1002" s="1">
        <v>16</v>
      </c>
      <c r="L1002" s="1">
        <v>38</v>
      </c>
      <c r="M1002" s="1">
        <v>49</v>
      </c>
      <c r="N1002" s="1">
        <f t="shared" si="60"/>
        <v>-11</v>
      </c>
      <c r="P1002" s="29" t="s">
        <v>56</v>
      </c>
      <c r="R1002" s="1" t="s">
        <v>68</v>
      </c>
      <c r="S1002" s="31" t="s">
        <v>595</v>
      </c>
    </row>
    <row r="1003" spans="4:39" x14ac:dyDescent="0.25">
      <c r="D1003" s="1" t="s">
        <v>123</v>
      </c>
      <c r="E1003" s="10" t="s">
        <v>95</v>
      </c>
      <c r="F1003" s="3">
        <v>45</v>
      </c>
      <c r="G1003" s="1">
        <f t="shared" si="59"/>
        <v>38</v>
      </c>
      <c r="H1003" s="1">
        <v>8</v>
      </c>
      <c r="I1003" s="1">
        <v>7</v>
      </c>
      <c r="J1003" s="1">
        <v>7</v>
      </c>
      <c r="K1003" s="1">
        <v>16</v>
      </c>
      <c r="L1003" s="1">
        <v>35</v>
      </c>
      <c r="M1003" s="1">
        <v>43</v>
      </c>
      <c r="N1003" s="1">
        <f t="shared" si="60"/>
        <v>-8</v>
      </c>
    </row>
    <row r="1004" spans="4:39" x14ac:dyDescent="0.25">
      <c r="D1004" s="1" t="s">
        <v>124</v>
      </c>
      <c r="E1004" s="10" t="s">
        <v>594</v>
      </c>
      <c r="F1004" s="3">
        <v>37</v>
      </c>
      <c r="G1004" s="1">
        <f t="shared" si="59"/>
        <v>38</v>
      </c>
      <c r="H1004" s="1">
        <v>5</v>
      </c>
      <c r="I1004" s="1">
        <v>7</v>
      </c>
      <c r="J1004" s="1">
        <v>8</v>
      </c>
      <c r="K1004" s="1">
        <v>18</v>
      </c>
      <c r="L1004" s="1">
        <v>29</v>
      </c>
      <c r="M1004" s="1">
        <v>57</v>
      </c>
      <c r="N1004" s="1">
        <f t="shared" si="60"/>
        <v>-28</v>
      </c>
      <c r="P1004" s="1" t="s">
        <v>68</v>
      </c>
      <c r="Q1004" s="31" t="s">
        <v>595</v>
      </c>
    </row>
    <row r="1005" spans="4:39" x14ac:dyDescent="0.25">
      <c r="D1005" s="1" t="s">
        <v>125</v>
      </c>
      <c r="E1005" s="10" t="s">
        <v>433</v>
      </c>
      <c r="F1005" s="3">
        <v>31</v>
      </c>
      <c r="G1005" s="1">
        <f t="shared" si="59"/>
        <v>38</v>
      </c>
      <c r="H1005" s="1">
        <v>7</v>
      </c>
      <c r="I1005" s="1">
        <v>1</v>
      </c>
      <c r="J1005" s="1">
        <v>8</v>
      </c>
      <c r="K1005" s="1">
        <v>22</v>
      </c>
      <c r="L1005" s="1">
        <v>38</v>
      </c>
      <c r="M1005" s="1">
        <v>65</v>
      </c>
      <c r="N1005" s="1">
        <f t="shared" si="60"/>
        <v>-27</v>
      </c>
    </row>
    <row r="1007" spans="4:39" x14ac:dyDescent="0.25">
      <c r="G1007" s="5">
        <f>SUM(G986:G1005)</f>
        <v>760</v>
      </c>
      <c r="H1007" s="5">
        <f t="shared" ref="H1007:N1007" si="61">SUM(H986:H1005)</f>
        <v>247</v>
      </c>
      <c r="I1007" s="5">
        <f t="shared" si="61"/>
        <v>132</v>
      </c>
      <c r="J1007" s="5">
        <f t="shared" si="61"/>
        <v>132</v>
      </c>
      <c r="K1007" s="5">
        <f t="shared" si="61"/>
        <v>249</v>
      </c>
      <c r="L1007" s="5">
        <f t="shared" si="61"/>
        <v>889</v>
      </c>
      <c r="M1007" s="5">
        <f t="shared" si="61"/>
        <v>891</v>
      </c>
      <c r="N1007" s="5">
        <f t="shared" si="61"/>
        <v>-2</v>
      </c>
      <c r="P1007" s="31" t="s">
        <v>614</v>
      </c>
      <c r="AF1007" s="5"/>
      <c r="AG1007" s="5"/>
      <c r="AH1007" s="5"/>
      <c r="AI1007" s="5"/>
      <c r="AJ1007" s="5"/>
      <c r="AK1007" s="5"/>
      <c r="AL1007" s="5"/>
      <c r="AM1007" s="5"/>
    </row>
    <row r="1008" spans="4:39" x14ac:dyDescent="0.25">
      <c r="P1008" s="31" t="s">
        <v>615</v>
      </c>
    </row>
    <row r="1010" spans="3:24" x14ac:dyDescent="0.25">
      <c r="C1010" s="4" t="s">
        <v>603</v>
      </c>
      <c r="D1010" s="48" t="s">
        <v>260</v>
      </c>
      <c r="E1010" s="48" t="s">
        <v>1</v>
      </c>
      <c r="F1010" s="48" t="s">
        <v>261</v>
      </c>
      <c r="G1010" s="48" t="s">
        <v>3</v>
      </c>
      <c r="H1010" s="48" t="s">
        <v>262</v>
      </c>
      <c r="I1010" s="48" t="s">
        <v>263</v>
      </c>
      <c r="J1010" s="48" t="s">
        <v>264</v>
      </c>
      <c r="K1010" s="48" t="s">
        <v>7</v>
      </c>
      <c r="L1010" s="48" t="s">
        <v>8</v>
      </c>
      <c r="M1010" s="48" t="s">
        <v>265</v>
      </c>
      <c r="P1010" s="39"/>
      <c r="Q1010" s="2" t="s">
        <v>243</v>
      </c>
      <c r="R1010" s="39"/>
      <c r="S1010" s="39"/>
      <c r="X1010" s="13"/>
    </row>
    <row r="1011" spans="3:24" ht="11.25" customHeight="1" x14ac:dyDescent="0.25">
      <c r="C1011" s="4"/>
      <c r="X1011" s="13"/>
    </row>
    <row r="1012" spans="3:24" x14ac:dyDescent="0.25">
      <c r="D1012" s="1" t="s">
        <v>25</v>
      </c>
      <c r="E1012" s="10" t="s">
        <v>69</v>
      </c>
      <c r="F1012" s="3">
        <v>53</v>
      </c>
      <c r="G1012" s="1">
        <f>H1012+I1012+J1012</f>
        <v>38</v>
      </c>
      <c r="H1012" s="1">
        <v>20</v>
      </c>
      <c r="I1012" s="1">
        <v>13</v>
      </c>
      <c r="J1012" s="1">
        <v>5</v>
      </c>
      <c r="K1012" s="1">
        <v>48</v>
      </c>
      <c r="L1012" s="1">
        <v>20</v>
      </c>
      <c r="M1012" s="1">
        <f>K1012-L1012</f>
        <v>28</v>
      </c>
      <c r="Q1012" s="10" t="s">
        <v>606</v>
      </c>
      <c r="T1012" s="3">
        <v>23</v>
      </c>
      <c r="U1012" s="1" t="s">
        <v>245</v>
      </c>
      <c r="W1012" s="13"/>
      <c r="X1012" s="13"/>
    </row>
    <row r="1013" spans="3:24" x14ac:dyDescent="0.25">
      <c r="D1013" s="1" t="s">
        <v>26</v>
      </c>
      <c r="E1013" s="10" t="s">
        <v>84</v>
      </c>
      <c r="F1013" s="3">
        <v>46</v>
      </c>
      <c r="G1013" s="1">
        <f t="shared" ref="G1013:G1031" si="62">H1013+I1013+J1013</f>
        <v>38</v>
      </c>
      <c r="H1013" s="1">
        <v>16</v>
      </c>
      <c r="I1013" s="1">
        <v>14</v>
      </c>
      <c r="J1013" s="1">
        <v>8</v>
      </c>
      <c r="K1013" s="1">
        <v>54</v>
      </c>
      <c r="L1013" s="1">
        <v>36</v>
      </c>
      <c r="M1013" s="1">
        <f t="shared" ref="M1013:M1031" si="63">K1013-L1013</f>
        <v>18</v>
      </c>
      <c r="W1013" s="13"/>
      <c r="X1013" s="13"/>
    </row>
    <row r="1014" spans="3:24" x14ac:dyDescent="0.25">
      <c r="D1014" s="1" t="s">
        <v>28</v>
      </c>
      <c r="E1014" s="10" t="s">
        <v>90</v>
      </c>
      <c r="F1014" s="3">
        <v>43</v>
      </c>
      <c r="G1014" s="1">
        <f t="shared" si="62"/>
        <v>38</v>
      </c>
      <c r="H1014" s="1">
        <v>11</v>
      </c>
      <c r="I1014" s="1">
        <v>21</v>
      </c>
      <c r="J1014" s="1">
        <v>6</v>
      </c>
      <c r="K1014" s="1">
        <v>49</v>
      </c>
      <c r="L1014" s="1">
        <v>35</v>
      </c>
      <c r="M1014" s="1">
        <f t="shared" si="63"/>
        <v>14</v>
      </c>
      <c r="W1014" s="13"/>
      <c r="X1014" s="13"/>
    </row>
    <row r="1015" spans="3:24" x14ac:dyDescent="0.25">
      <c r="D1015" s="1" t="s">
        <v>29</v>
      </c>
      <c r="E1015" s="10" t="s">
        <v>314</v>
      </c>
      <c r="F1015" s="3">
        <v>43</v>
      </c>
      <c r="G1015" s="1">
        <f t="shared" si="62"/>
        <v>38</v>
      </c>
      <c r="H1015" s="1">
        <v>16</v>
      </c>
      <c r="I1015" s="1">
        <v>13</v>
      </c>
      <c r="J1015" s="1">
        <v>9</v>
      </c>
      <c r="K1015" s="1">
        <v>45</v>
      </c>
      <c r="L1015" s="1">
        <v>36</v>
      </c>
      <c r="M1015" s="1">
        <f t="shared" si="63"/>
        <v>9</v>
      </c>
      <c r="P1015" s="29" t="s">
        <v>56</v>
      </c>
      <c r="U1015" s="5" t="s">
        <v>335</v>
      </c>
      <c r="X1015" s="13"/>
    </row>
    <row r="1016" spans="3:24" x14ac:dyDescent="0.25">
      <c r="D1016" s="1" t="s">
        <v>31</v>
      </c>
      <c r="E1016" s="10" t="s">
        <v>147</v>
      </c>
      <c r="F1016" s="3">
        <v>42</v>
      </c>
      <c r="G1016" s="1">
        <f t="shared" si="62"/>
        <v>38</v>
      </c>
      <c r="H1016" s="1">
        <v>14</v>
      </c>
      <c r="I1016" s="1">
        <v>14</v>
      </c>
      <c r="J1016" s="1">
        <v>10</v>
      </c>
      <c r="K1016" s="1">
        <v>46</v>
      </c>
      <c r="L1016" s="1">
        <v>32</v>
      </c>
      <c r="M1016" s="1">
        <f t="shared" si="63"/>
        <v>14</v>
      </c>
      <c r="X1016" s="13"/>
    </row>
    <row r="1017" spans="3:24" x14ac:dyDescent="0.25">
      <c r="D1017" s="1" t="s">
        <v>32</v>
      </c>
      <c r="E1017" s="10" t="s">
        <v>95</v>
      </c>
      <c r="F1017" s="3">
        <v>39</v>
      </c>
      <c r="G1017" s="1">
        <f t="shared" si="62"/>
        <v>38</v>
      </c>
      <c r="H1017" s="1">
        <v>11</v>
      </c>
      <c r="I1017" s="1">
        <v>17</v>
      </c>
      <c r="J1017" s="1">
        <v>10</v>
      </c>
      <c r="K1017" s="1">
        <v>24</v>
      </c>
      <c r="L1017" s="1">
        <v>20</v>
      </c>
      <c r="M1017" s="1">
        <f t="shared" si="63"/>
        <v>4</v>
      </c>
      <c r="U1017" s="10" t="s">
        <v>491</v>
      </c>
      <c r="V1017" s="1">
        <v>0</v>
      </c>
      <c r="W1017" s="1" t="s">
        <v>68</v>
      </c>
      <c r="X1017" s="13"/>
    </row>
    <row r="1018" spans="3:24" x14ac:dyDescent="0.25">
      <c r="D1018" s="1" t="s">
        <v>39</v>
      </c>
      <c r="E1018" s="10" t="s">
        <v>132</v>
      </c>
      <c r="F1018" s="3">
        <v>39</v>
      </c>
      <c r="G1018" s="1">
        <f t="shared" si="62"/>
        <v>38</v>
      </c>
      <c r="H1018" s="1">
        <v>12</v>
      </c>
      <c r="I1018" s="1">
        <v>15</v>
      </c>
      <c r="J1018" s="1">
        <v>11</v>
      </c>
      <c r="K1018" s="1">
        <v>34</v>
      </c>
      <c r="L1018" s="1">
        <v>31</v>
      </c>
      <c r="M1018" s="1">
        <f t="shared" si="63"/>
        <v>3</v>
      </c>
      <c r="U1018" s="10" t="s">
        <v>604</v>
      </c>
      <c r="V1018" s="1">
        <v>5</v>
      </c>
      <c r="X1018" s="13"/>
    </row>
    <row r="1019" spans="3:24" x14ac:dyDescent="0.25">
      <c r="D1019" s="1" t="s">
        <v>70</v>
      </c>
      <c r="E1019" s="10" t="s">
        <v>77</v>
      </c>
      <c r="F1019" s="3">
        <v>39</v>
      </c>
      <c r="G1019" s="1">
        <f t="shared" si="62"/>
        <v>38</v>
      </c>
      <c r="H1019" s="1">
        <v>11</v>
      </c>
      <c r="I1019" s="1">
        <v>17</v>
      </c>
      <c r="J1019" s="1">
        <v>10</v>
      </c>
      <c r="K1019" s="1">
        <v>34</v>
      </c>
      <c r="L1019" s="1">
        <v>34</v>
      </c>
      <c r="M1019" s="1">
        <f t="shared" si="63"/>
        <v>0</v>
      </c>
      <c r="W1019" s="13"/>
      <c r="X1019" s="13"/>
    </row>
    <row r="1020" spans="3:24" x14ac:dyDescent="0.25">
      <c r="D1020" s="1" t="s">
        <v>71</v>
      </c>
      <c r="E1020" s="10" t="s">
        <v>173</v>
      </c>
      <c r="F1020" s="3">
        <v>38</v>
      </c>
      <c r="G1020" s="1">
        <f t="shared" si="62"/>
        <v>38</v>
      </c>
      <c r="H1020" s="1">
        <v>13</v>
      </c>
      <c r="I1020" s="1">
        <v>12</v>
      </c>
      <c r="J1020" s="1">
        <v>13</v>
      </c>
      <c r="K1020" s="1">
        <v>42</v>
      </c>
      <c r="L1020" s="1">
        <v>40</v>
      </c>
      <c r="M1020" s="1">
        <f t="shared" si="63"/>
        <v>2</v>
      </c>
      <c r="W1020" s="13"/>
      <c r="X1020" s="13"/>
    </row>
    <row r="1021" spans="3:24" x14ac:dyDescent="0.25">
      <c r="D1021" s="1" t="s">
        <v>72</v>
      </c>
      <c r="E1021" s="10" t="s">
        <v>605</v>
      </c>
      <c r="F1021" s="3">
        <v>36</v>
      </c>
      <c r="G1021" s="1">
        <f t="shared" si="62"/>
        <v>38</v>
      </c>
      <c r="H1021" s="1">
        <v>11</v>
      </c>
      <c r="I1021" s="1">
        <v>14</v>
      </c>
      <c r="J1021" s="1">
        <v>13</v>
      </c>
      <c r="K1021" s="1">
        <v>40</v>
      </c>
      <c r="L1021" s="1">
        <v>40</v>
      </c>
      <c r="M1021" s="1">
        <f t="shared" si="63"/>
        <v>0</v>
      </c>
      <c r="W1021" s="13"/>
      <c r="X1021" s="13"/>
    </row>
    <row r="1022" spans="3:24" x14ac:dyDescent="0.25">
      <c r="D1022" s="1" t="s">
        <v>112</v>
      </c>
      <c r="E1022" s="10" t="s">
        <v>392</v>
      </c>
      <c r="F1022" s="3">
        <v>36</v>
      </c>
      <c r="G1022" s="1">
        <f t="shared" si="62"/>
        <v>38</v>
      </c>
      <c r="H1022" s="1">
        <v>12</v>
      </c>
      <c r="I1022" s="1">
        <v>14</v>
      </c>
      <c r="J1022" s="1">
        <v>12</v>
      </c>
      <c r="K1022" s="1">
        <v>45</v>
      </c>
      <c r="L1022" s="1">
        <v>46</v>
      </c>
      <c r="M1022" s="1">
        <f t="shared" si="63"/>
        <v>-1</v>
      </c>
      <c r="P1022" s="29" t="s">
        <v>56</v>
      </c>
      <c r="W1022" s="13"/>
      <c r="X1022" s="13"/>
    </row>
    <row r="1023" spans="3:24" x14ac:dyDescent="0.25">
      <c r="D1023" s="1" t="s">
        <v>113</v>
      </c>
      <c r="E1023" s="10" t="s">
        <v>313</v>
      </c>
      <c r="F1023" s="3">
        <v>36</v>
      </c>
      <c r="G1023" s="1">
        <f t="shared" si="62"/>
        <v>38</v>
      </c>
      <c r="H1023" s="1">
        <v>12</v>
      </c>
      <c r="I1023" s="1">
        <v>14</v>
      </c>
      <c r="J1023" s="1">
        <v>12</v>
      </c>
      <c r="K1023" s="1">
        <v>40</v>
      </c>
      <c r="L1023" s="1">
        <v>43</v>
      </c>
      <c r="M1023" s="1">
        <f t="shared" si="63"/>
        <v>-3</v>
      </c>
      <c r="P1023" s="29" t="s">
        <v>56</v>
      </c>
      <c r="W1023" s="13"/>
      <c r="X1023" s="13"/>
    </row>
    <row r="1024" spans="3:24" x14ac:dyDescent="0.25">
      <c r="D1024" s="1" t="s">
        <v>114</v>
      </c>
      <c r="E1024" s="10" t="s">
        <v>458</v>
      </c>
      <c r="F1024" s="3">
        <v>36</v>
      </c>
      <c r="G1024" s="1">
        <f t="shared" si="62"/>
        <v>38</v>
      </c>
      <c r="H1024" s="1">
        <v>10</v>
      </c>
      <c r="I1024" s="1">
        <v>16</v>
      </c>
      <c r="J1024" s="1">
        <v>12</v>
      </c>
      <c r="K1024" s="1">
        <v>40</v>
      </c>
      <c r="L1024" s="1">
        <v>43</v>
      </c>
      <c r="M1024" s="1">
        <f t="shared" si="63"/>
        <v>-3</v>
      </c>
      <c r="W1024" s="13"/>
      <c r="X1024" s="13"/>
    </row>
    <row r="1025" spans="3:33" x14ac:dyDescent="0.25">
      <c r="D1025" s="1" t="s">
        <v>119</v>
      </c>
      <c r="E1025" s="10" t="s">
        <v>91</v>
      </c>
      <c r="F1025" s="3">
        <v>36</v>
      </c>
      <c r="G1025" s="1">
        <f t="shared" si="62"/>
        <v>38</v>
      </c>
      <c r="H1025" s="1">
        <v>13</v>
      </c>
      <c r="I1025" s="1">
        <v>10</v>
      </c>
      <c r="J1025" s="1">
        <v>15</v>
      </c>
      <c r="K1025" s="1">
        <v>35</v>
      </c>
      <c r="L1025" s="1">
        <v>40</v>
      </c>
      <c r="M1025" s="1">
        <f t="shared" si="63"/>
        <v>-5</v>
      </c>
      <c r="W1025" s="13"/>
      <c r="X1025" s="13"/>
    </row>
    <row r="1026" spans="3:33" x14ac:dyDescent="0.25">
      <c r="D1026" s="1" t="s">
        <v>120</v>
      </c>
      <c r="E1026" s="10" t="s">
        <v>118</v>
      </c>
      <c r="F1026" s="3">
        <v>35</v>
      </c>
      <c r="G1026" s="1">
        <f t="shared" si="62"/>
        <v>38</v>
      </c>
      <c r="H1026" s="1">
        <v>10</v>
      </c>
      <c r="I1026" s="1">
        <v>15</v>
      </c>
      <c r="J1026" s="1">
        <v>13</v>
      </c>
      <c r="K1026" s="1">
        <v>44</v>
      </c>
      <c r="L1026" s="1">
        <v>50</v>
      </c>
      <c r="M1026" s="1">
        <f t="shared" si="63"/>
        <v>-6</v>
      </c>
      <c r="W1026" s="13"/>
      <c r="X1026" s="13"/>
    </row>
    <row r="1027" spans="3:33" x14ac:dyDescent="0.25">
      <c r="D1027" s="1" t="s">
        <v>121</v>
      </c>
      <c r="E1027" s="10" t="s">
        <v>82</v>
      </c>
      <c r="F1027" s="3">
        <v>34</v>
      </c>
      <c r="G1027" s="1">
        <f t="shared" si="62"/>
        <v>38</v>
      </c>
      <c r="H1027" s="1">
        <v>7</v>
      </c>
      <c r="I1027" s="1">
        <v>20</v>
      </c>
      <c r="J1027" s="1">
        <v>11</v>
      </c>
      <c r="K1027" s="1">
        <v>34</v>
      </c>
      <c r="L1027" s="1">
        <v>39</v>
      </c>
      <c r="M1027" s="1">
        <f t="shared" si="63"/>
        <v>-5</v>
      </c>
      <c r="W1027" s="13"/>
      <c r="X1027" s="13"/>
    </row>
    <row r="1028" spans="3:33" x14ac:dyDescent="0.25">
      <c r="D1028" s="1" t="s">
        <v>122</v>
      </c>
      <c r="E1028" s="10" t="s">
        <v>506</v>
      </c>
      <c r="F1028" s="3">
        <v>32</v>
      </c>
      <c r="G1028" s="1">
        <f t="shared" si="62"/>
        <v>38</v>
      </c>
      <c r="H1028" s="1">
        <v>10</v>
      </c>
      <c r="I1028" s="1">
        <v>12</v>
      </c>
      <c r="J1028" s="1">
        <v>16</v>
      </c>
      <c r="K1028" s="1">
        <v>40</v>
      </c>
      <c r="L1028" s="1">
        <v>56</v>
      </c>
      <c r="M1028" s="1">
        <f t="shared" si="63"/>
        <v>-16</v>
      </c>
      <c r="N1028" s="1">
        <v>0.84199999999999997</v>
      </c>
      <c r="W1028" s="13"/>
      <c r="X1028" s="13"/>
    </row>
    <row r="1029" spans="3:33" x14ac:dyDescent="0.25">
      <c r="D1029" s="1" t="s">
        <v>123</v>
      </c>
      <c r="E1029" s="10" t="s">
        <v>491</v>
      </c>
      <c r="F1029" s="3">
        <v>32</v>
      </c>
      <c r="G1029" s="1">
        <f t="shared" si="62"/>
        <v>38</v>
      </c>
      <c r="H1029" s="1">
        <v>11</v>
      </c>
      <c r="I1029" s="1">
        <v>10</v>
      </c>
      <c r="J1029" s="1">
        <v>17</v>
      </c>
      <c r="K1029" s="1">
        <v>32</v>
      </c>
      <c r="L1029" s="1">
        <v>48</v>
      </c>
      <c r="M1029" s="1">
        <f t="shared" si="63"/>
        <v>-16</v>
      </c>
      <c r="N1029" s="1">
        <v>0.84199999999999997</v>
      </c>
      <c r="W1029" s="13"/>
      <c r="X1029" s="13"/>
    </row>
    <row r="1030" spans="3:33" x14ac:dyDescent="0.25">
      <c r="D1030" s="1" t="s">
        <v>124</v>
      </c>
      <c r="E1030" s="10" t="s">
        <v>371</v>
      </c>
      <c r="F1030" s="3">
        <v>31</v>
      </c>
      <c r="G1030" s="1">
        <f t="shared" si="62"/>
        <v>38</v>
      </c>
      <c r="H1030" s="1">
        <v>12</v>
      </c>
      <c r="I1030" s="1">
        <v>7</v>
      </c>
      <c r="J1030" s="1">
        <v>19</v>
      </c>
      <c r="K1030" s="1">
        <v>39</v>
      </c>
      <c r="L1030" s="1">
        <v>53</v>
      </c>
      <c r="M1030" s="1">
        <f t="shared" si="63"/>
        <v>-14</v>
      </c>
      <c r="W1030" s="13"/>
      <c r="X1030" s="13"/>
    </row>
    <row r="1031" spans="3:33" x14ac:dyDescent="0.25">
      <c r="D1031" s="1" t="s">
        <v>125</v>
      </c>
      <c r="E1031" s="10" t="s">
        <v>433</v>
      </c>
      <c r="F1031" s="3">
        <v>26</v>
      </c>
      <c r="G1031" s="1">
        <f t="shared" si="62"/>
        <v>38</v>
      </c>
      <c r="H1031" s="1">
        <v>8</v>
      </c>
      <c r="I1031" s="1">
        <v>10</v>
      </c>
      <c r="J1031" s="1">
        <v>20</v>
      </c>
      <c r="K1031" s="1">
        <v>31</v>
      </c>
      <c r="L1031" s="1">
        <v>56</v>
      </c>
      <c r="M1031" s="1">
        <f t="shared" si="63"/>
        <v>-25</v>
      </c>
      <c r="N1031" s="1">
        <v>0.71899999999999997</v>
      </c>
      <c r="O1031" s="1" t="s">
        <v>68</v>
      </c>
      <c r="P1031" s="31" t="s">
        <v>595</v>
      </c>
      <c r="W1031" s="13"/>
      <c r="X1031" s="13"/>
    </row>
    <row r="1032" spans="3:33" ht="11.25" customHeight="1" x14ac:dyDescent="0.25">
      <c r="W1032" s="13"/>
      <c r="X1032" s="13"/>
    </row>
    <row r="1033" spans="3:33" x14ac:dyDescent="0.25">
      <c r="G1033" s="5">
        <f>SUM(G1012:G1031)</f>
        <v>760</v>
      </c>
      <c r="H1033" s="5">
        <f t="shared" ref="H1033:M1033" si="64">SUM(H1012:H1031)</f>
        <v>240</v>
      </c>
      <c r="I1033" s="5">
        <f t="shared" si="64"/>
        <v>278</v>
      </c>
      <c r="J1033" s="5">
        <f t="shared" si="64"/>
        <v>242</v>
      </c>
      <c r="K1033" s="5">
        <f t="shared" si="64"/>
        <v>796</v>
      </c>
      <c r="L1033" s="5">
        <f t="shared" si="64"/>
        <v>798</v>
      </c>
      <c r="M1033" s="5">
        <f t="shared" si="64"/>
        <v>-2</v>
      </c>
      <c r="P1033" s="31" t="s">
        <v>616</v>
      </c>
      <c r="W1033" s="13"/>
      <c r="X1033" s="13"/>
    </row>
    <row r="1034" spans="3:33" x14ac:dyDescent="0.25">
      <c r="P1034" s="31" t="s">
        <v>615</v>
      </c>
      <c r="W1034" s="13"/>
      <c r="X1034" s="13"/>
    </row>
    <row r="1035" spans="3:33" x14ac:dyDescent="0.25">
      <c r="W1035" s="13"/>
      <c r="X1035" s="13"/>
    </row>
    <row r="1036" spans="3:33" x14ac:dyDescent="0.25">
      <c r="C1036" s="15" t="s">
        <v>853</v>
      </c>
      <c r="D1036" s="2" t="s">
        <v>260</v>
      </c>
      <c r="E1036" s="2" t="s">
        <v>1</v>
      </c>
      <c r="F1036" s="2" t="s">
        <v>261</v>
      </c>
      <c r="G1036" s="2" t="s">
        <v>3</v>
      </c>
      <c r="H1036" s="2" t="s">
        <v>262</v>
      </c>
      <c r="I1036" s="2" t="s">
        <v>263</v>
      </c>
      <c r="J1036" s="2" t="s">
        <v>264</v>
      </c>
      <c r="K1036" s="2" t="s">
        <v>7</v>
      </c>
      <c r="L1036" s="2" t="s">
        <v>8</v>
      </c>
      <c r="M1036" s="2" t="s">
        <v>265</v>
      </c>
      <c r="N1036" s="2" t="s">
        <v>756</v>
      </c>
      <c r="W1036" s="13"/>
      <c r="X1036" s="13"/>
      <c r="Y1036" s="2" t="s">
        <v>261</v>
      </c>
      <c r="Z1036" s="2" t="s">
        <v>3</v>
      </c>
      <c r="AA1036" s="2" t="s">
        <v>262</v>
      </c>
      <c r="AB1036" s="2" t="s">
        <v>263</v>
      </c>
      <c r="AC1036" s="2" t="s">
        <v>264</v>
      </c>
      <c r="AD1036" s="2" t="s">
        <v>7</v>
      </c>
      <c r="AE1036" s="2" t="s">
        <v>8</v>
      </c>
      <c r="AF1036" s="2" t="s">
        <v>265</v>
      </c>
      <c r="AG1036" s="2" t="s">
        <v>756</v>
      </c>
    </row>
    <row r="1037" spans="3:33" ht="11.25" customHeight="1" x14ac:dyDescent="0.25">
      <c r="W1037" s="13"/>
      <c r="X1037" s="13"/>
    </row>
    <row r="1038" spans="3:33" x14ac:dyDescent="0.25">
      <c r="E1038" s="10" t="s">
        <v>84</v>
      </c>
      <c r="F1038" s="3">
        <v>577</v>
      </c>
      <c r="G1038" s="1">
        <v>460</v>
      </c>
      <c r="H1038" s="1">
        <v>201</v>
      </c>
      <c r="I1038" s="1">
        <v>146</v>
      </c>
      <c r="J1038" s="1">
        <v>113</v>
      </c>
      <c r="K1038" s="1">
        <v>665</v>
      </c>
      <c r="L1038" s="1">
        <v>494</v>
      </c>
      <c r="M1038" s="1">
        <v>171</v>
      </c>
      <c r="V1038" s="1">
        <v>1980</v>
      </c>
      <c r="X1038" s="10" t="s">
        <v>181</v>
      </c>
      <c r="Y1038" s="3">
        <v>23</v>
      </c>
      <c r="Z1038" s="1">
        <f>AA1038+AB1038+AC1038</f>
        <v>36</v>
      </c>
      <c r="AA1038" s="1">
        <v>3</v>
      </c>
      <c r="AB1038" s="1">
        <v>17</v>
      </c>
      <c r="AC1038" s="1">
        <v>16</v>
      </c>
      <c r="AD1038" s="1">
        <v>29</v>
      </c>
      <c r="AE1038" s="1">
        <v>56</v>
      </c>
      <c r="AF1038" s="1">
        <f>AD1038-AE1038</f>
        <v>-27</v>
      </c>
    </row>
    <row r="1039" spans="3:33" x14ac:dyDescent="0.25">
      <c r="E1039" s="10" t="s">
        <v>69</v>
      </c>
      <c r="F1039" s="3">
        <v>576</v>
      </c>
      <c r="G1039" s="1">
        <v>462</v>
      </c>
      <c r="H1039" s="1">
        <v>207</v>
      </c>
      <c r="I1039" s="1">
        <v>140</v>
      </c>
      <c r="J1039" s="1">
        <v>115</v>
      </c>
      <c r="K1039" s="1">
        <v>701</v>
      </c>
      <c r="L1039" s="1">
        <v>486</v>
      </c>
      <c r="M1039" s="1">
        <v>215</v>
      </c>
      <c r="U1039" s="1" t="s">
        <v>771</v>
      </c>
      <c r="V1039" s="1">
        <v>1983</v>
      </c>
      <c r="X1039" s="10" t="s">
        <v>778</v>
      </c>
      <c r="Y1039" s="3">
        <v>8</v>
      </c>
      <c r="Z1039" s="1">
        <f t="shared" ref="Z1039:Z1102" si="65">AA1039+AB1039+AC1039</f>
        <v>12</v>
      </c>
      <c r="AA1039" s="1">
        <v>2</v>
      </c>
      <c r="AB1039" s="1">
        <v>4</v>
      </c>
      <c r="AC1039" s="1">
        <v>6</v>
      </c>
      <c r="AD1039" s="1">
        <v>8</v>
      </c>
      <c r="AE1039" s="1">
        <v>16</v>
      </c>
      <c r="AF1039" s="1">
        <f t="shared" ref="AF1039:AF1102" si="66">AD1039-AE1039</f>
        <v>-8</v>
      </c>
    </row>
    <row r="1040" spans="3:33" x14ac:dyDescent="0.25">
      <c r="E1040" s="10" t="s">
        <v>95</v>
      </c>
      <c r="F1040" s="3">
        <v>554</v>
      </c>
      <c r="G1040" s="1">
        <v>461</v>
      </c>
      <c r="H1040" s="1">
        <v>180</v>
      </c>
      <c r="I1040" s="1">
        <v>179</v>
      </c>
      <c r="J1040" s="1">
        <v>102</v>
      </c>
      <c r="K1040" s="1">
        <v>547</v>
      </c>
      <c r="L1040" s="1">
        <v>381</v>
      </c>
      <c r="M1040" s="1">
        <v>166</v>
      </c>
      <c r="U1040" s="1" t="s">
        <v>771</v>
      </c>
      <c r="V1040" s="1">
        <v>1984</v>
      </c>
      <c r="X1040" s="10" t="s">
        <v>778</v>
      </c>
      <c r="Y1040" s="3">
        <v>1</v>
      </c>
      <c r="Z1040" s="1">
        <f t="shared" si="65"/>
        <v>6</v>
      </c>
      <c r="AA1040" s="1">
        <v>0</v>
      </c>
      <c r="AB1040" s="1">
        <v>1</v>
      </c>
      <c r="AC1040" s="1">
        <v>5</v>
      </c>
      <c r="AD1040" s="1">
        <v>2</v>
      </c>
      <c r="AE1040" s="1">
        <v>13</v>
      </c>
      <c r="AF1040" s="1">
        <f t="shared" si="66"/>
        <v>-11</v>
      </c>
    </row>
    <row r="1041" spans="5:32" x14ac:dyDescent="0.25">
      <c r="E1041" s="10" t="s">
        <v>90</v>
      </c>
      <c r="F1041" s="3">
        <v>532</v>
      </c>
      <c r="G1041" s="1">
        <v>442</v>
      </c>
      <c r="H1041" s="1">
        <v>181</v>
      </c>
      <c r="I1041" s="1">
        <v>143</v>
      </c>
      <c r="J1041" s="1">
        <v>118</v>
      </c>
      <c r="K1041" s="1">
        <v>641</v>
      </c>
      <c r="L1041" s="1">
        <v>530</v>
      </c>
      <c r="M1041" s="1">
        <v>111</v>
      </c>
      <c r="U1041" s="1" t="s">
        <v>771</v>
      </c>
      <c r="V1041" s="1">
        <v>1985</v>
      </c>
      <c r="X1041" s="10" t="s">
        <v>778</v>
      </c>
      <c r="Y1041" s="3">
        <v>6</v>
      </c>
      <c r="Z1041" s="1">
        <f t="shared" si="65"/>
        <v>9</v>
      </c>
      <c r="AA1041" s="1">
        <v>3</v>
      </c>
      <c r="AB1041" s="1">
        <v>0</v>
      </c>
      <c r="AC1041" s="1">
        <v>6</v>
      </c>
      <c r="AD1041" s="1">
        <v>9</v>
      </c>
      <c r="AE1041" s="1">
        <v>14</v>
      </c>
      <c r="AF1041" s="1">
        <f t="shared" si="66"/>
        <v>-5</v>
      </c>
    </row>
    <row r="1042" spans="5:32" x14ac:dyDescent="0.25">
      <c r="E1042" s="10" t="s">
        <v>313</v>
      </c>
      <c r="F1042" s="3">
        <v>529</v>
      </c>
      <c r="G1042" s="1">
        <v>451</v>
      </c>
      <c r="H1042" s="1">
        <v>181</v>
      </c>
      <c r="I1042" s="1">
        <v>153</v>
      </c>
      <c r="J1042" s="1">
        <v>117</v>
      </c>
      <c r="K1042" s="1">
        <v>655</v>
      </c>
      <c r="L1042" s="1">
        <v>482</v>
      </c>
      <c r="M1042" s="1">
        <v>173</v>
      </c>
      <c r="N1042" s="29">
        <v>4</v>
      </c>
      <c r="U1042" s="1" t="s">
        <v>771</v>
      </c>
      <c r="V1042" s="1">
        <v>1983</v>
      </c>
      <c r="X1042" s="10" t="s">
        <v>530</v>
      </c>
      <c r="Y1042" s="3">
        <v>2</v>
      </c>
      <c r="Z1042" s="1">
        <f t="shared" si="65"/>
        <v>6</v>
      </c>
      <c r="AA1042" s="1">
        <v>1</v>
      </c>
      <c r="AB1042" s="1">
        <v>0</v>
      </c>
      <c r="AC1042" s="1">
        <v>5</v>
      </c>
      <c r="AD1042" s="1">
        <v>3</v>
      </c>
      <c r="AE1042" s="1">
        <v>13</v>
      </c>
      <c r="AF1042" s="1">
        <f t="shared" si="66"/>
        <v>-10</v>
      </c>
    </row>
    <row r="1043" spans="5:32" x14ac:dyDescent="0.25">
      <c r="E1043" s="10" t="s">
        <v>173</v>
      </c>
      <c r="F1043" s="3">
        <v>510</v>
      </c>
      <c r="G1043" s="1">
        <v>454</v>
      </c>
      <c r="H1043" s="1">
        <v>164</v>
      </c>
      <c r="I1043" s="1">
        <v>163</v>
      </c>
      <c r="J1043" s="1">
        <v>127</v>
      </c>
      <c r="K1043" s="1">
        <v>650</v>
      </c>
      <c r="L1043" s="1">
        <v>559</v>
      </c>
      <c r="M1043" s="1">
        <v>91</v>
      </c>
      <c r="U1043" s="1" t="s">
        <v>771</v>
      </c>
      <c r="V1043" s="1">
        <v>1985</v>
      </c>
      <c r="X1043" s="10" t="s">
        <v>868</v>
      </c>
      <c r="Y1043" s="3">
        <v>7</v>
      </c>
      <c r="Z1043" s="1">
        <f t="shared" si="65"/>
        <v>8</v>
      </c>
      <c r="AA1043" s="1">
        <v>3</v>
      </c>
      <c r="AB1043" s="1">
        <v>1</v>
      </c>
      <c r="AC1043" s="1">
        <v>4</v>
      </c>
      <c r="AD1043" s="1">
        <v>7</v>
      </c>
      <c r="AE1043" s="1">
        <v>13</v>
      </c>
      <c r="AF1043" s="1">
        <f t="shared" si="66"/>
        <v>-6</v>
      </c>
    </row>
    <row r="1044" spans="5:32" x14ac:dyDescent="0.25">
      <c r="E1044" s="10" t="s">
        <v>82</v>
      </c>
      <c r="F1044" s="3">
        <v>508</v>
      </c>
      <c r="G1044" s="1">
        <v>454</v>
      </c>
      <c r="H1044" s="1">
        <v>166</v>
      </c>
      <c r="I1044" s="1">
        <v>157</v>
      </c>
      <c r="J1044" s="1">
        <v>131</v>
      </c>
      <c r="K1044" s="1">
        <v>541</v>
      </c>
      <c r="L1044" s="1">
        <v>475</v>
      </c>
      <c r="M1044" s="1">
        <v>66</v>
      </c>
      <c r="V1044" s="1">
        <v>1980</v>
      </c>
      <c r="X1044" s="10" t="s">
        <v>173</v>
      </c>
      <c r="Y1044" s="3">
        <v>42</v>
      </c>
      <c r="Z1044" s="1">
        <f t="shared" si="65"/>
        <v>36</v>
      </c>
      <c r="AA1044" s="1">
        <v>13</v>
      </c>
      <c r="AB1044" s="1">
        <v>16</v>
      </c>
      <c r="AC1044" s="1">
        <v>7</v>
      </c>
      <c r="AD1044" s="1">
        <v>57</v>
      </c>
      <c r="AE1044" s="1">
        <v>48</v>
      </c>
      <c r="AF1044" s="1">
        <f t="shared" si="66"/>
        <v>9</v>
      </c>
    </row>
    <row r="1045" spans="5:32" x14ac:dyDescent="0.25">
      <c r="E1045" s="10" t="s">
        <v>147</v>
      </c>
      <c r="F1045" s="3">
        <v>501</v>
      </c>
      <c r="G1045" s="1">
        <v>449</v>
      </c>
      <c r="H1045" s="1">
        <v>168</v>
      </c>
      <c r="I1045" s="1">
        <v>145</v>
      </c>
      <c r="J1045" s="1">
        <v>136</v>
      </c>
      <c r="K1045" s="1">
        <v>587</v>
      </c>
      <c r="L1045" s="1">
        <v>512</v>
      </c>
      <c r="M1045" s="1">
        <v>75</v>
      </c>
      <c r="U1045" s="1" t="s">
        <v>771</v>
      </c>
      <c r="V1045" s="1">
        <v>1980</v>
      </c>
      <c r="X1045" s="10" t="s">
        <v>173</v>
      </c>
      <c r="Y1045" s="3">
        <v>21</v>
      </c>
      <c r="Z1045" s="1">
        <f t="shared" si="65"/>
        <v>16</v>
      </c>
      <c r="AA1045" s="1">
        <v>9</v>
      </c>
      <c r="AB1045" s="1">
        <v>3</v>
      </c>
      <c r="AC1045" s="1">
        <v>4</v>
      </c>
      <c r="AD1045" s="1">
        <v>37</v>
      </c>
      <c r="AE1045" s="1">
        <v>25</v>
      </c>
      <c r="AF1045" s="1">
        <f t="shared" si="66"/>
        <v>12</v>
      </c>
    </row>
    <row r="1046" spans="5:32" x14ac:dyDescent="0.25">
      <c r="E1046" s="10" t="s">
        <v>392</v>
      </c>
      <c r="F1046" s="3">
        <v>461</v>
      </c>
      <c r="G1046" s="1">
        <v>449</v>
      </c>
      <c r="H1046" s="1">
        <v>139</v>
      </c>
      <c r="I1046" s="1">
        <v>164</v>
      </c>
      <c r="J1046" s="1">
        <v>146</v>
      </c>
      <c r="K1046" s="1">
        <v>596</v>
      </c>
      <c r="L1046" s="1">
        <v>614</v>
      </c>
      <c r="M1046" s="1">
        <v>-18</v>
      </c>
      <c r="N1046" s="29">
        <v>2</v>
      </c>
      <c r="V1046" s="1">
        <v>1981</v>
      </c>
      <c r="X1046" s="10" t="s">
        <v>173</v>
      </c>
      <c r="Y1046" s="3">
        <v>29</v>
      </c>
      <c r="Z1046" s="1">
        <f t="shared" si="65"/>
        <v>34</v>
      </c>
      <c r="AA1046" s="1">
        <v>9</v>
      </c>
      <c r="AB1046" s="1">
        <v>11</v>
      </c>
      <c r="AC1046" s="1">
        <v>14</v>
      </c>
      <c r="AD1046" s="1">
        <v>44</v>
      </c>
      <c r="AE1046" s="1">
        <v>57</v>
      </c>
      <c r="AF1046" s="1">
        <f t="shared" si="66"/>
        <v>-13</v>
      </c>
    </row>
    <row r="1047" spans="5:32" x14ac:dyDescent="0.25">
      <c r="E1047" s="10" t="s">
        <v>118</v>
      </c>
      <c r="F1047" s="3">
        <v>448</v>
      </c>
      <c r="G1047" s="1">
        <v>392</v>
      </c>
      <c r="H1047" s="1">
        <v>142</v>
      </c>
      <c r="I1047" s="1">
        <v>140</v>
      </c>
      <c r="J1047" s="1">
        <v>110</v>
      </c>
      <c r="K1047" s="1">
        <v>511</v>
      </c>
      <c r="L1047" s="1">
        <v>443</v>
      </c>
      <c r="M1047" s="1">
        <v>68</v>
      </c>
      <c r="U1047" s="1" t="s">
        <v>771</v>
      </c>
      <c r="V1047" s="1">
        <v>1981</v>
      </c>
      <c r="X1047" s="10" t="s">
        <v>173</v>
      </c>
      <c r="Y1047" s="3">
        <v>15</v>
      </c>
      <c r="Z1047" s="1">
        <f t="shared" si="65"/>
        <v>14</v>
      </c>
      <c r="AA1047" s="1">
        <v>4</v>
      </c>
      <c r="AB1047" s="1">
        <v>7</v>
      </c>
      <c r="AC1047" s="1">
        <v>3</v>
      </c>
      <c r="AD1047" s="1">
        <v>15</v>
      </c>
      <c r="AE1047" s="1">
        <v>15</v>
      </c>
      <c r="AF1047" s="1">
        <f t="shared" si="66"/>
        <v>0</v>
      </c>
    </row>
    <row r="1048" spans="5:32" x14ac:dyDescent="0.25">
      <c r="E1048" s="10" t="s">
        <v>314</v>
      </c>
      <c r="F1048" s="3">
        <v>436</v>
      </c>
      <c r="G1048" s="1">
        <v>406</v>
      </c>
      <c r="H1048" s="1">
        <v>142</v>
      </c>
      <c r="I1048" s="1">
        <v>139</v>
      </c>
      <c r="J1048" s="1">
        <v>125</v>
      </c>
      <c r="K1048" s="1">
        <v>562</v>
      </c>
      <c r="L1048" s="1">
        <v>483</v>
      </c>
      <c r="M1048" s="1">
        <v>79</v>
      </c>
      <c r="N1048" s="29">
        <v>4</v>
      </c>
      <c r="U1048" s="1" t="s">
        <v>771</v>
      </c>
      <c r="V1048" s="1">
        <v>1982</v>
      </c>
      <c r="X1048" s="10" t="s">
        <v>173</v>
      </c>
      <c r="Y1048" s="3">
        <v>17</v>
      </c>
      <c r="Z1048" s="1">
        <f t="shared" si="65"/>
        <v>16</v>
      </c>
      <c r="AA1048" s="1">
        <v>5</v>
      </c>
      <c r="AB1048" s="1">
        <v>7</v>
      </c>
      <c r="AC1048" s="1">
        <v>4</v>
      </c>
      <c r="AD1048" s="1">
        <v>20</v>
      </c>
      <c r="AE1048" s="1">
        <v>22</v>
      </c>
      <c r="AF1048" s="1">
        <f t="shared" si="66"/>
        <v>-2</v>
      </c>
    </row>
    <row r="1049" spans="5:32" x14ac:dyDescent="0.25">
      <c r="E1049" s="10" t="s">
        <v>91</v>
      </c>
      <c r="F1049" s="3">
        <v>421</v>
      </c>
      <c r="G1049" s="1">
        <v>440</v>
      </c>
      <c r="H1049" s="1">
        <v>128</v>
      </c>
      <c r="I1049" s="1">
        <v>148</v>
      </c>
      <c r="J1049" s="1">
        <v>164</v>
      </c>
      <c r="K1049" s="1">
        <v>464</v>
      </c>
      <c r="L1049" s="1">
        <v>564</v>
      </c>
      <c r="M1049" s="1">
        <v>-100</v>
      </c>
      <c r="V1049" s="1">
        <v>1982</v>
      </c>
      <c r="X1049" s="10" t="s">
        <v>173</v>
      </c>
      <c r="Y1049" s="3">
        <v>28</v>
      </c>
      <c r="Z1049" s="1">
        <f t="shared" si="65"/>
        <v>36</v>
      </c>
      <c r="AA1049" s="1">
        <v>7</v>
      </c>
      <c r="AB1049" s="1">
        <v>14</v>
      </c>
      <c r="AC1049" s="1">
        <v>15</v>
      </c>
      <c r="AD1049" s="1">
        <v>49</v>
      </c>
      <c r="AE1049" s="1">
        <v>58</v>
      </c>
      <c r="AF1049" s="1">
        <f t="shared" si="66"/>
        <v>-9</v>
      </c>
    </row>
    <row r="1050" spans="5:32" x14ac:dyDescent="0.25">
      <c r="E1050" s="10" t="s">
        <v>433</v>
      </c>
      <c r="F1050" s="3">
        <v>382</v>
      </c>
      <c r="G1050" s="1">
        <v>408</v>
      </c>
      <c r="H1050" s="1">
        <v>128</v>
      </c>
      <c r="I1050" s="1">
        <v>120</v>
      </c>
      <c r="J1050" s="1">
        <v>160</v>
      </c>
      <c r="K1050" s="1">
        <v>498</v>
      </c>
      <c r="L1050" s="1">
        <v>554</v>
      </c>
      <c r="M1050" s="1">
        <v>-56</v>
      </c>
      <c r="N1050" s="29">
        <v>2</v>
      </c>
      <c r="U1050" s="1" t="s">
        <v>771</v>
      </c>
      <c r="V1050" s="1">
        <v>1983</v>
      </c>
      <c r="X1050" s="10" t="s">
        <v>173</v>
      </c>
      <c r="Y1050" s="3">
        <v>24</v>
      </c>
      <c r="Z1050" s="1">
        <f t="shared" si="65"/>
        <v>18</v>
      </c>
      <c r="AA1050" s="1">
        <v>8</v>
      </c>
      <c r="AB1050" s="1">
        <v>8</v>
      </c>
      <c r="AC1050" s="1">
        <v>2</v>
      </c>
      <c r="AD1050" s="1">
        <v>29</v>
      </c>
      <c r="AE1050" s="1">
        <v>21</v>
      </c>
      <c r="AF1050" s="1">
        <f t="shared" si="66"/>
        <v>8</v>
      </c>
    </row>
    <row r="1051" spans="5:32" x14ac:dyDescent="0.25">
      <c r="E1051" s="10" t="s">
        <v>491</v>
      </c>
      <c r="F1051" s="3">
        <v>378</v>
      </c>
      <c r="G1051" s="1">
        <v>382</v>
      </c>
      <c r="H1051" s="1">
        <v>120</v>
      </c>
      <c r="I1051" s="1">
        <v>125</v>
      </c>
      <c r="J1051" s="1">
        <v>137</v>
      </c>
      <c r="K1051" s="1">
        <v>465</v>
      </c>
      <c r="L1051" s="1">
        <v>498</v>
      </c>
      <c r="M1051" s="1">
        <v>-33</v>
      </c>
      <c r="V1051" s="1">
        <v>1983</v>
      </c>
      <c r="X1051" s="10" t="s">
        <v>173</v>
      </c>
      <c r="Y1051" s="3">
        <v>36</v>
      </c>
      <c r="Z1051" s="1">
        <f t="shared" si="65"/>
        <v>36</v>
      </c>
      <c r="AA1051" s="1">
        <v>13</v>
      </c>
      <c r="AB1051" s="1">
        <v>10</v>
      </c>
      <c r="AC1051" s="1">
        <v>13</v>
      </c>
      <c r="AD1051" s="1">
        <v>44</v>
      </c>
      <c r="AE1051" s="1">
        <v>45</v>
      </c>
      <c r="AF1051" s="1">
        <f t="shared" si="66"/>
        <v>-1</v>
      </c>
    </row>
    <row r="1052" spans="5:32" x14ac:dyDescent="0.25">
      <c r="E1052" s="10" t="s">
        <v>375</v>
      </c>
      <c r="F1052" s="3">
        <v>374</v>
      </c>
      <c r="G1052" s="1">
        <v>409</v>
      </c>
      <c r="H1052" s="1">
        <v>120</v>
      </c>
      <c r="I1052" s="1">
        <v>136</v>
      </c>
      <c r="J1052" s="1">
        <v>153</v>
      </c>
      <c r="K1052" s="1">
        <v>452</v>
      </c>
      <c r="L1052" s="1">
        <v>477</v>
      </c>
      <c r="M1052" s="1">
        <v>-25</v>
      </c>
      <c r="U1052" s="1" t="s">
        <v>771</v>
      </c>
      <c r="V1052" s="1">
        <v>1984</v>
      </c>
      <c r="X1052" s="10" t="s">
        <v>173</v>
      </c>
      <c r="Y1052" s="3">
        <v>15</v>
      </c>
      <c r="Z1052" s="1">
        <f t="shared" si="65"/>
        <v>10</v>
      </c>
      <c r="AA1052" s="1">
        <v>6</v>
      </c>
      <c r="AB1052" s="1">
        <v>3</v>
      </c>
      <c r="AC1052" s="1">
        <v>1</v>
      </c>
      <c r="AD1052" s="1">
        <v>19</v>
      </c>
      <c r="AE1052" s="1">
        <v>12</v>
      </c>
      <c r="AF1052" s="1">
        <f t="shared" si="66"/>
        <v>7</v>
      </c>
    </row>
    <row r="1053" spans="5:32" x14ac:dyDescent="0.25">
      <c r="E1053" s="10" t="s">
        <v>77</v>
      </c>
      <c r="F1053" s="3">
        <v>373</v>
      </c>
      <c r="G1053" s="1">
        <v>354</v>
      </c>
      <c r="H1053" s="1">
        <v>113</v>
      </c>
      <c r="I1053" s="1">
        <v>130</v>
      </c>
      <c r="J1053" s="1">
        <v>111</v>
      </c>
      <c r="K1053" s="1">
        <v>408</v>
      </c>
      <c r="L1053" s="1">
        <v>412</v>
      </c>
      <c r="M1053" s="1">
        <v>-4</v>
      </c>
      <c r="N1053" s="29">
        <v>2</v>
      </c>
      <c r="V1053" s="1">
        <v>1984</v>
      </c>
      <c r="X1053" s="10" t="s">
        <v>173</v>
      </c>
      <c r="Y1053" s="3">
        <v>51</v>
      </c>
      <c r="Z1053" s="1">
        <f t="shared" si="65"/>
        <v>36</v>
      </c>
      <c r="AA1053" s="1">
        <v>20</v>
      </c>
      <c r="AB1053" s="1">
        <v>11</v>
      </c>
      <c r="AC1053" s="1">
        <v>5</v>
      </c>
      <c r="AD1053" s="1">
        <v>69</v>
      </c>
      <c r="AE1053" s="1">
        <v>36</v>
      </c>
      <c r="AF1053" s="1">
        <f t="shared" si="66"/>
        <v>33</v>
      </c>
    </row>
    <row r="1054" spans="5:32" x14ac:dyDescent="0.25">
      <c r="E1054" s="10" t="s">
        <v>111</v>
      </c>
      <c r="F1054" s="3">
        <v>273</v>
      </c>
      <c r="G1054" s="1">
        <v>287</v>
      </c>
      <c r="H1054" s="1">
        <v>94</v>
      </c>
      <c r="I1054" s="1">
        <v>85</v>
      </c>
      <c r="J1054" s="1">
        <v>108</v>
      </c>
      <c r="K1054" s="1">
        <v>369</v>
      </c>
      <c r="L1054" s="1">
        <v>386</v>
      </c>
      <c r="M1054" s="1">
        <v>-17</v>
      </c>
      <c r="U1054" s="1" t="s">
        <v>771</v>
      </c>
      <c r="V1054" s="1">
        <v>1985</v>
      </c>
      <c r="X1054" s="10" t="s">
        <v>173</v>
      </c>
      <c r="Y1054" s="3">
        <v>21</v>
      </c>
      <c r="Z1054" s="1">
        <f t="shared" si="65"/>
        <v>14</v>
      </c>
      <c r="AA1054" s="1">
        <v>8</v>
      </c>
      <c r="AB1054" s="1">
        <v>5</v>
      </c>
      <c r="AC1054" s="1">
        <v>1</v>
      </c>
      <c r="AD1054" s="1">
        <v>29</v>
      </c>
      <c r="AE1054" s="1">
        <v>11</v>
      </c>
      <c r="AF1054" s="1">
        <f t="shared" si="66"/>
        <v>18</v>
      </c>
    </row>
    <row r="1055" spans="5:32" x14ac:dyDescent="0.25">
      <c r="E1055" s="10" t="s">
        <v>371</v>
      </c>
      <c r="F1055" s="3">
        <v>233</v>
      </c>
      <c r="G1055" s="1">
        <v>198</v>
      </c>
      <c r="H1055" s="1">
        <v>74</v>
      </c>
      <c r="I1055" s="1">
        <v>63</v>
      </c>
      <c r="J1055" s="1">
        <v>61</v>
      </c>
      <c r="K1055" s="1">
        <v>217</v>
      </c>
      <c r="L1055" s="1">
        <v>210</v>
      </c>
      <c r="M1055" s="1">
        <v>7</v>
      </c>
      <c r="V1055" s="1" t="s">
        <v>587</v>
      </c>
      <c r="X1055" s="10" t="s">
        <v>173</v>
      </c>
      <c r="Y1055" s="3">
        <v>44</v>
      </c>
      <c r="Z1055" s="1">
        <f t="shared" si="65"/>
        <v>36</v>
      </c>
      <c r="AA1055" s="1">
        <v>16</v>
      </c>
      <c r="AB1055" s="1">
        <v>12</v>
      </c>
      <c r="AC1055" s="1">
        <v>8</v>
      </c>
      <c r="AD1055" s="1">
        <v>47</v>
      </c>
      <c r="AE1055" s="1">
        <v>39</v>
      </c>
      <c r="AF1055" s="1">
        <f t="shared" si="66"/>
        <v>8</v>
      </c>
    </row>
    <row r="1056" spans="5:32" x14ac:dyDescent="0.25">
      <c r="E1056" s="10" t="s">
        <v>132</v>
      </c>
      <c r="F1056" s="3">
        <v>219</v>
      </c>
      <c r="G1056" s="1">
        <v>197</v>
      </c>
      <c r="H1056" s="1">
        <v>56</v>
      </c>
      <c r="I1056" s="1">
        <v>86</v>
      </c>
      <c r="J1056" s="1">
        <v>55</v>
      </c>
      <c r="K1056" s="1">
        <v>178</v>
      </c>
      <c r="L1056" s="1">
        <v>186</v>
      </c>
      <c r="M1056" s="1">
        <v>-8</v>
      </c>
      <c r="V1056" s="1" t="s">
        <v>589</v>
      </c>
      <c r="X1056" s="10" t="s">
        <v>173</v>
      </c>
      <c r="Y1056" s="3">
        <v>28</v>
      </c>
      <c r="Z1056" s="1">
        <f t="shared" si="65"/>
        <v>38</v>
      </c>
      <c r="AA1056" s="1">
        <v>5</v>
      </c>
      <c r="AB1056" s="1">
        <v>18</v>
      </c>
      <c r="AC1056" s="1">
        <v>15</v>
      </c>
      <c r="AD1056" s="1">
        <v>45</v>
      </c>
      <c r="AE1056" s="1">
        <v>47</v>
      </c>
      <c r="AF1056" s="1">
        <f t="shared" si="66"/>
        <v>-2</v>
      </c>
    </row>
    <row r="1057" spans="5:33" x14ac:dyDescent="0.25">
      <c r="E1057" s="10" t="s">
        <v>182</v>
      </c>
      <c r="F1057" s="3">
        <v>155</v>
      </c>
      <c r="G1057" s="1">
        <v>181</v>
      </c>
      <c r="H1057" s="1">
        <v>46</v>
      </c>
      <c r="I1057" s="1">
        <v>63</v>
      </c>
      <c r="J1057" s="1">
        <v>72</v>
      </c>
      <c r="K1057" s="1">
        <v>181</v>
      </c>
      <c r="L1057" s="1">
        <v>231</v>
      </c>
      <c r="M1057" s="1">
        <v>-50</v>
      </c>
      <c r="V1057" s="1" t="s">
        <v>592</v>
      </c>
      <c r="X1057" s="10" t="s">
        <v>173</v>
      </c>
      <c r="Y1057" s="3">
        <v>40</v>
      </c>
      <c r="Z1057" s="1">
        <f t="shared" si="65"/>
        <v>38</v>
      </c>
      <c r="AA1057" s="1">
        <v>15</v>
      </c>
      <c r="AB1057" s="1">
        <v>10</v>
      </c>
      <c r="AC1057" s="1">
        <v>13</v>
      </c>
      <c r="AD1057" s="1">
        <v>49</v>
      </c>
      <c r="AE1057" s="1">
        <v>44</v>
      </c>
      <c r="AF1057" s="1">
        <f t="shared" si="66"/>
        <v>5</v>
      </c>
    </row>
    <row r="1058" spans="5:33" x14ac:dyDescent="0.25">
      <c r="E1058" s="10" t="s">
        <v>44</v>
      </c>
      <c r="F1058" s="3">
        <v>95</v>
      </c>
      <c r="G1058" s="1">
        <v>109</v>
      </c>
      <c r="H1058" s="1">
        <v>30</v>
      </c>
      <c r="I1058" s="1">
        <v>35</v>
      </c>
      <c r="J1058" s="1">
        <v>44</v>
      </c>
      <c r="K1058" s="1">
        <v>119</v>
      </c>
      <c r="L1058" s="1">
        <v>146</v>
      </c>
      <c r="M1058" s="1">
        <v>-27</v>
      </c>
      <c r="V1058" s="1" t="s">
        <v>597</v>
      </c>
      <c r="X1058" s="10" t="s">
        <v>173</v>
      </c>
      <c r="Y1058" s="3">
        <v>61</v>
      </c>
      <c r="Z1058" s="1">
        <f t="shared" si="65"/>
        <v>38</v>
      </c>
      <c r="AA1058" s="1">
        <v>13</v>
      </c>
      <c r="AB1058" s="1">
        <v>16</v>
      </c>
      <c r="AC1058" s="1">
        <v>9</v>
      </c>
      <c r="AD1058" s="1">
        <v>55</v>
      </c>
      <c r="AE1058" s="1">
        <v>39</v>
      </c>
      <c r="AF1058" s="1">
        <f t="shared" si="66"/>
        <v>16</v>
      </c>
      <c r="AG1058" s="29"/>
    </row>
    <row r="1059" spans="5:33" x14ac:dyDescent="0.25">
      <c r="E1059" s="10" t="s">
        <v>837</v>
      </c>
      <c r="F1059" s="3">
        <v>94</v>
      </c>
      <c r="G1059" s="1">
        <v>93</v>
      </c>
      <c r="H1059" s="1">
        <v>29</v>
      </c>
      <c r="I1059" s="1">
        <v>24</v>
      </c>
      <c r="J1059" s="1">
        <v>40</v>
      </c>
      <c r="K1059" s="1">
        <v>103</v>
      </c>
      <c r="L1059" s="1">
        <v>120</v>
      </c>
      <c r="M1059" s="1">
        <v>-17</v>
      </c>
      <c r="N1059" s="29">
        <v>2</v>
      </c>
      <c r="V1059" s="1" t="s">
        <v>603</v>
      </c>
      <c r="X1059" s="10" t="s">
        <v>173</v>
      </c>
      <c r="Y1059" s="3">
        <v>38</v>
      </c>
      <c r="Z1059" s="1">
        <f t="shared" si="65"/>
        <v>38</v>
      </c>
      <c r="AA1059" s="1">
        <v>13</v>
      </c>
      <c r="AB1059" s="1">
        <v>12</v>
      </c>
      <c r="AC1059" s="1">
        <v>13</v>
      </c>
      <c r="AD1059" s="1">
        <v>42</v>
      </c>
      <c r="AE1059" s="1">
        <v>40</v>
      </c>
      <c r="AF1059" s="1">
        <f t="shared" si="66"/>
        <v>2</v>
      </c>
      <c r="AG1059" s="29"/>
    </row>
    <row r="1060" spans="5:33" x14ac:dyDescent="0.25">
      <c r="E1060" s="10" t="s">
        <v>605</v>
      </c>
      <c r="F1060" s="3">
        <v>87</v>
      </c>
      <c r="G1060" s="1">
        <v>76</v>
      </c>
      <c r="H1060" s="1">
        <v>18</v>
      </c>
      <c r="I1060" s="1">
        <v>33</v>
      </c>
      <c r="J1060" s="1">
        <v>25</v>
      </c>
      <c r="K1060" s="1">
        <v>75</v>
      </c>
      <c r="L1060" s="1">
        <v>84</v>
      </c>
      <c r="M1060" s="1">
        <v>-9</v>
      </c>
      <c r="U1060" s="1" t="s">
        <v>771</v>
      </c>
      <c r="V1060" s="1">
        <v>1984</v>
      </c>
      <c r="X1060" s="10" t="s">
        <v>85</v>
      </c>
      <c r="Y1060" s="3">
        <v>5</v>
      </c>
      <c r="Z1060" s="1">
        <f t="shared" si="65"/>
        <v>6</v>
      </c>
      <c r="AA1060" s="1">
        <v>2</v>
      </c>
      <c r="AB1060" s="1">
        <v>1</v>
      </c>
      <c r="AC1060" s="1">
        <v>3</v>
      </c>
      <c r="AD1060" s="1">
        <v>9</v>
      </c>
      <c r="AE1060" s="1">
        <v>9</v>
      </c>
      <c r="AF1060" s="1">
        <f t="shared" si="66"/>
        <v>0</v>
      </c>
    </row>
    <row r="1061" spans="5:33" x14ac:dyDescent="0.25">
      <c r="E1061" s="10" t="s">
        <v>149</v>
      </c>
      <c r="F1061" s="3">
        <v>81</v>
      </c>
      <c r="G1061" s="1">
        <v>100</v>
      </c>
      <c r="H1061" s="1">
        <v>23</v>
      </c>
      <c r="I1061" s="1">
        <v>35</v>
      </c>
      <c r="J1061" s="1">
        <v>42</v>
      </c>
      <c r="K1061" s="1">
        <v>100</v>
      </c>
      <c r="L1061" s="1">
        <v>142</v>
      </c>
      <c r="M1061" s="1">
        <v>-42</v>
      </c>
      <c r="V1061" s="1">
        <v>1984</v>
      </c>
      <c r="X1061" s="10" t="s">
        <v>85</v>
      </c>
      <c r="Y1061" s="3">
        <v>24</v>
      </c>
      <c r="Z1061" s="1">
        <f t="shared" si="65"/>
        <v>36</v>
      </c>
      <c r="AA1061" s="1">
        <v>8</v>
      </c>
      <c r="AB1061" s="1">
        <v>8</v>
      </c>
      <c r="AC1061" s="1">
        <v>20</v>
      </c>
      <c r="AD1061" s="1">
        <v>32</v>
      </c>
      <c r="AE1061" s="1">
        <v>61</v>
      </c>
      <c r="AF1061" s="1">
        <f t="shared" si="66"/>
        <v>-29</v>
      </c>
    </row>
    <row r="1062" spans="5:33" x14ac:dyDescent="0.25">
      <c r="E1062" s="10" t="s">
        <v>856</v>
      </c>
      <c r="F1062" s="3">
        <v>78</v>
      </c>
      <c r="G1062" s="1">
        <v>100</v>
      </c>
      <c r="H1062" s="1">
        <v>21</v>
      </c>
      <c r="I1062" s="1">
        <v>36</v>
      </c>
      <c r="J1062" s="1">
        <v>43</v>
      </c>
      <c r="K1062" s="1">
        <v>115</v>
      </c>
      <c r="L1062" s="1">
        <v>150</v>
      </c>
      <c r="M1062" s="1">
        <v>-35</v>
      </c>
      <c r="U1062" s="1" t="s">
        <v>771</v>
      </c>
      <c r="V1062" s="1">
        <v>1980</v>
      </c>
      <c r="X1062" s="10" t="s">
        <v>854</v>
      </c>
      <c r="Y1062" s="3">
        <v>14</v>
      </c>
      <c r="Z1062" s="1">
        <f t="shared" si="65"/>
        <v>14</v>
      </c>
      <c r="AA1062" s="1">
        <v>6</v>
      </c>
      <c r="AB1062" s="1">
        <v>2</v>
      </c>
      <c r="AC1062" s="1">
        <v>6</v>
      </c>
      <c r="AD1062" s="1">
        <v>15</v>
      </c>
      <c r="AE1062" s="1">
        <v>18</v>
      </c>
      <c r="AF1062" s="1">
        <f t="shared" si="66"/>
        <v>-3</v>
      </c>
    </row>
    <row r="1063" spans="5:33" x14ac:dyDescent="0.25">
      <c r="E1063" s="10" t="s">
        <v>594</v>
      </c>
      <c r="F1063" s="3">
        <v>71</v>
      </c>
      <c r="G1063" s="1">
        <v>76</v>
      </c>
      <c r="H1063" s="1">
        <v>13</v>
      </c>
      <c r="I1063" s="1">
        <v>33</v>
      </c>
      <c r="J1063" s="1">
        <v>30</v>
      </c>
      <c r="K1063" s="1">
        <v>66</v>
      </c>
      <c r="L1063" s="1">
        <v>102</v>
      </c>
      <c r="M1063" s="1">
        <v>-36</v>
      </c>
      <c r="U1063" s="1" t="s">
        <v>771</v>
      </c>
      <c r="V1063" s="1">
        <v>1982</v>
      </c>
      <c r="X1063" s="10" t="s">
        <v>854</v>
      </c>
      <c r="Y1063" s="3">
        <v>11</v>
      </c>
      <c r="Z1063" s="1">
        <f t="shared" si="65"/>
        <v>16</v>
      </c>
      <c r="AA1063" s="1">
        <v>4</v>
      </c>
      <c r="AB1063" s="1">
        <v>3</v>
      </c>
      <c r="AC1063" s="1">
        <v>9</v>
      </c>
      <c r="AD1063" s="1">
        <v>19</v>
      </c>
      <c r="AE1063" s="1">
        <v>26</v>
      </c>
      <c r="AF1063" s="1">
        <f t="shared" si="66"/>
        <v>-7</v>
      </c>
    </row>
    <row r="1064" spans="5:33" x14ac:dyDescent="0.25">
      <c r="E1064" s="10" t="s">
        <v>460</v>
      </c>
      <c r="F1064" s="3">
        <v>71</v>
      </c>
      <c r="G1064" s="1">
        <v>84</v>
      </c>
      <c r="H1064" s="1">
        <v>25</v>
      </c>
      <c r="I1064" s="1">
        <v>21</v>
      </c>
      <c r="J1064" s="1">
        <v>38</v>
      </c>
      <c r="K1064" s="1">
        <v>82</v>
      </c>
      <c r="L1064" s="1">
        <v>128</v>
      </c>
      <c r="M1064" s="1">
        <v>-46</v>
      </c>
      <c r="U1064" s="1" t="s">
        <v>771</v>
      </c>
      <c r="V1064" s="1">
        <v>1983</v>
      </c>
      <c r="X1064" s="10" t="s">
        <v>854</v>
      </c>
      <c r="Y1064" s="3">
        <v>4</v>
      </c>
      <c r="Z1064" s="1">
        <f t="shared" si="65"/>
        <v>6</v>
      </c>
      <c r="AA1064" s="1">
        <v>1</v>
      </c>
      <c r="AB1064" s="1">
        <v>2</v>
      </c>
      <c r="AC1064" s="1">
        <v>3</v>
      </c>
      <c r="AD1064" s="1">
        <v>6</v>
      </c>
      <c r="AE1064" s="1">
        <v>10</v>
      </c>
      <c r="AF1064" s="1">
        <f t="shared" si="66"/>
        <v>-4</v>
      </c>
    </row>
    <row r="1065" spans="5:33" x14ac:dyDescent="0.25">
      <c r="E1065" s="10" t="s">
        <v>193</v>
      </c>
      <c r="F1065" s="3">
        <v>68</v>
      </c>
      <c r="G1065" s="1">
        <v>89</v>
      </c>
      <c r="H1065" s="1">
        <v>24</v>
      </c>
      <c r="I1065" s="1">
        <v>26</v>
      </c>
      <c r="J1065" s="1">
        <v>39</v>
      </c>
      <c r="K1065" s="1">
        <v>82</v>
      </c>
      <c r="L1065" s="1">
        <v>104</v>
      </c>
      <c r="M1065" s="1">
        <v>-22</v>
      </c>
      <c r="N1065" s="29">
        <v>6</v>
      </c>
      <c r="U1065" s="1" t="s">
        <v>771</v>
      </c>
      <c r="V1065" s="1">
        <v>1984</v>
      </c>
      <c r="X1065" s="10" t="s">
        <v>865</v>
      </c>
      <c r="Y1065" s="3">
        <v>4</v>
      </c>
      <c r="Z1065" s="1">
        <f t="shared" si="65"/>
        <v>6</v>
      </c>
      <c r="AA1065" s="1">
        <v>1</v>
      </c>
      <c r="AB1065" s="1">
        <v>2</v>
      </c>
      <c r="AC1065" s="1">
        <v>3</v>
      </c>
      <c r="AD1065" s="1">
        <v>9</v>
      </c>
      <c r="AE1065" s="1">
        <v>11</v>
      </c>
      <c r="AF1065" s="1">
        <f t="shared" si="66"/>
        <v>-2</v>
      </c>
    </row>
    <row r="1066" spans="5:33" x14ac:dyDescent="0.25">
      <c r="E1066" s="10" t="s">
        <v>777</v>
      </c>
      <c r="F1066" s="3">
        <v>44</v>
      </c>
      <c r="G1066" s="1">
        <v>59</v>
      </c>
      <c r="H1066" s="1">
        <v>15</v>
      </c>
      <c r="I1066" s="1">
        <v>14</v>
      </c>
      <c r="J1066" s="1">
        <v>30</v>
      </c>
      <c r="K1066" s="1">
        <v>65</v>
      </c>
      <c r="L1066" s="1">
        <v>98</v>
      </c>
      <c r="M1066" s="1">
        <v>-33</v>
      </c>
      <c r="U1066" s="1" t="s">
        <v>771</v>
      </c>
      <c r="V1066" s="1">
        <v>1983</v>
      </c>
      <c r="X1066" s="10" t="s">
        <v>860</v>
      </c>
      <c r="Y1066" s="3">
        <v>0</v>
      </c>
      <c r="Z1066" s="1">
        <f t="shared" si="65"/>
        <v>6</v>
      </c>
      <c r="AA1066" s="1">
        <v>0</v>
      </c>
      <c r="AB1066" s="1">
        <v>0</v>
      </c>
      <c r="AC1066" s="1">
        <v>6</v>
      </c>
      <c r="AD1066" s="1">
        <v>4</v>
      </c>
      <c r="AE1066" s="1">
        <v>24</v>
      </c>
      <c r="AF1066" s="1">
        <f t="shared" si="66"/>
        <v>-20</v>
      </c>
    </row>
    <row r="1067" spans="5:33" x14ac:dyDescent="0.25">
      <c r="E1067" s="10" t="s">
        <v>844</v>
      </c>
      <c r="F1067" s="3">
        <v>42</v>
      </c>
      <c r="G1067" s="1">
        <v>46</v>
      </c>
      <c r="H1067" s="1">
        <v>13</v>
      </c>
      <c r="I1067" s="1">
        <v>16</v>
      </c>
      <c r="J1067" s="1">
        <v>17</v>
      </c>
      <c r="K1067" s="1">
        <v>61</v>
      </c>
      <c r="L1067" s="1">
        <v>68</v>
      </c>
      <c r="M1067" s="1">
        <v>-7</v>
      </c>
      <c r="U1067" s="1" t="s">
        <v>771</v>
      </c>
      <c r="V1067" s="1">
        <v>1980</v>
      </c>
      <c r="X1067" s="10" t="s">
        <v>840</v>
      </c>
      <c r="Y1067" s="3">
        <v>9</v>
      </c>
      <c r="Z1067" s="1">
        <f t="shared" si="65"/>
        <v>14</v>
      </c>
      <c r="AA1067" s="1">
        <v>3</v>
      </c>
      <c r="AB1067" s="1">
        <v>3</v>
      </c>
      <c r="AC1067" s="1">
        <v>8</v>
      </c>
      <c r="AD1067" s="1">
        <v>15</v>
      </c>
      <c r="AE1067" s="1">
        <v>30</v>
      </c>
      <c r="AF1067" s="1">
        <f t="shared" si="66"/>
        <v>-15</v>
      </c>
    </row>
    <row r="1068" spans="5:33" x14ac:dyDescent="0.25">
      <c r="E1068" s="10" t="s">
        <v>404</v>
      </c>
      <c r="F1068" s="3">
        <v>41</v>
      </c>
      <c r="G1068" s="1">
        <v>44</v>
      </c>
      <c r="H1068" s="1">
        <v>12</v>
      </c>
      <c r="I1068" s="1">
        <v>17</v>
      </c>
      <c r="J1068" s="1">
        <v>15</v>
      </c>
      <c r="K1068" s="1">
        <v>59</v>
      </c>
      <c r="L1068" s="1">
        <v>61</v>
      </c>
      <c r="M1068" s="1">
        <v>-2</v>
      </c>
      <c r="U1068" s="1" t="s">
        <v>771</v>
      </c>
      <c r="V1068" s="1">
        <v>1981</v>
      </c>
      <c r="X1068" s="10" t="s">
        <v>840</v>
      </c>
      <c r="Y1068" s="3">
        <v>14</v>
      </c>
      <c r="Z1068" s="1">
        <f t="shared" si="65"/>
        <v>14</v>
      </c>
      <c r="AA1068" s="1">
        <v>6</v>
      </c>
      <c r="AB1068" s="1">
        <v>2</v>
      </c>
      <c r="AC1068" s="1">
        <v>6</v>
      </c>
      <c r="AD1068" s="1">
        <v>14</v>
      </c>
      <c r="AE1068" s="1">
        <v>17</v>
      </c>
      <c r="AF1068" s="1">
        <f t="shared" si="66"/>
        <v>-3</v>
      </c>
    </row>
    <row r="1069" spans="5:33" x14ac:dyDescent="0.25">
      <c r="E1069" s="10" t="s">
        <v>862</v>
      </c>
      <c r="F1069" s="3">
        <v>39</v>
      </c>
      <c r="G1069" s="1">
        <v>28</v>
      </c>
      <c r="H1069" s="1">
        <v>15</v>
      </c>
      <c r="I1069" s="1">
        <v>9</v>
      </c>
      <c r="J1069" s="1">
        <v>4</v>
      </c>
      <c r="K1069" s="1">
        <v>40</v>
      </c>
      <c r="L1069" s="1">
        <v>20</v>
      </c>
      <c r="M1069" s="1">
        <v>20</v>
      </c>
      <c r="U1069" s="1" t="s">
        <v>771</v>
      </c>
      <c r="V1069" s="1">
        <v>1984</v>
      </c>
      <c r="X1069" s="10" t="s">
        <v>840</v>
      </c>
      <c r="Y1069" s="3">
        <v>6</v>
      </c>
      <c r="Z1069" s="1">
        <f t="shared" si="65"/>
        <v>8</v>
      </c>
      <c r="AA1069" s="1">
        <v>2</v>
      </c>
      <c r="AB1069" s="1">
        <v>2</v>
      </c>
      <c r="AC1069" s="1">
        <v>4</v>
      </c>
      <c r="AD1069" s="1">
        <v>7</v>
      </c>
      <c r="AE1069" s="1">
        <v>9</v>
      </c>
      <c r="AF1069" s="1">
        <f t="shared" si="66"/>
        <v>-2</v>
      </c>
    </row>
    <row r="1070" spans="5:33" x14ac:dyDescent="0.25">
      <c r="E1070" s="10" t="s">
        <v>841</v>
      </c>
      <c r="F1070" s="3">
        <v>34</v>
      </c>
      <c r="G1070" s="1">
        <v>46</v>
      </c>
      <c r="H1070" s="1">
        <v>10</v>
      </c>
      <c r="I1070" s="1">
        <v>14</v>
      </c>
      <c r="J1070" s="1">
        <v>22</v>
      </c>
      <c r="K1070" s="1">
        <v>38</v>
      </c>
      <c r="L1070" s="1">
        <v>81</v>
      </c>
      <c r="M1070" s="1">
        <v>-43</v>
      </c>
      <c r="U1070" s="1" t="s">
        <v>771</v>
      </c>
      <c r="V1070" s="1">
        <v>1984</v>
      </c>
      <c r="X1070" s="10" t="s">
        <v>557</v>
      </c>
      <c r="Y1070" s="3">
        <v>1</v>
      </c>
      <c r="Z1070" s="1">
        <f t="shared" si="65"/>
        <v>6</v>
      </c>
      <c r="AA1070" s="1">
        <v>0</v>
      </c>
      <c r="AB1070" s="1">
        <v>1</v>
      </c>
      <c r="AC1070" s="1">
        <v>5</v>
      </c>
      <c r="AD1070" s="1">
        <v>2</v>
      </c>
      <c r="AE1070" s="1">
        <v>24</v>
      </c>
      <c r="AF1070" s="1">
        <f t="shared" si="66"/>
        <v>-22</v>
      </c>
    </row>
    <row r="1071" spans="5:33" x14ac:dyDescent="0.25">
      <c r="E1071" s="10" t="s">
        <v>410</v>
      </c>
      <c r="F1071" s="3">
        <v>33</v>
      </c>
      <c r="G1071" s="1">
        <v>32</v>
      </c>
      <c r="H1071" s="1">
        <v>12</v>
      </c>
      <c r="I1071" s="1">
        <v>9</v>
      </c>
      <c r="J1071" s="1">
        <v>11</v>
      </c>
      <c r="K1071" s="1">
        <v>39</v>
      </c>
      <c r="L1071" s="1">
        <v>42</v>
      </c>
      <c r="M1071" s="1">
        <v>-3</v>
      </c>
      <c r="V1071" s="1" t="s">
        <v>592</v>
      </c>
      <c r="X1071" s="10" t="s">
        <v>43</v>
      </c>
      <c r="Y1071" s="3">
        <v>28</v>
      </c>
      <c r="Z1071" s="1">
        <f t="shared" si="65"/>
        <v>38</v>
      </c>
      <c r="AA1071" s="1">
        <v>7</v>
      </c>
      <c r="AB1071" s="1">
        <v>14</v>
      </c>
      <c r="AC1071" s="1">
        <v>17</v>
      </c>
      <c r="AD1071" s="1">
        <v>36</v>
      </c>
      <c r="AE1071" s="1">
        <v>56</v>
      </c>
      <c r="AF1071" s="1">
        <f t="shared" si="66"/>
        <v>-20</v>
      </c>
    </row>
    <row r="1072" spans="5:33" x14ac:dyDescent="0.25">
      <c r="E1072" s="10" t="s">
        <v>859</v>
      </c>
      <c r="F1072" s="3">
        <v>30</v>
      </c>
      <c r="G1072" s="1">
        <v>38</v>
      </c>
      <c r="H1072" s="1">
        <v>10</v>
      </c>
      <c r="I1072" s="1">
        <v>10</v>
      </c>
      <c r="J1072" s="1">
        <v>18</v>
      </c>
      <c r="K1072" s="1">
        <v>39</v>
      </c>
      <c r="L1072" s="1">
        <v>58</v>
      </c>
      <c r="M1072" s="1">
        <v>-19</v>
      </c>
      <c r="U1072" s="1" t="s">
        <v>771</v>
      </c>
      <c r="V1072" s="1">
        <v>1981</v>
      </c>
      <c r="X1072" s="10" t="s">
        <v>410</v>
      </c>
      <c r="Y1072" s="3">
        <v>14</v>
      </c>
      <c r="Z1072" s="1">
        <f t="shared" si="65"/>
        <v>14</v>
      </c>
      <c r="AA1072" s="1">
        <v>5</v>
      </c>
      <c r="AB1072" s="1">
        <v>4</v>
      </c>
      <c r="AC1072" s="1">
        <v>5</v>
      </c>
      <c r="AD1072" s="1">
        <v>16</v>
      </c>
      <c r="AE1072" s="1">
        <v>16</v>
      </c>
      <c r="AF1072" s="1">
        <f t="shared" si="66"/>
        <v>0</v>
      </c>
    </row>
    <row r="1073" spans="5:32" x14ac:dyDescent="0.25">
      <c r="E1073" s="10" t="s">
        <v>854</v>
      </c>
      <c r="F1073" s="3">
        <v>29</v>
      </c>
      <c r="G1073" s="1">
        <v>36</v>
      </c>
      <c r="H1073" s="1">
        <v>11</v>
      </c>
      <c r="I1073" s="1">
        <v>7</v>
      </c>
      <c r="J1073" s="1">
        <v>18</v>
      </c>
      <c r="K1073" s="1">
        <v>40</v>
      </c>
      <c r="L1073" s="1">
        <v>54</v>
      </c>
      <c r="M1073" s="1">
        <v>-14</v>
      </c>
      <c r="U1073" s="1" t="s">
        <v>771</v>
      </c>
      <c r="V1073" s="1">
        <v>1984</v>
      </c>
      <c r="X1073" s="10" t="s">
        <v>410</v>
      </c>
      <c r="Y1073" s="3">
        <v>14</v>
      </c>
      <c r="Z1073" s="1">
        <f t="shared" si="65"/>
        <v>10</v>
      </c>
      <c r="AA1073" s="1">
        <v>6</v>
      </c>
      <c r="AB1073" s="1">
        <v>2</v>
      </c>
      <c r="AC1073" s="1">
        <v>2</v>
      </c>
      <c r="AD1073" s="1">
        <v>12</v>
      </c>
      <c r="AE1073" s="1">
        <v>8</v>
      </c>
      <c r="AF1073" s="1">
        <f t="shared" si="66"/>
        <v>4</v>
      </c>
    </row>
    <row r="1074" spans="5:32" x14ac:dyDescent="0.25">
      <c r="E1074" s="10" t="s">
        <v>840</v>
      </c>
      <c r="F1074" s="3">
        <v>29</v>
      </c>
      <c r="G1074" s="1">
        <v>36</v>
      </c>
      <c r="H1074" s="1">
        <v>11</v>
      </c>
      <c r="I1074" s="1">
        <v>7</v>
      </c>
      <c r="J1074" s="1">
        <v>18</v>
      </c>
      <c r="K1074" s="1">
        <v>36</v>
      </c>
      <c r="L1074" s="1">
        <v>56</v>
      </c>
      <c r="M1074" s="1">
        <v>-20</v>
      </c>
      <c r="U1074" s="1" t="s">
        <v>771</v>
      </c>
      <c r="V1074" s="1">
        <v>1985</v>
      </c>
      <c r="X1074" s="10" t="s">
        <v>410</v>
      </c>
      <c r="Y1074" s="3">
        <v>5</v>
      </c>
      <c r="Z1074" s="1">
        <f t="shared" si="65"/>
        <v>8</v>
      </c>
      <c r="AA1074" s="1">
        <v>1</v>
      </c>
      <c r="AB1074" s="1">
        <v>3</v>
      </c>
      <c r="AC1074" s="1">
        <v>4</v>
      </c>
      <c r="AD1074" s="1">
        <v>11</v>
      </c>
      <c r="AE1074" s="1">
        <v>18</v>
      </c>
      <c r="AF1074" s="1">
        <f t="shared" si="66"/>
        <v>-7</v>
      </c>
    </row>
    <row r="1075" spans="5:32" x14ac:dyDescent="0.25">
      <c r="E1075" s="10" t="s">
        <v>85</v>
      </c>
      <c r="F1075" s="3">
        <v>29</v>
      </c>
      <c r="G1075" s="1">
        <v>42</v>
      </c>
      <c r="H1075" s="1">
        <v>10</v>
      </c>
      <c r="I1075" s="1">
        <v>9</v>
      </c>
      <c r="J1075" s="1">
        <v>23</v>
      </c>
      <c r="K1075" s="1">
        <v>41</v>
      </c>
      <c r="L1075" s="1">
        <v>70</v>
      </c>
      <c r="M1075" s="1">
        <v>-29</v>
      </c>
      <c r="V1075" s="1">
        <v>1980</v>
      </c>
      <c r="X1075" s="10" t="s">
        <v>90</v>
      </c>
      <c r="Y1075" s="3">
        <v>38</v>
      </c>
      <c r="Z1075" s="1">
        <f t="shared" si="65"/>
        <v>36</v>
      </c>
      <c r="AA1075" s="1">
        <v>12</v>
      </c>
      <c r="AB1075" s="1">
        <v>14</v>
      </c>
      <c r="AC1075" s="1">
        <v>10</v>
      </c>
      <c r="AD1075" s="1">
        <v>43</v>
      </c>
      <c r="AE1075" s="1">
        <v>47</v>
      </c>
      <c r="AF1075" s="1">
        <f t="shared" si="66"/>
        <v>-4</v>
      </c>
    </row>
    <row r="1076" spans="5:32" x14ac:dyDescent="0.25">
      <c r="E1076" s="10" t="s">
        <v>43</v>
      </c>
      <c r="F1076" s="3">
        <v>28</v>
      </c>
      <c r="G1076" s="1">
        <v>38</v>
      </c>
      <c r="H1076" s="1">
        <v>7</v>
      </c>
      <c r="I1076" s="1">
        <v>14</v>
      </c>
      <c r="J1076" s="1">
        <v>17</v>
      </c>
      <c r="K1076" s="1">
        <v>36</v>
      </c>
      <c r="L1076" s="1">
        <v>56</v>
      </c>
      <c r="M1076" s="1">
        <v>-20</v>
      </c>
      <c r="U1076" s="1" t="s">
        <v>771</v>
      </c>
      <c r="V1076" s="1">
        <v>1980</v>
      </c>
      <c r="X1076" s="10" t="s">
        <v>90</v>
      </c>
      <c r="Y1076" s="3">
        <v>12</v>
      </c>
      <c r="Z1076" s="1">
        <f t="shared" si="65"/>
        <v>14</v>
      </c>
      <c r="AA1076" s="1">
        <v>4</v>
      </c>
      <c r="AB1076" s="1">
        <v>4</v>
      </c>
      <c r="AC1076" s="1">
        <v>6</v>
      </c>
      <c r="AD1076" s="1">
        <v>17</v>
      </c>
      <c r="AE1076" s="1">
        <v>22</v>
      </c>
      <c r="AF1076" s="1">
        <f t="shared" si="66"/>
        <v>-5</v>
      </c>
    </row>
    <row r="1077" spans="5:32" x14ac:dyDescent="0.25">
      <c r="E1077" s="10" t="s">
        <v>378</v>
      </c>
      <c r="F1077" s="3">
        <v>27</v>
      </c>
      <c r="G1077" s="1">
        <v>44</v>
      </c>
      <c r="H1077" s="1">
        <v>10</v>
      </c>
      <c r="I1077" s="1">
        <v>7</v>
      </c>
      <c r="J1077" s="1">
        <v>27</v>
      </c>
      <c r="K1077" s="1">
        <v>55</v>
      </c>
      <c r="L1077" s="1">
        <v>89</v>
      </c>
      <c r="M1077" s="1">
        <v>-34</v>
      </c>
      <c r="V1077" s="1">
        <v>1981</v>
      </c>
      <c r="X1077" s="10" t="s">
        <v>90</v>
      </c>
      <c r="Y1077" s="3">
        <v>50</v>
      </c>
      <c r="Z1077" s="1">
        <f t="shared" si="65"/>
        <v>34</v>
      </c>
      <c r="AA1077" s="1">
        <v>20</v>
      </c>
      <c r="AB1077" s="1">
        <v>10</v>
      </c>
      <c r="AC1077" s="1">
        <v>4</v>
      </c>
      <c r="AD1077" s="1">
        <v>60</v>
      </c>
      <c r="AE1077" s="1">
        <v>27</v>
      </c>
      <c r="AF1077" s="1">
        <f t="shared" si="66"/>
        <v>33</v>
      </c>
    </row>
    <row r="1078" spans="5:32" x14ac:dyDescent="0.25">
      <c r="E1078" s="10" t="s">
        <v>411</v>
      </c>
      <c r="F1078" s="3">
        <v>26</v>
      </c>
      <c r="G1078" s="1">
        <v>32</v>
      </c>
      <c r="H1078" s="1">
        <v>8</v>
      </c>
      <c r="I1078" s="1">
        <v>10</v>
      </c>
      <c r="J1078" s="1">
        <v>14</v>
      </c>
      <c r="K1078" s="1">
        <v>36</v>
      </c>
      <c r="L1078" s="1">
        <v>62</v>
      </c>
      <c r="M1078" s="1">
        <v>-26</v>
      </c>
      <c r="U1078" s="1" t="s">
        <v>771</v>
      </c>
      <c r="V1078" s="1">
        <v>1981</v>
      </c>
      <c r="X1078" s="10" t="s">
        <v>90</v>
      </c>
      <c r="Y1078" s="3">
        <v>21</v>
      </c>
      <c r="Z1078" s="1">
        <f t="shared" si="65"/>
        <v>16</v>
      </c>
      <c r="AA1078" s="1">
        <v>9</v>
      </c>
      <c r="AB1078" s="1">
        <v>3</v>
      </c>
      <c r="AC1078" s="1">
        <v>4</v>
      </c>
      <c r="AD1078" s="1">
        <v>31</v>
      </c>
      <c r="AE1078" s="1">
        <v>16</v>
      </c>
      <c r="AF1078" s="1">
        <f t="shared" si="66"/>
        <v>15</v>
      </c>
    </row>
    <row r="1079" spans="5:32" x14ac:dyDescent="0.25">
      <c r="E1079" s="10" t="s">
        <v>181</v>
      </c>
      <c r="F1079" s="3">
        <v>23</v>
      </c>
      <c r="G1079" s="1">
        <v>36</v>
      </c>
      <c r="H1079" s="1">
        <v>3</v>
      </c>
      <c r="I1079" s="1">
        <v>17</v>
      </c>
      <c r="J1079" s="1">
        <v>16</v>
      </c>
      <c r="K1079" s="1">
        <v>29</v>
      </c>
      <c r="L1079" s="1">
        <v>56</v>
      </c>
      <c r="M1079" s="1">
        <v>-27</v>
      </c>
      <c r="U1079" s="1" t="s">
        <v>771</v>
      </c>
      <c r="V1079" s="1">
        <v>1982</v>
      </c>
      <c r="X1079" s="10" t="s">
        <v>90</v>
      </c>
      <c r="Y1079" s="3">
        <v>19</v>
      </c>
      <c r="Z1079" s="1">
        <f t="shared" si="65"/>
        <v>16</v>
      </c>
      <c r="AA1079" s="1">
        <v>6</v>
      </c>
      <c r="AB1079" s="1">
        <v>7</v>
      </c>
      <c r="AC1079" s="1">
        <v>3</v>
      </c>
      <c r="AD1079" s="1">
        <v>26</v>
      </c>
      <c r="AE1079" s="1">
        <v>18</v>
      </c>
      <c r="AF1079" s="1">
        <f t="shared" si="66"/>
        <v>8</v>
      </c>
    </row>
    <row r="1080" spans="5:32" x14ac:dyDescent="0.25">
      <c r="E1080" s="10" t="s">
        <v>590</v>
      </c>
      <c r="F1080" s="3">
        <v>23</v>
      </c>
      <c r="G1080" s="1">
        <v>38</v>
      </c>
      <c r="H1080" s="1">
        <v>6</v>
      </c>
      <c r="I1080" s="1">
        <v>11</v>
      </c>
      <c r="J1080" s="1">
        <v>21</v>
      </c>
      <c r="K1080" s="1">
        <v>29</v>
      </c>
      <c r="L1080" s="1">
        <v>59</v>
      </c>
      <c r="M1080" s="1">
        <v>-30</v>
      </c>
      <c r="V1080" s="1">
        <v>1982</v>
      </c>
      <c r="X1080" s="10" t="s">
        <v>90</v>
      </c>
      <c r="Y1080" s="3">
        <v>48</v>
      </c>
      <c r="Z1080" s="1">
        <f t="shared" si="65"/>
        <v>36</v>
      </c>
      <c r="AA1080" s="1">
        <v>17</v>
      </c>
      <c r="AB1080" s="1">
        <v>14</v>
      </c>
      <c r="AC1080" s="1">
        <v>5</v>
      </c>
      <c r="AD1080" s="1">
        <v>60</v>
      </c>
      <c r="AE1080" s="1">
        <v>36</v>
      </c>
      <c r="AF1080" s="1">
        <f t="shared" si="66"/>
        <v>24</v>
      </c>
    </row>
    <row r="1081" spans="5:32" x14ac:dyDescent="0.25">
      <c r="E1081" s="10" t="s">
        <v>858</v>
      </c>
      <c r="F1081" s="3">
        <v>22</v>
      </c>
      <c r="G1081" s="1">
        <v>28</v>
      </c>
      <c r="H1081" s="1">
        <v>7</v>
      </c>
      <c r="I1081" s="1">
        <v>8</v>
      </c>
      <c r="J1081" s="1">
        <v>13</v>
      </c>
      <c r="K1081" s="1">
        <v>35</v>
      </c>
      <c r="L1081" s="1">
        <v>47</v>
      </c>
      <c r="M1081" s="1">
        <v>-12</v>
      </c>
      <c r="U1081" s="1" t="s">
        <v>771</v>
      </c>
      <c r="V1081" s="1">
        <v>1983</v>
      </c>
      <c r="X1081" s="10" t="s">
        <v>90</v>
      </c>
      <c r="Y1081" s="3">
        <v>17</v>
      </c>
      <c r="Z1081" s="1">
        <f t="shared" si="65"/>
        <v>14</v>
      </c>
      <c r="AA1081" s="1">
        <v>7</v>
      </c>
      <c r="AB1081" s="1">
        <v>3</v>
      </c>
      <c r="AC1081" s="1">
        <v>4</v>
      </c>
      <c r="AD1081" s="1">
        <v>23</v>
      </c>
      <c r="AE1081" s="1">
        <v>13</v>
      </c>
      <c r="AF1081" s="1">
        <f t="shared" si="66"/>
        <v>10</v>
      </c>
    </row>
    <row r="1082" spans="5:32" x14ac:dyDescent="0.25">
      <c r="E1082" s="10" t="s">
        <v>110</v>
      </c>
      <c r="F1082" s="3">
        <v>21</v>
      </c>
      <c r="G1082" s="1">
        <v>36</v>
      </c>
      <c r="H1082" s="1">
        <v>5</v>
      </c>
      <c r="I1082" s="1">
        <v>11</v>
      </c>
      <c r="J1082" s="1">
        <v>20</v>
      </c>
      <c r="K1082" s="1">
        <v>38</v>
      </c>
      <c r="L1082" s="1">
        <v>69</v>
      </c>
      <c r="M1082" s="1">
        <v>-31</v>
      </c>
      <c r="V1082" s="1">
        <v>1983</v>
      </c>
      <c r="X1082" s="10" t="s">
        <v>90</v>
      </c>
      <c r="Y1082" s="3">
        <v>37</v>
      </c>
      <c r="Z1082" s="1">
        <f t="shared" si="65"/>
        <v>36</v>
      </c>
      <c r="AA1082" s="1">
        <v>14</v>
      </c>
      <c r="AB1082" s="1">
        <v>9</v>
      </c>
      <c r="AC1082" s="1">
        <v>13</v>
      </c>
      <c r="AD1082" s="1">
        <v>57</v>
      </c>
      <c r="AE1082" s="1">
        <v>61</v>
      </c>
      <c r="AF1082" s="1">
        <f t="shared" si="66"/>
        <v>-4</v>
      </c>
    </row>
    <row r="1083" spans="5:32" x14ac:dyDescent="0.25">
      <c r="E1083" s="10" t="s">
        <v>455</v>
      </c>
      <c r="F1083" s="3">
        <v>17</v>
      </c>
      <c r="G1083" s="1">
        <v>22</v>
      </c>
      <c r="H1083" s="1">
        <v>4</v>
      </c>
      <c r="I1083" s="1">
        <v>9</v>
      </c>
      <c r="J1083" s="1">
        <v>9</v>
      </c>
      <c r="K1083" s="1">
        <v>20</v>
      </c>
      <c r="L1083" s="1">
        <v>32</v>
      </c>
      <c r="M1083" s="1">
        <v>-12</v>
      </c>
      <c r="U1083" s="1" t="s">
        <v>771</v>
      </c>
      <c r="V1083" s="1">
        <v>1984</v>
      </c>
      <c r="X1083" s="10" t="s">
        <v>90</v>
      </c>
      <c r="Y1083" s="3">
        <v>7</v>
      </c>
      <c r="Z1083" s="1">
        <f t="shared" si="65"/>
        <v>6</v>
      </c>
      <c r="AA1083" s="1">
        <v>2</v>
      </c>
      <c r="AB1083" s="1">
        <v>3</v>
      </c>
      <c r="AC1083" s="1">
        <v>1</v>
      </c>
      <c r="AD1083" s="1">
        <v>7</v>
      </c>
      <c r="AE1083" s="1">
        <v>5</v>
      </c>
      <c r="AF1083" s="1">
        <f t="shared" si="66"/>
        <v>2</v>
      </c>
    </row>
    <row r="1084" spans="5:32" x14ac:dyDescent="0.25">
      <c r="E1084" s="10" t="s">
        <v>778</v>
      </c>
      <c r="F1084" s="3">
        <v>15</v>
      </c>
      <c r="G1084" s="1">
        <v>27</v>
      </c>
      <c r="H1084" s="1">
        <v>5</v>
      </c>
      <c r="I1084" s="1">
        <v>5</v>
      </c>
      <c r="J1084" s="1">
        <v>17</v>
      </c>
      <c r="K1084" s="1">
        <v>19</v>
      </c>
      <c r="L1084" s="1">
        <v>43</v>
      </c>
      <c r="M1084" s="1">
        <v>-24</v>
      </c>
      <c r="V1084" s="1">
        <v>1984</v>
      </c>
      <c r="X1084" s="10" t="s">
        <v>90</v>
      </c>
      <c r="Y1084" s="3">
        <v>30</v>
      </c>
      <c r="Z1084" s="1">
        <f t="shared" si="65"/>
        <v>36</v>
      </c>
      <c r="AA1084" s="1">
        <v>10</v>
      </c>
      <c r="AB1084" s="1">
        <v>10</v>
      </c>
      <c r="AC1084" s="1">
        <v>16</v>
      </c>
      <c r="AD1084" s="1">
        <v>34</v>
      </c>
      <c r="AE1084" s="1">
        <v>49</v>
      </c>
      <c r="AF1084" s="1">
        <f t="shared" si="66"/>
        <v>-15</v>
      </c>
    </row>
    <row r="1085" spans="5:32" x14ac:dyDescent="0.25">
      <c r="E1085" s="10" t="s">
        <v>843</v>
      </c>
      <c r="F1085" s="3">
        <v>14</v>
      </c>
      <c r="G1085" s="1">
        <v>16</v>
      </c>
      <c r="H1085" s="1">
        <v>5</v>
      </c>
      <c r="I1085" s="1">
        <v>4</v>
      </c>
      <c r="J1085" s="1">
        <v>7</v>
      </c>
      <c r="K1085" s="1">
        <v>18</v>
      </c>
      <c r="L1085" s="1">
        <v>27</v>
      </c>
      <c r="M1085" s="1">
        <v>-9</v>
      </c>
      <c r="U1085" s="1" t="s">
        <v>771</v>
      </c>
      <c r="V1085" s="1">
        <v>1985</v>
      </c>
      <c r="X1085" s="10" t="s">
        <v>90</v>
      </c>
      <c r="Y1085" s="3">
        <v>12</v>
      </c>
      <c r="Z1085" s="1">
        <f t="shared" si="65"/>
        <v>10</v>
      </c>
      <c r="AA1085" s="1">
        <v>5</v>
      </c>
      <c r="AB1085" s="1">
        <v>2</v>
      </c>
      <c r="AC1085" s="1">
        <v>3</v>
      </c>
      <c r="AD1085" s="1">
        <v>19</v>
      </c>
      <c r="AE1085" s="1">
        <v>12</v>
      </c>
      <c r="AF1085" s="1">
        <f t="shared" si="66"/>
        <v>7</v>
      </c>
    </row>
    <row r="1086" spans="5:32" x14ac:dyDescent="0.25">
      <c r="E1086" s="10" t="s">
        <v>861</v>
      </c>
      <c r="F1086" s="3">
        <v>13</v>
      </c>
      <c r="G1086" s="1">
        <v>21</v>
      </c>
      <c r="H1086" s="1">
        <v>4</v>
      </c>
      <c r="I1086" s="1">
        <v>5</v>
      </c>
      <c r="J1086" s="1">
        <v>12</v>
      </c>
      <c r="K1086" s="1">
        <v>27</v>
      </c>
      <c r="L1086" s="1">
        <v>39</v>
      </c>
      <c r="M1086" s="1">
        <v>-12</v>
      </c>
      <c r="V1086" s="1" t="s">
        <v>587</v>
      </c>
      <c r="X1086" s="10" t="s">
        <v>90</v>
      </c>
      <c r="Y1086" s="3">
        <v>41</v>
      </c>
      <c r="Z1086" s="1">
        <f t="shared" si="65"/>
        <v>36</v>
      </c>
      <c r="AA1086" s="1">
        <v>14</v>
      </c>
      <c r="AB1086" s="1">
        <v>13</v>
      </c>
      <c r="AC1086" s="1">
        <v>9</v>
      </c>
      <c r="AD1086" s="1">
        <v>57</v>
      </c>
      <c r="AE1086" s="1">
        <v>47</v>
      </c>
      <c r="AF1086" s="1">
        <f t="shared" si="66"/>
        <v>10</v>
      </c>
    </row>
    <row r="1087" spans="5:32" x14ac:dyDescent="0.25">
      <c r="E1087" s="10" t="s">
        <v>393</v>
      </c>
      <c r="F1087" s="3">
        <v>12</v>
      </c>
      <c r="G1087" s="1">
        <v>14</v>
      </c>
      <c r="H1087" s="1">
        <v>3</v>
      </c>
      <c r="I1087" s="1">
        <v>6</v>
      </c>
      <c r="J1087" s="1">
        <v>5</v>
      </c>
      <c r="K1087" s="1">
        <v>14</v>
      </c>
      <c r="L1087" s="1">
        <v>27</v>
      </c>
      <c r="M1087" s="1">
        <v>-13</v>
      </c>
      <c r="V1087" s="1" t="s">
        <v>589</v>
      </c>
      <c r="X1087" s="10" t="s">
        <v>90</v>
      </c>
      <c r="Y1087" s="3">
        <v>46</v>
      </c>
      <c r="Z1087" s="1">
        <f t="shared" si="65"/>
        <v>38</v>
      </c>
      <c r="AA1087" s="1">
        <v>18</v>
      </c>
      <c r="AB1087" s="1">
        <v>10</v>
      </c>
      <c r="AC1087" s="1">
        <v>10</v>
      </c>
      <c r="AD1087" s="1">
        <v>62</v>
      </c>
      <c r="AE1087" s="1">
        <v>49</v>
      </c>
      <c r="AF1087" s="1">
        <f t="shared" si="66"/>
        <v>13</v>
      </c>
    </row>
    <row r="1088" spans="5:32" x14ac:dyDescent="0.25">
      <c r="E1088" s="10" t="s">
        <v>517</v>
      </c>
      <c r="F1088" s="3">
        <v>11</v>
      </c>
      <c r="G1088" s="1">
        <v>28</v>
      </c>
      <c r="H1088" s="1">
        <v>1</v>
      </c>
      <c r="I1088" s="1">
        <v>9</v>
      </c>
      <c r="J1088" s="1">
        <v>18</v>
      </c>
      <c r="K1088" s="1">
        <v>28</v>
      </c>
      <c r="L1088" s="1">
        <v>66</v>
      </c>
      <c r="M1088" s="1">
        <v>-38</v>
      </c>
      <c r="V1088" s="1" t="s">
        <v>592</v>
      </c>
      <c r="X1088" s="10" t="s">
        <v>90</v>
      </c>
      <c r="Y1088" s="3">
        <v>35</v>
      </c>
      <c r="Z1088" s="1">
        <f t="shared" si="65"/>
        <v>38</v>
      </c>
      <c r="AA1088" s="1">
        <v>12</v>
      </c>
      <c r="AB1088" s="1">
        <v>11</v>
      </c>
      <c r="AC1088" s="1">
        <v>15</v>
      </c>
      <c r="AD1088" s="1">
        <v>40</v>
      </c>
      <c r="AE1088" s="1">
        <v>55</v>
      </c>
      <c r="AF1088" s="1">
        <f t="shared" si="66"/>
        <v>-15</v>
      </c>
    </row>
    <row r="1089" spans="5:33" x14ac:dyDescent="0.25">
      <c r="E1089" s="10" t="s">
        <v>570</v>
      </c>
      <c r="F1089" s="3">
        <v>10</v>
      </c>
      <c r="G1089" s="1">
        <v>9</v>
      </c>
      <c r="H1089" s="1">
        <v>3</v>
      </c>
      <c r="I1089" s="1">
        <v>4</v>
      </c>
      <c r="J1089" s="1">
        <v>2</v>
      </c>
      <c r="K1089" s="1">
        <v>15</v>
      </c>
      <c r="L1089" s="1">
        <v>14</v>
      </c>
      <c r="M1089" s="1">
        <v>1</v>
      </c>
      <c r="V1089" s="1" t="s">
        <v>597</v>
      </c>
      <c r="X1089" s="10" t="s">
        <v>90</v>
      </c>
      <c r="Y1089" s="3">
        <v>76</v>
      </c>
      <c r="Z1089" s="1">
        <f t="shared" si="65"/>
        <v>38</v>
      </c>
      <c r="AA1089" s="1">
        <v>20</v>
      </c>
      <c r="AB1089" s="1">
        <v>9</v>
      </c>
      <c r="AC1089" s="1">
        <v>9</v>
      </c>
      <c r="AD1089" s="1">
        <v>56</v>
      </c>
      <c r="AE1089" s="1">
        <v>38</v>
      </c>
      <c r="AF1089" s="1">
        <f t="shared" si="66"/>
        <v>18</v>
      </c>
      <c r="AG1089" s="29"/>
    </row>
    <row r="1090" spans="5:33" x14ac:dyDescent="0.25">
      <c r="E1090" s="10" t="s">
        <v>850</v>
      </c>
      <c r="F1090" s="3">
        <v>10</v>
      </c>
      <c r="G1090" s="1">
        <v>20</v>
      </c>
      <c r="H1090" s="1">
        <v>4</v>
      </c>
      <c r="I1090" s="1">
        <v>2</v>
      </c>
      <c r="J1090" s="1">
        <v>14</v>
      </c>
      <c r="K1090" s="1">
        <v>22</v>
      </c>
      <c r="L1090" s="1">
        <v>43</v>
      </c>
      <c r="M1090" s="1">
        <v>-21</v>
      </c>
      <c r="V1090" s="1" t="s">
        <v>603</v>
      </c>
      <c r="X1090" s="10" t="s">
        <v>90</v>
      </c>
      <c r="Y1090" s="3">
        <v>43</v>
      </c>
      <c r="Z1090" s="1">
        <f t="shared" si="65"/>
        <v>38</v>
      </c>
      <c r="AA1090" s="1">
        <v>11</v>
      </c>
      <c r="AB1090" s="1">
        <v>21</v>
      </c>
      <c r="AC1090" s="1">
        <v>6</v>
      </c>
      <c r="AD1090" s="1">
        <v>49</v>
      </c>
      <c r="AE1090" s="1">
        <v>35</v>
      </c>
      <c r="AF1090" s="1">
        <f t="shared" si="66"/>
        <v>14</v>
      </c>
      <c r="AG1090" s="29"/>
    </row>
    <row r="1091" spans="5:33" x14ac:dyDescent="0.25">
      <c r="E1091" s="10" t="s">
        <v>866</v>
      </c>
      <c r="F1091" s="3">
        <v>9</v>
      </c>
      <c r="G1091" s="1">
        <v>8</v>
      </c>
      <c r="H1091" s="1">
        <v>3</v>
      </c>
      <c r="I1091" s="1">
        <v>3</v>
      </c>
      <c r="J1091" s="1">
        <v>2</v>
      </c>
      <c r="K1091" s="1">
        <v>11</v>
      </c>
      <c r="L1091" s="1">
        <v>10</v>
      </c>
      <c r="M1091" s="1">
        <v>1</v>
      </c>
      <c r="U1091" s="1" t="s">
        <v>771</v>
      </c>
      <c r="V1091" s="1">
        <v>1980</v>
      </c>
      <c r="X1091" s="10" t="s">
        <v>841</v>
      </c>
      <c r="Y1091" s="3">
        <v>10</v>
      </c>
      <c r="Z1091" s="1">
        <f t="shared" si="65"/>
        <v>14</v>
      </c>
      <c r="AA1091" s="1">
        <v>3</v>
      </c>
      <c r="AB1091" s="1">
        <v>4</v>
      </c>
      <c r="AC1091" s="1">
        <v>7</v>
      </c>
      <c r="AD1091" s="1">
        <v>11</v>
      </c>
      <c r="AE1091" s="1">
        <v>25</v>
      </c>
      <c r="AF1091" s="1">
        <f t="shared" si="66"/>
        <v>-14</v>
      </c>
    </row>
    <row r="1092" spans="5:33" x14ac:dyDescent="0.25">
      <c r="E1092" s="10" t="s">
        <v>868</v>
      </c>
      <c r="F1092" s="3">
        <v>7</v>
      </c>
      <c r="G1092" s="1">
        <v>8</v>
      </c>
      <c r="H1092" s="1">
        <v>3</v>
      </c>
      <c r="I1092" s="1">
        <v>1</v>
      </c>
      <c r="J1092" s="1">
        <v>4</v>
      </c>
      <c r="K1092" s="1">
        <v>7</v>
      </c>
      <c r="L1092" s="1">
        <v>13</v>
      </c>
      <c r="M1092" s="1">
        <v>-6</v>
      </c>
      <c r="U1092" s="1" t="s">
        <v>771</v>
      </c>
      <c r="V1092" s="1">
        <v>1982</v>
      </c>
      <c r="X1092" s="10" t="s">
        <v>841</v>
      </c>
      <c r="Y1092" s="3">
        <v>13</v>
      </c>
      <c r="Z1092" s="1">
        <f t="shared" si="65"/>
        <v>16</v>
      </c>
      <c r="AA1092" s="1">
        <v>5</v>
      </c>
      <c r="AB1092" s="1">
        <v>3</v>
      </c>
      <c r="AC1092" s="1">
        <v>8</v>
      </c>
      <c r="AD1092" s="1">
        <v>17</v>
      </c>
      <c r="AE1092" s="1">
        <v>27</v>
      </c>
      <c r="AF1092" s="1">
        <f t="shared" si="66"/>
        <v>-10</v>
      </c>
    </row>
    <row r="1093" spans="5:33" x14ac:dyDescent="0.25">
      <c r="E1093" s="10" t="s">
        <v>845</v>
      </c>
      <c r="F1093" s="3">
        <v>7</v>
      </c>
      <c r="G1093" s="1">
        <v>14</v>
      </c>
      <c r="H1093" s="1">
        <v>1</v>
      </c>
      <c r="I1093" s="1">
        <v>5</v>
      </c>
      <c r="J1093" s="1">
        <v>8</v>
      </c>
      <c r="K1093" s="1">
        <v>9</v>
      </c>
      <c r="L1093" s="1">
        <v>26</v>
      </c>
      <c r="M1093" s="1">
        <v>-17</v>
      </c>
      <c r="U1093" s="1" t="s">
        <v>771</v>
      </c>
      <c r="V1093" s="1">
        <v>1984</v>
      </c>
      <c r="X1093" s="10" t="s">
        <v>841</v>
      </c>
      <c r="Y1093" s="3">
        <v>1</v>
      </c>
      <c r="Z1093" s="1">
        <f t="shared" si="65"/>
        <v>6</v>
      </c>
      <c r="AA1093" s="1">
        <v>0</v>
      </c>
      <c r="AB1093" s="1">
        <v>1</v>
      </c>
      <c r="AC1093" s="1">
        <v>5</v>
      </c>
      <c r="AD1093" s="1">
        <v>2</v>
      </c>
      <c r="AE1093" s="1">
        <v>12</v>
      </c>
      <c r="AF1093" s="1">
        <f t="shared" si="66"/>
        <v>-10</v>
      </c>
    </row>
    <row r="1094" spans="5:33" x14ac:dyDescent="0.25">
      <c r="E1094" s="10" t="s">
        <v>848</v>
      </c>
      <c r="F1094" s="3">
        <v>7</v>
      </c>
      <c r="G1094" s="1">
        <v>14</v>
      </c>
      <c r="H1094" s="1">
        <v>1</v>
      </c>
      <c r="I1094" s="1">
        <v>5</v>
      </c>
      <c r="J1094" s="1">
        <v>8</v>
      </c>
      <c r="K1094" s="1">
        <v>14</v>
      </c>
      <c r="L1094" s="1">
        <v>34</v>
      </c>
      <c r="M1094" s="1">
        <v>-20</v>
      </c>
      <c r="U1094" s="1" t="s">
        <v>771</v>
      </c>
      <c r="V1094" s="1">
        <v>1985</v>
      </c>
      <c r="X1094" s="10" t="s">
        <v>841</v>
      </c>
      <c r="Y1094" s="3">
        <v>10</v>
      </c>
      <c r="Z1094" s="1">
        <f t="shared" si="65"/>
        <v>10</v>
      </c>
      <c r="AA1094" s="1">
        <v>2</v>
      </c>
      <c r="AB1094" s="1">
        <v>6</v>
      </c>
      <c r="AC1094" s="1">
        <v>2</v>
      </c>
      <c r="AD1094" s="1">
        <v>8</v>
      </c>
      <c r="AE1094" s="1">
        <v>17</v>
      </c>
      <c r="AF1094" s="1">
        <f t="shared" si="66"/>
        <v>-9</v>
      </c>
    </row>
    <row r="1095" spans="5:33" x14ac:dyDescent="0.25">
      <c r="E1095" s="10" t="s">
        <v>867</v>
      </c>
      <c r="F1095" s="3">
        <v>6</v>
      </c>
      <c r="G1095" s="1">
        <v>9</v>
      </c>
      <c r="H1095" s="1">
        <v>2</v>
      </c>
      <c r="I1095" s="1">
        <v>2</v>
      </c>
      <c r="J1095" s="1">
        <v>5</v>
      </c>
      <c r="K1095" s="1">
        <v>9</v>
      </c>
      <c r="L1095" s="1">
        <v>13</v>
      </c>
      <c r="M1095" s="1">
        <v>-4</v>
      </c>
      <c r="U1095" s="1" t="s">
        <v>771</v>
      </c>
      <c r="V1095" s="1">
        <v>1984</v>
      </c>
      <c r="X1095" s="10" t="s">
        <v>193</v>
      </c>
      <c r="Y1095" s="3">
        <v>2</v>
      </c>
      <c r="Z1095" s="1">
        <f t="shared" si="65"/>
        <v>6</v>
      </c>
      <c r="AA1095" s="1">
        <v>4</v>
      </c>
      <c r="AB1095" s="1">
        <v>0</v>
      </c>
      <c r="AC1095" s="1">
        <v>2</v>
      </c>
      <c r="AD1095" s="1">
        <v>14</v>
      </c>
      <c r="AE1095" s="1">
        <v>6</v>
      </c>
      <c r="AF1095" s="1">
        <f t="shared" si="66"/>
        <v>8</v>
      </c>
      <c r="AG1095" s="29">
        <v>6</v>
      </c>
    </row>
    <row r="1096" spans="5:33" x14ac:dyDescent="0.25">
      <c r="E1096" s="10" t="s">
        <v>864</v>
      </c>
      <c r="F1096" s="3">
        <v>5</v>
      </c>
      <c r="G1096" s="1">
        <v>6</v>
      </c>
      <c r="H1096" s="1">
        <v>0</v>
      </c>
      <c r="I1096" s="1">
        <v>5</v>
      </c>
      <c r="J1096" s="1">
        <v>1</v>
      </c>
      <c r="K1096" s="1">
        <v>6</v>
      </c>
      <c r="L1096" s="1">
        <v>7</v>
      </c>
      <c r="M1096" s="1">
        <v>-1</v>
      </c>
      <c r="V1096" s="1">
        <v>1984</v>
      </c>
      <c r="X1096" s="10" t="s">
        <v>193</v>
      </c>
      <c r="Y1096" s="3">
        <v>34</v>
      </c>
      <c r="Z1096" s="1">
        <f t="shared" si="65"/>
        <v>36</v>
      </c>
      <c r="AA1096" s="1">
        <v>11</v>
      </c>
      <c r="AB1096" s="1">
        <v>12</v>
      </c>
      <c r="AC1096" s="1">
        <v>13</v>
      </c>
      <c r="AD1096" s="1">
        <v>30</v>
      </c>
      <c r="AE1096" s="1">
        <v>36</v>
      </c>
      <c r="AF1096" s="1">
        <f t="shared" si="66"/>
        <v>-6</v>
      </c>
    </row>
    <row r="1097" spans="5:33" x14ac:dyDescent="0.25">
      <c r="E1097" s="10" t="s">
        <v>572</v>
      </c>
      <c r="F1097" s="3">
        <v>5</v>
      </c>
      <c r="G1097" s="1">
        <v>8</v>
      </c>
      <c r="H1097" s="1">
        <v>2</v>
      </c>
      <c r="I1097" s="1">
        <v>1</v>
      </c>
      <c r="J1097" s="1">
        <v>5</v>
      </c>
      <c r="K1097" s="1">
        <v>9</v>
      </c>
      <c r="L1097" s="1">
        <v>19</v>
      </c>
      <c r="M1097" s="1">
        <v>-10</v>
      </c>
      <c r="U1097" s="1" t="s">
        <v>771</v>
      </c>
      <c r="V1097" s="1">
        <v>1985</v>
      </c>
      <c r="X1097" s="10" t="s">
        <v>193</v>
      </c>
      <c r="Y1097" s="3">
        <v>11</v>
      </c>
      <c r="Z1097" s="1">
        <f t="shared" si="65"/>
        <v>11</v>
      </c>
      <c r="AA1097" s="1">
        <v>4</v>
      </c>
      <c r="AB1097" s="1">
        <v>3</v>
      </c>
      <c r="AC1097" s="1">
        <v>4</v>
      </c>
      <c r="AD1097" s="1">
        <v>14</v>
      </c>
      <c r="AE1097" s="1">
        <v>9</v>
      </c>
      <c r="AF1097" s="1">
        <f t="shared" si="66"/>
        <v>5</v>
      </c>
    </row>
    <row r="1098" spans="5:33" x14ac:dyDescent="0.25">
      <c r="E1098" s="10" t="s">
        <v>865</v>
      </c>
      <c r="F1098" s="3">
        <v>4</v>
      </c>
      <c r="G1098" s="1">
        <v>6</v>
      </c>
      <c r="H1098" s="1">
        <v>1</v>
      </c>
      <c r="I1098" s="1">
        <v>2</v>
      </c>
      <c r="J1098" s="1">
        <v>3</v>
      </c>
      <c r="K1098" s="1">
        <v>9</v>
      </c>
      <c r="L1098" s="1">
        <v>11</v>
      </c>
      <c r="M1098" s="1">
        <v>-2</v>
      </c>
      <c r="V1098" s="1" t="s">
        <v>587</v>
      </c>
      <c r="X1098" s="10" t="s">
        <v>193</v>
      </c>
      <c r="Y1098" s="3">
        <v>21</v>
      </c>
      <c r="Z1098" s="1">
        <f t="shared" si="65"/>
        <v>36</v>
      </c>
      <c r="AA1098" s="1">
        <v>5</v>
      </c>
      <c r="AB1098" s="1">
        <v>11</v>
      </c>
      <c r="AC1098" s="1">
        <v>20</v>
      </c>
      <c r="AD1098" s="1">
        <v>24</v>
      </c>
      <c r="AE1098" s="1">
        <v>53</v>
      </c>
      <c r="AF1098" s="1">
        <f t="shared" si="66"/>
        <v>-29</v>
      </c>
    </row>
    <row r="1099" spans="5:33" x14ac:dyDescent="0.25">
      <c r="E1099" s="10" t="s">
        <v>406</v>
      </c>
      <c r="F1099" s="3">
        <v>4</v>
      </c>
      <c r="G1099" s="1">
        <v>12</v>
      </c>
      <c r="H1099" s="1">
        <v>1</v>
      </c>
      <c r="I1099" s="1">
        <v>2</v>
      </c>
      <c r="J1099" s="1">
        <v>9</v>
      </c>
      <c r="K1099" s="1">
        <v>8</v>
      </c>
      <c r="L1099" s="1">
        <v>35</v>
      </c>
      <c r="M1099" s="1">
        <v>-27</v>
      </c>
      <c r="U1099" s="1" t="s">
        <v>771</v>
      </c>
      <c r="V1099" s="1">
        <v>1980</v>
      </c>
      <c r="X1099" s="10" t="s">
        <v>777</v>
      </c>
      <c r="Y1099" s="3">
        <v>7</v>
      </c>
      <c r="Z1099" s="1">
        <f t="shared" si="65"/>
        <v>14</v>
      </c>
      <c r="AA1099" s="1">
        <v>3</v>
      </c>
      <c r="AB1099" s="1">
        <v>1</v>
      </c>
      <c r="AC1099" s="1">
        <v>10</v>
      </c>
      <c r="AD1099" s="1">
        <v>15</v>
      </c>
      <c r="AE1099" s="1">
        <v>30</v>
      </c>
      <c r="AF1099" s="1">
        <f t="shared" si="66"/>
        <v>-15</v>
      </c>
    </row>
    <row r="1100" spans="5:33" x14ac:dyDescent="0.25">
      <c r="E1100" s="10" t="s">
        <v>516</v>
      </c>
      <c r="F1100" s="3">
        <v>4</v>
      </c>
      <c r="G1100" s="1">
        <v>16</v>
      </c>
      <c r="H1100" s="1">
        <v>1</v>
      </c>
      <c r="I1100" s="1">
        <v>2</v>
      </c>
      <c r="J1100" s="1">
        <v>13</v>
      </c>
      <c r="K1100" s="1">
        <v>13</v>
      </c>
      <c r="L1100" s="1">
        <v>41</v>
      </c>
      <c r="M1100" s="1">
        <v>-28</v>
      </c>
      <c r="U1100" s="1" t="s">
        <v>771</v>
      </c>
      <c r="V1100" s="1">
        <v>1983</v>
      </c>
      <c r="X1100" s="10" t="s">
        <v>777</v>
      </c>
      <c r="Y1100" s="3">
        <v>3</v>
      </c>
      <c r="Z1100" s="1">
        <f t="shared" si="65"/>
        <v>6</v>
      </c>
      <c r="AA1100" s="1">
        <v>1</v>
      </c>
      <c r="AB1100" s="1">
        <v>1</v>
      </c>
      <c r="AC1100" s="1">
        <v>4</v>
      </c>
      <c r="AD1100" s="1">
        <v>5</v>
      </c>
      <c r="AE1100" s="1">
        <v>12</v>
      </c>
      <c r="AF1100" s="1">
        <f t="shared" si="66"/>
        <v>-7</v>
      </c>
    </row>
    <row r="1101" spans="5:33" x14ac:dyDescent="0.25">
      <c r="E1101" s="10" t="s">
        <v>842</v>
      </c>
      <c r="F1101" s="3">
        <v>3</v>
      </c>
      <c r="G1101" s="1">
        <v>8</v>
      </c>
      <c r="H1101" s="1">
        <v>1</v>
      </c>
      <c r="I1101" s="1">
        <v>1</v>
      </c>
      <c r="J1101" s="1">
        <v>6</v>
      </c>
      <c r="K1101" s="1">
        <v>8</v>
      </c>
      <c r="L1101" s="1">
        <v>17</v>
      </c>
      <c r="M1101" s="1">
        <v>-9</v>
      </c>
      <c r="V1101" s="1" t="s">
        <v>603</v>
      </c>
      <c r="X1101" s="10" t="s">
        <v>777</v>
      </c>
      <c r="Y1101" s="3">
        <v>34</v>
      </c>
      <c r="Z1101" s="1">
        <f t="shared" si="65"/>
        <v>39</v>
      </c>
      <c r="AA1101" s="1">
        <v>11</v>
      </c>
      <c r="AB1101" s="1">
        <v>12</v>
      </c>
      <c r="AC1101" s="1">
        <v>16</v>
      </c>
      <c r="AD1101" s="1">
        <v>45</v>
      </c>
      <c r="AE1101" s="1">
        <v>56</v>
      </c>
      <c r="AF1101" s="1">
        <f t="shared" si="66"/>
        <v>-11</v>
      </c>
      <c r="AG1101" s="29"/>
    </row>
    <row r="1102" spans="5:33" x14ac:dyDescent="0.25">
      <c r="E1102" s="10" t="s">
        <v>863</v>
      </c>
      <c r="F1102" s="3">
        <v>2</v>
      </c>
      <c r="G1102" s="1">
        <v>6</v>
      </c>
      <c r="H1102" s="1">
        <v>0</v>
      </c>
      <c r="I1102" s="1">
        <v>2</v>
      </c>
      <c r="J1102" s="1">
        <v>4</v>
      </c>
      <c r="K1102" s="1">
        <v>6</v>
      </c>
      <c r="L1102" s="1">
        <v>12</v>
      </c>
      <c r="M1102" s="1">
        <v>-6</v>
      </c>
      <c r="U1102" s="1" t="s">
        <v>771</v>
      </c>
      <c r="V1102" s="1">
        <v>1980</v>
      </c>
      <c r="X1102" s="10" t="s">
        <v>455</v>
      </c>
      <c r="Y1102" s="3">
        <v>12</v>
      </c>
      <c r="Z1102" s="1">
        <f t="shared" si="65"/>
        <v>14</v>
      </c>
      <c r="AA1102" s="1">
        <v>4</v>
      </c>
      <c r="AB1102" s="1">
        <v>4</v>
      </c>
      <c r="AC1102" s="1">
        <v>6</v>
      </c>
      <c r="AD1102" s="1">
        <v>14</v>
      </c>
      <c r="AE1102" s="1">
        <v>21</v>
      </c>
      <c r="AF1102" s="1">
        <f t="shared" si="66"/>
        <v>-7</v>
      </c>
    </row>
    <row r="1103" spans="5:33" x14ac:dyDescent="0.25">
      <c r="E1103" s="10" t="s">
        <v>530</v>
      </c>
      <c r="F1103" s="3">
        <v>2</v>
      </c>
      <c r="G1103" s="1">
        <v>6</v>
      </c>
      <c r="H1103" s="1">
        <v>1</v>
      </c>
      <c r="I1103" s="1">
        <v>0</v>
      </c>
      <c r="J1103" s="1">
        <v>5</v>
      </c>
      <c r="K1103" s="1">
        <v>3</v>
      </c>
      <c r="L1103" s="1">
        <v>13</v>
      </c>
      <c r="M1103" s="1">
        <v>-10</v>
      </c>
      <c r="U1103" s="1" t="s">
        <v>771</v>
      </c>
      <c r="V1103" s="1">
        <v>1985</v>
      </c>
      <c r="X1103" s="10" t="s">
        <v>455</v>
      </c>
      <c r="Y1103" s="3">
        <v>5</v>
      </c>
      <c r="Z1103" s="1">
        <f t="shared" ref="Z1103:Z1166" si="67">AA1103+AB1103+AC1103</f>
        <v>8</v>
      </c>
      <c r="AA1103" s="1">
        <v>0</v>
      </c>
      <c r="AB1103" s="1">
        <v>5</v>
      </c>
      <c r="AC1103" s="1">
        <v>3</v>
      </c>
      <c r="AD1103" s="1">
        <v>6</v>
      </c>
      <c r="AE1103" s="1">
        <v>11</v>
      </c>
      <c r="AF1103" s="1">
        <f t="shared" ref="AF1103:AF1166" si="68">AD1103-AE1103</f>
        <v>-5</v>
      </c>
    </row>
    <row r="1104" spans="5:33" x14ac:dyDescent="0.25">
      <c r="E1104" s="10" t="s">
        <v>857</v>
      </c>
      <c r="F1104" s="3">
        <v>2</v>
      </c>
      <c r="G1104" s="1">
        <v>16</v>
      </c>
      <c r="H1104" s="1">
        <v>0</v>
      </c>
      <c r="I1104" s="1">
        <v>2</v>
      </c>
      <c r="J1104" s="1">
        <v>14</v>
      </c>
      <c r="K1104" s="1">
        <v>11</v>
      </c>
      <c r="L1104" s="1">
        <v>53</v>
      </c>
      <c r="M1104" s="1">
        <v>-42</v>
      </c>
      <c r="U1104" s="1" t="s">
        <v>771</v>
      </c>
      <c r="V1104" s="1">
        <v>1985</v>
      </c>
      <c r="X1104" s="10" t="s">
        <v>842</v>
      </c>
      <c r="Y1104" s="3">
        <v>3</v>
      </c>
      <c r="Z1104" s="1">
        <f t="shared" si="67"/>
        <v>8</v>
      </c>
      <c r="AA1104" s="1">
        <v>1</v>
      </c>
      <c r="AB1104" s="1">
        <v>1</v>
      </c>
      <c r="AC1104" s="1">
        <v>6</v>
      </c>
      <c r="AD1104" s="1">
        <v>8</v>
      </c>
      <c r="AE1104" s="1">
        <v>17</v>
      </c>
      <c r="AF1104" s="1">
        <f t="shared" si="68"/>
        <v>-9</v>
      </c>
    </row>
    <row r="1105" spans="5:33" x14ac:dyDescent="0.25">
      <c r="E1105" s="10" t="s">
        <v>557</v>
      </c>
      <c r="F1105" s="3">
        <v>1</v>
      </c>
      <c r="G1105" s="1">
        <v>6</v>
      </c>
      <c r="H1105" s="1">
        <v>0</v>
      </c>
      <c r="I1105" s="1">
        <v>1</v>
      </c>
      <c r="J1105" s="1">
        <v>5</v>
      </c>
      <c r="K1105" s="1">
        <v>2</v>
      </c>
      <c r="L1105" s="1">
        <v>24</v>
      </c>
      <c r="M1105" s="1">
        <v>-22</v>
      </c>
      <c r="V1105" s="1">
        <v>1980</v>
      </c>
      <c r="X1105" s="10" t="s">
        <v>460</v>
      </c>
      <c r="Y1105" s="3">
        <v>36</v>
      </c>
      <c r="Z1105" s="1">
        <f t="shared" si="67"/>
        <v>36</v>
      </c>
      <c r="AA1105" s="1">
        <v>13</v>
      </c>
      <c r="AB1105" s="1">
        <v>10</v>
      </c>
      <c r="AC1105" s="1">
        <v>13</v>
      </c>
      <c r="AD1105" s="1">
        <v>41</v>
      </c>
      <c r="AE1105" s="1">
        <v>49</v>
      </c>
      <c r="AF1105" s="1">
        <f t="shared" si="68"/>
        <v>-8</v>
      </c>
    </row>
    <row r="1106" spans="5:33" x14ac:dyDescent="0.25">
      <c r="E1106" s="10" t="s">
        <v>860</v>
      </c>
      <c r="F1106" s="3">
        <v>0</v>
      </c>
      <c r="G1106" s="1">
        <v>6</v>
      </c>
      <c r="H1106" s="1">
        <v>0</v>
      </c>
      <c r="I1106" s="1">
        <v>0</v>
      </c>
      <c r="J1106" s="1">
        <v>6</v>
      </c>
      <c r="K1106" s="1">
        <v>4</v>
      </c>
      <c r="L1106" s="1">
        <v>24</v>
      </c>
      <c r="M1106" s="1">
        <v>-20</v>
      </c>
      <c r="U1106" s="1" t="s">
        <v>771</v>
      </c>
      <c r="V1106" s="1">
        <v>1980</v>
      </c>
      <c r="X1106" s="10" t="s">
        <v>361</v>
      </c>
      <c r="Y1106" s="3">
        <v>14</v>
      </c>
      <c r="Z1106" s="1">
        <f t="shared" si="67"/>
        <v>14</v>
      </c>
      <c r="AA1106" s="1">
        <v>6</v>
      </c>
      <c r="AB1106" s="1">
        <v>2</v>
      </c>
      <c r="AC1106" s="1">
        <v>6</v>
      </c>
      <c r="AD1106" s="1">
        <v>15</v>
      </c>
      <c r="AE1106" s="1">
        <v>20</v>
      </c>
      <c r="AF1106" s="1">
        <f t="shared" si="68"/>
        <v>-5</v>
      </c>
    </row>
    <row r="1107" spans="5:33" x14ac:dyDescent="0.25">
      <c r="V1107" s="1">
        <v>1981</v>
      </c>
      <c r="X1107" s="10" t="s">
        <v>361</v>
      </c>
      <c r="Y1107" s="3">
        <v>21</v>
      </c>
      <c r="Z1107" s="1">
        <f t="shared" si="67"/>
        <v>34</v>
      </c>
      <c r="AA1107" s="1">
        <v>6</v>
      </c>
      <c r="AB1107" s="1">
        <v>9</v>
      </c>
      <c r="AC1107" s="1">
        <v>19</v>
      </c>
      <c r="AD1107" s="1">
        <v>26</v>
      </c>
      <c r="AE1107" s="1">
        <v>59</v>
      </c>
      <c r="AF1107" s="1">
        <f t="shared" si="68"/>
        <v>-33</v>
      </c>
    </row>
    <row r="1108" spans="5:33" x14ac:dyDescent="0.25">
      <c r="G1108" s="5">
        <f>SUM(G1038:G1106)</f>
        <v>9428</v>
      </c>
      <c r="H1108" s="5">
        <f t="shared" ref="H1108:N1108" si="69">SUM(H1038:H1106)</f>
        <v>3144</v>
      </c>
      <c r="I1108" s="5">
        <f t="shared" si="69"/>
        <v>3136</v>
      </c>
      <c r="J1108" s="5">
        <f t="shared" si="69"/>
        <v>3148</v>
      </c>
      <c r="K1108" s="5">
        <f t="shared" si="69"/>
        <v>11638</v>
      </c>
      <c r="L1108" s="5">
        <f t="shared" si="69"/>
        <v>11642</v>
      </c>
      <c r="M1108" s="5">
        <f t="shared" si="69"/>
        <v>-4</v>
      </c>
      <c r="N1108" s="55">
        <f t="shared" si="69"/>
        <v>22</v>
      </c>
      <c r="V1108" s="1" t="s">
        <v>592</v>
      </c>
      <c r="X1108" s="10" t="s">
        <v>594</v>
      </c>
      <c r="Y1108" s="3">
        <v>34</v>
      </c>
      <c r="Z1108" s="1">
        <f t="shared" si="67"/>
        <v>38</v>
      </c>
      <c r="AA1108" s="1">
        <v>8</v>
      </c>
      <c r="AB1108" s="1">
        <v>18</v>
      </c>
      <c r="AC1108" s="1">
        <v>12</v>
      </c>
      <c r="AD1108" s="1">
        <v>37</v>
      </c>
      <c r="AE1108" s="1">
        <v>45</v>
      </c>
      <c r="AF1108" s="1">
        <f t="shared" si="68"/>
        <v>-8</v>
      </c>
    </row>
    <row r="1109" spans="5:33" x14ac:dyDescent="0.25">
      <c r="E1109" s="10"/>
      <c r="F1109" s="3"/>
      <c r="V1109" s="1" t="s">
        <v>597</v>
      </c>
      <c r="X1109" s="10" t="s">
        <v>594</v>
      </c>
      <c r="Y1109" s="3">
        <v>37</v>
      </c>
      <c r="Z1109" s="1">
        <f t="shared" si="67"/>
        <v>38</v>
      </c>
      <c r="AA1109" s="1">
        <v>5</v>
      </c>
      <c r="AB1109" s="1">
        <v>15</v>
      </c>
      <c r="AC1109" s="1">
        <v>18</v>
      </c>
      <c r="AD1109" s="1">
        <v>29</v>
      </c>
      <c r="AE1109" s="1">
        <v>57</v>
      </c>
      <c r="AF1109" s="1">
        <f t="shared" si="68"/>
        <v>-28</v>
      </c>
      <c r="AG1109" s="29"/>
    </row>
    <row r="1110" spans="5:33" x14ac:dyDescent="0.25">
      <c r="E1110" s="10"/>
      <c r="F1110" s="3"/>
      <c r="U1110" s="1" t="s">
        <v>771</v>
      </c>
      <c r="V1110" s="1">
        <v>1985</v>
      </c>
      <c r="X1110" s="10" t="s">
        <v>371</v>
      </c>
      <c r="Y1110" s="3">
        <v>12</v>
      </c>
      <c r="Z1110" s="1">
        <f t="shared" si="67"/>
        <v>10</v>
      </c>
      <c r="AA1110" s="1">
        <v>5</v>
      </c>
      <c r="AB1110" s="1">
        <v>2</v>
      </c>
      <c r="AC1110" s="1">
        <v>3</v>
      </c>
      <c r="AD1110" s="1">
        <v>14</v>
      </c>
      <c r="AE1110" s="1">
        <v>13</v>
      </c>
      <c r="AF1110" s="1">
        <f t="shared" si="68"/>
        <v>1</v>
      </c>
    </row>
    <row r="1111" spans="5:33" x14ac:dyDescent="0.25">
      <c r="E1111" s="10"/>
      <c r="F1111" s="3"/>
      <c r="V1111" s="1" t="s">
        <v>587</v>
      </c>
      <c r="X1111" s="10" t="s">
        <v>371</v>
      </c>
      <c r="Y1111" s="3">
        <v>46</v>
      </c>
      <c r="Z1111" s="1">
        <f t="shared" si="67"/>
        <v>36</v>
      </c>
      <c r="AA1111" s="1">
        <v>18</v>
      </c>
      <c r="AB1111" s="1">
        <v>10</v>
      </c>
      <c r="AC1111" s="1">
        <v>8</v>
      </c>
      <c r="AD1111" s="1">
        <v>41</v>
      </c>
      <c r="AE1111" s="1">
        <v>35</v>
      </c>
      <c r="AF1111" s="1">
        <f t="shared" si="68"/>
        <v>6</v>
      </c>
    </row>
    <row r="1112" spans="5:33" x14ac:dyDescent="0.25">
      <c r="E1112" s="10"/>
      <c r="F1112" s="3"/>
      <c r="V1112" s="1" t="s">
        <v>589</v>
      </c>
      <c r="X1112" s="10" t="s">
        <v>371</v>
      </c>
      <c r="Y1112" s="3">
        <v>36</v>
      </c>
      <c r="Z1112" s="1">
        <f t="shared" si="67"/>
        <v>38</v>
      </c>
      <c r="AA1112" s="1">
        <v>12</v>
      </c>
      <c r="AB1112" s="1">
        <v>12</v>
      </c>
      <c r="AC1112" s="1">
        <v>14</v>
      </c>
      <c r="AD1112" s="1">
        <v>29</v>
      </c>
      <c r="AE1112" s="1">
        <v>31</v>
      </c>
      <c r="AF1112" s="1">
        <f t="shared" si="68"/>
        <v>-2</v>
      </c>
    </row>
    <row r="1113" spans="5:33" x14ac:dyDescent="0.25">
      <c r="E1113" s="10"/>
      <c r="F1113" s="3"/>
      <c r="V1113" s="1" t="s">
        <v>592</v>
      </c>
      <c r="X1113" s="10" t="s">
        <v>371</v>
      </c>
      <c r="Y1113" s="3">
        <v>40</v>
      </c>
      <c r="Z1113" s="1">
        <f t="shared" si="67"/>
        <v>38</v>
      </c>
      <c r="AA1113" s="1">
        <v>11</v>
      </c>
      <c r="AB1113" s="1">
        <v>18</v>
      </c>
      <c r="AC1113" s="1">
        <v>9</v>
      </c>
      <c r="AD1113" s="1">
        <v>49</v>
      </c>
      <c r="AE1113" s="1">
        <v>47</v>
      </c>
      <c r="AF1113" s="1">
        <f t="shared" si="68"/>
        <v>2</v>
      </c>
    </row>
    <row r="1114" spans="5:33" x14ac:dyDescent="0.25">
      <c r="E1114" s="10"/>
      <c r="F1114" s="3"/>
      <c r="V1114" s="1" t="s">
        <v>597</v>
      </c>
      <c r="X1114" s="10" t="s">
        <v>371</v>
      </c>
      <c r="Y1114" s="3">
        <v>68</v>
      </c>
      <c r="Z1114" s="1">
        <f t="shared" si="67"/>
        <v>38</v>
      </c>
      <c r="AA1114" s="1">
        <v>16</v>
      </c>
      <c r="AB1114" s="1">
        <v>14</v>
      </c>
      <c r="AC1114" s="1">
        <v>8</v>
      </c>
      <c r="AD1114" s="1">
        <v>45</v>
      </c>
      <c r="AE1114" s="1">
        <v>31</v>
      </c>
      <c r="AF1114" s="1">
        <f t="shared" si="68"/>
        <v>14</v>
      </c>
      <c r="AG1114" s="29"/>
    </row>
    <row r="1115" spans="5:33" x14ac:dyDescent="0.25">
      <c r="E1115" s="10"/>
      <c r="F1115" s="3"/>
      <c r="V1115" s="1" t="s">
        <v>603</v>
      </c>
      <c r="X1115" s="10" t="s">
        <v>371</v>
      </c>
      <c r="Y1115" s="3">
        <v>31</v>
      </c>
      <c r="Z1115" s="1">
        <f t="shared" si="67"/>
        <v>38</v>
      </c>
      <c r="AA1115" s="1">
        <v>12</v>
      </c>
      <c r="AB1115" s="1">
        <v>7</v>
      </c>
      <c r="AC1115" s="1">
        <v>19</v>
      </c>
      <c r="AD1115" s="1">
        <v>39</v>
      </c>
      <c r="AE1115" s="1">
        <v>53</v>
      </c>
      <c r="AF1115" s="1">
        <f t="shared" si="68"/>
        <v>-14</v>
      </c>
      <c r="AG1115" s="29"/>
    </row>
    <row r="1116" spans="5:33" x14ac:dyDescent="0.25">
      <c r="E1116" s="10"/>
      <c r="F1116" s="3"/>
      <c r="V1116" s="1" t="s">
        <v>589</v>
      </c>
      <c r="X1116" s="10" t="s">
        <v>590</v>
      </c>
      <c r="Y1116" s="3">
        <v>23</v>
      </c>
      <c r="Z1116" s="1">
        <f t="shared" si="67"/>
        <v>38</v>
      </c>
      <c r="AA1116" s="1">
        <v>6</v>
      </c>
      <c r="AB1116" s="1">
        <v>11</v>
      </c>
      <c r="AC1116" s="1">
        <v>21</v>
      </c>
      <c r="AD1116" s="1">
        <v>29</v>
      </c>
      <c r="AE1116" s="1">
        <v>59</v>
      </c>
      <c r="AF1116" s="1">
        <f t="shared" si="68"/>
        <v>-30</v>
      </c>
    </row>
    <row r="1117" spans="5:33" x14ac:dyDescent="0.25">
      <c r="E1117" s="10"/>
      <c r="F1117" s="3"/>
      <c r="U1117" s="1" t="s">
        <v>771</v>
      </c>
      <c r="V1117" s="1">
        <v>1982</v>
      </c>
      <c r="X1117" s="10" t="s">
        <v>843</v>
      </c>
      <c r="Y1117" s="3">
        <v>14</v>
      </c>
      <c r="Z1117" s="1">
        <f t="shared" si="67"/>
        <v>16</v>
      </c>
      <c r="AA1117" s="1">
        <v>5</v>
      </c>
      <c r="AB1117" s="1">
        <v>4</v>
      </c>
      <c r="AC1117" s="1">
        <v>7</v>
      </c>
      <c r="AD1117" s="1">
        <v>18</v>
      </c>
      <c r="AE1117" s="1">
        <v>27</v>
      </c>
      <c r="AF1117" s="1">
        <f t="shared" si="68"/>
        <v>-9</v>
      </c>
    </row>
    <row r="1118" spans="5:33" x14ac:dyDescent="0.25">
      <c r="E1118" s="10"/>
      <c r="F1118" s="3"/>
      <c r="V1118" s="1">
        <v>1980</v>
      </c>
      <c r="X1118" s="10" t="s">
        <v>82</v>
      </c>
      <c r="Y1118" s="3">
        <v>36</v>
      </c>
      <c r="Z1118" s="1">
        <f t="shared" si="67"/>
        <v>36</v>
      </c>
      <c r="AA1118" s="1">
        <v>10</v>
      </c>
      <c r="AB1118" s="1">
        <v>16</v>
      </c>
      <c r="AC1118" s="1">
        <v>10</v>
      </c>
      <c r="AD1118" s="1">
        <v>34</v>
      </c>
      <c r="AE1118" s="1">
        <v>43</v>
      </c>
      <c r="AF1118" s="1">
        <f t="shared" si="68"/>
        <v>-9</v>
      </c>
    </row>
    <row r="1119" spans="5:33" x14ac:dyDescent="0.25">
      <c r="E1119" s="10"/>
      <c r="F1119" s="3"/>
      <c r="U1119" s="1" t="s">
        <v>771</v>
      </c>
      <c r="V1119" s="1">
        <v>1980</v>
      </c>
      <c r="X1119" s="10" t="s">
        <v>82</v>
      </c>
      <c r="Y1119" s="3">
        <v>16</v>
      </c>
      <c r="Z1119" s="1">
        <f t="shared" si="67"/>
        <v>14</v>
      </c>
      <c r="AA1119" s="1">
        <v>6</v>
      </c>
      <c r="AB1119" s="1">
        <v>4</v>
      </c>
      <c r="AC1119" s="1">
        <v>4</v>
      </c>
      <c r="AD1119" s="1">
        <v>27</v>
      </c>
      <c r="AE1119" s="1">
        <v>17</v>
      </c>
      <c r="AF1119" s="1">
        <f t="shared" si="68"/>
        <v>10</v>
      </c>
    </row>
    <row r="1120" spans="5:33" x14ac:dyDescent="0.25">
      <c r="E1120" s="10"/>
      <c r="F1120" s="3"/>
      <c r="V1120" s="1">
        <v>1981</v>
      </c>
      <c r="X1120" s="10" t="s">
        <v>82</v>
      </c>
      <c r="Y1120" s="3">
        <v>30</v>
      </c>
      <c r="Z1120" s="1">
        <f t="shared" si="67"/>
        <v>34</v>
      </c>
      <c r="AA1120" s="1">
        <v>11</v>
      </c>
      <c r="AB1120" s="1">
        <v>8</v>
      </c>
      <c r="AC1120" s="1">
        <v>15</v>
      </c>
      <c r="AD1120" s="1">
        <v>35</v>
      </c>
      <c r="AE1120" s="1">
        <v>43</v>
      </c>
      <c r="AF1120" s="1">
        <f t="shared" si="68"/>
        <v>-8</v>
      </c>
    </row>
    <row r="1121" spans="5:33" x14ac:dyDescent="0.25">
      <c r="E1121" s="10"/>
      <c r="F1121" s="3"/>
      <c r="U1121" s="1" t="s">
        <v>771</v>
      </c>
      <c r="V1121" s="1">
        <v>1981</v>
      </c>
      <c r="X1121" s="10" t="s">
        <v>82</v>
      </c>
      <c r="Y1121" s="3">
        <v>16</v>
      </c>
      <c r="Z1121" s="1">
        <f t="shared" si="67"/>
        <v>14</v>
      </c>
      <c r="AA1121" s="1">
        <v>5</v>
      </c>
      <c r="AB1121" s="1">
        <v>6</v>
      </c>
      <c r="AC1121" s="1">
        <v>3</v>
      </c>
      <c r="AD1121" s="1">
        <v>16</v>
      </c>
      <c r="AE1121" s="1">
        <v>13</v>
      </c>
      <c r="AF1121" s="1">
        <f t="shared" si="68"/>
        <v>3</v>
      </c>
    </row>
    <row r="1122" spans="5:33" x14ac:dyDescent="0.25">
      <c r="E1122" s="10"/>
      <c r="F1122" s="3"/>
      <c r="U1122" s="1" t="s">
        <v>771</v>
      </c>
      <c r="V1122" s="1">
        <v>1982</v>
      </c>
      <c r="X1122" s="10" t="s">
        <v>82</v>
      </c>
      <c r="Y1122" s="3">
        <v>26</v>
      </c>
      <c r="Z1122" s="1">
        <f t="shared" si="67"/>
        <v>20</v>
      </c>
      <c r="AA1122" s="1">
        <v>9</v>
      </c>
      <c r="AB1122" s="1">
        <v>8</v>
      </c>
      <c r="AC1122" s="1">
        <v>3</v>
      </c>
      <c r="AD1122" s="1">
        <v>27</v>
      </c>
      <c r="AE1122" s="1">
        <v>16</v>
      </c>
      <c r="AF1122" s="1">
        <f t="shared" si="68"/>
        <v>11</v>
      </c>
    </row>
    <row r="1123" spans="5:33" x14ac:dyDescent="0.25">
      <c r="E1123" s="10"/>
      <c r="F1123" s="3"/>
      <c r="V1123" s="1">
        <v>1982</v>
      </c>
      <c r="X1123" s="10" t="s">
        <v>82</v>
      </c>
      <c r="Y1123" s="3">
        <v>54</v>
      </c>
      <c r="Z1123" s="1">
        <f t="shared" si="67"/>
        <v>36</v>
      </c>
      <c r="AA1123" s="1">
        <v>21</v>
      </c>
      <c r="AB1123" s="1">
        <v>12</v>
      </c>
      <c r="AC1123" s="1">
        <v>3</v>
      </c>
      <c r="AD1123" s="1">
        <v>50</v>
      </c>
      <c r="AE1123" s="1">
        <v>18</v>
      </c>
      <c r="AF1123" s="1">
        <f t="shared" si="68"/>
        <v>32</v>
      </c>
    </row>
    <row r="1124" spans="5:33" x14ac:dyDescent="0.25">
      <c r="E1124" s="10"/>
      <c r="F1124" s="3"/>
      <c r="U1124" s="1" t="s">
        <v>771</v>
      </c>
      <c r="V1124" s="1">
        <v>1983</v>
      </c>
      <c r="X1124" s="10" t="s">
        <v>82</v>
      </c>
      <c r="Y1124" s="3">
        <v>26</v>
      </c>
      <c r="Z1124" s="1">
        <f t="shared" si="67"/>
        <v>20</v>
      </c>
      <c r="AA1124" s="1">
        <v>11</v>
      </c>
      <c r="AB1124" s="1">
        <v>4</v>
      </c>
      <c r="AC1124" s="1">
        <v>5</v>
      </c>
      <c r="AD1124" s="1">
        <v>35</v>
      </c>
      <c r="AE1124" s="1">
        <v>20</v>
      </c>
      <c r="AF1124" s="1">
        <f t="shared" si="68"/>
        <v>15</v>
      </c>
    </row>
    <row r="1125" spans="5:33" x14ac:dyDescent="0.25">
      <c r="E1125" s="10"/>
      <c r="F1125" s="3"/>
      <c r="V1125" s="1">
        <v>1983</v>
      </c>
      <c r="X1125" s="10" t="s">
        <v>82</v>
      </c>
      <c r="Y1125" s="3">
        <v>38</v>
      </c>
      <c r="Z1125" s="1">
        <f t="shared" si="67"/>
        <v>36</v>
      </c>
      <c r="AA1125" s="1">
        <v>13</v>
      </c>
      <c r="AB1125" s="1">
        <v>12</v>
      </c>
      <c r="AC1125" s="1">
        <v>11</v>
      </c>
      <c r="AD1125" s="1">
        <v>42</v>
      </c>
      <c r="AE1125" s="1">
        <v>43</v>
      </c>
      <c r="AF1125" s="1">
        <f t="shared" si="68"/>
        <v>-1</v>
      </c>
    </row>
    <row r="1126" spans="5:33" x14ac:dyDescent="0.25">
      <c r="E1126" s="10"/>
      <c r="F1126" s="3"/>
      <c r="U1126" s="1" t="s">
        <v>771</v>
      </c>
      <c r="V1126" s="1">
        <v>1984</v>
      </c>
      <c r="X1126" s="10" t="s">
        <v>82</v>
      </c>
      <c r="Y1126" s="3">
        <v>12</v>
      </c>
      <c r="Z1126" s="1">
        <f t="shared" si="67"/>
        <v>8</v>
      </c>
      <c r="AA1126" s="1">
        <v>5</v>
      </c>
      <c r="AB1126" s="1">
        <v>2</v>
      </c>
      <c r="AC1126" s="1">
        <v>1</v>
      </c>
      <c r="AD1126" s="1">
        <v>16</v>
      </c>
      <c r="AE1126" s="1">
        <v>7</v>
      </c>
      <c r="AF1126" s="1">
        <f t="shared" si="68"/>
        <v>9</v>
      </c>
    </row>
    <row r="1127" spans="5:33" x14ac:dyDescent="0.25">
      <c r="E1127" s="10"/>
      <c r="F1127" s="3"/>
      <c r="V1127" s="1">
        <v>1984</v>
      </c>
      <c r="X1127" s="10" t="s">
        <v>82</v>
      </c>
      <c r="Y1127" s="3">
        <v>48</v>
      </c>
      <c r="Z1127" s="1">
        <f t="shared" si="67"/>
        <v>36</v>
      </c>
      <c r="AA1127" s="1">
        <v>21</v>
      </c>
      <c r="AB1127" s="1">
        <v>6</v>
      </c>
      <c r="AC1127" s="1">
        <v>9</v>
      </c>
      <c r="AD1127" s="1">
        <v>49</v>
      </c>
      <c r="AE1127" s="1">
        <v>27</v>
      </c>
      <c r="AF1127" s="1">
        <f t="shared" si="68"/>
        <v>22</v>
      </c>
    </row>
    <row r="1128" spans="5:33" x14ac:dyDescent="0.25">
      <c r="E1128" s="10"/>
      <c r="F1128" s="3"/>
      <c r="U1128" s="1" t="s">
        <v>771</v>
      </c>
      <c r="V1128" s="1">
        <v>1985</v>
      </c>
      <c r="X1128" s="10" t="s">
        <v>82</v>
      </c>
      <c r="Y1128" s="3">
        <v>15</v>
      </c>
      <c r="Z1128" s="1">
        <f t="shared" si="67"/>
        <v>12</v>
      </c>
      <c r="AA1128" s="1">
        <v>6</v>
      </c>
      <c r="AB1128" s="1">
        <v>3</v>
      </c>
      <c r="AC1128" s="1">
        <v>3</v>
      </c>
      <c r="AD1128" s="1">
        <v>19</v>
      </c>
      <c r="AE1128" s="1">
        <v>13</v>
      </c>
      <c r="AF1128" s="1">
        <f t="shared" si="68"/>
        <v>6</v>
      </c>
    </row>
    <row r="1129" spans="5:33" x14ac:dyDescent="0.25">
      <c r="E1129" s="10"/>
      <c r="F1129" s="3"/>
      <c r="V1129" s="1" t="s">
        <v>587</v>
      </c>
      <c r="X1129" s="10" t="s">
        <v>82</v>
      </c>
      <c r="Y1129" s="3">
        <v>27</v>
      </c>
      <c r="Z1129" s="1">
        <f t="shared" si="67"/>
        <v>36</v>
      </c>
      <c r="AA1129" s="1">
        <v>10</v>
      </c>
      <c r="AB1129" s="1">
        <v>7</v>
      </c>
      <c r="AC1129" s="1">
        <v>19</v>
      </c>
      <c r="AD1129" s="1">
        <v>33</v>
      </c>
      <c r="AE1129" s="1">
        <v>47</v>
      </c>
      <c r="AF1129" s="1">
        <f t="shared" si="68"/>
        <v>-14</v>
      </c>
    </row>
    <row r="1130" spans="5:33" x14ac:dyDescent="0.25">
      <c r="E1130" s="10"/>
      <c r="F1130" s="3"/>
      <c r="V1130" s="1" t="s">
        <v>589</v>
      </c>
      <c r="X1130" s="10" t="s">
        <v>82</v>
      </c>
      <c r="Y1130" s="3">
        <v>37</v>
      </c>
      <c r="Z1130" s="1">
        <f t="shared" si="67"/>
        <v>38</v>
      </c>
      <c r="AA1130" s="1">
        <v>10</v>
      </c>
      <c r="AB1130" s="1">
        <v>17</v>
      </c>
      <c r="AC1130" s="1">
        <v>11</v>
      </c>
      <c r="AD1130" s="1">
        <v>40</v>
      </c>
      <c r="AE1130" s="1">
        <v>45</v>
      </c>
      <c r="AF1130" s="1">
        <f t="shared" si="68"/>
        <v>-5</v>
      </c>
    </row>
    <row r="1131" spans="5:33" x14ac:dyDescent="0.25">
      <c r="E1131" s="10"/>
      <c r="F1131" s="3"/>
      <c r="V1131" s="1" t="s">
        <v>592</v>
      </c>
      <c r="X1131" s="10" t="s">
        <v>82</v>
      </c>
      <c r="Y1131" s="3">
        <v>32</v>
      </c>
      <c r="Z1131" s="1">
        <f t="shared" si="67"/>
        <v>38</v>
      </c>
      <c r="AA1131" s="1">
        <v>6</v>
      </c>
      <c r="AB1131" s="1">
        <v>20</v>
      </c>
      <c r="AC1131" s="1">
        <v>12</v>
      </c>
      <c r="AD1131" s="1">
        <v>31</v>
      </c>
      <c r="AE1131" s="1">
        <v>43</v>
      </c>
      <c r="AF1131" s="1">
        <f t="shared" si="68"/>
        <v>-12</v>
      </c>
    </row>
    <row r="1132" spans="5:33" x14ac:dyDescent="0.25">
      <c r="E1132" s="10"/>
      <c r="F1132" s="3"/>
      <c r="V1132" s="1" t="s">
        <v>597</v>
      </c>
      <c r="X1132" s="10" t="s">
        <v>82</v>
      </c>
      <c r="Y1132" s="3">
        <v>61</v>
      </c>
      <c r="Z1132" s="1">
        <f t="shared" si="67"/>
        <v>38</v>
      </c>
      <c r="AA1132" s="1">
        <v>15</v>
      </c>
      <c r="AB1132" s="1">
        <v>12</v>
      </c>
      <c r="AC1132" s="1">
        <v>11</v>
      </c>
      <c r="AD1132" s="1">
        <v>53</v>
      </c>
      <c r="AE1132" s="1">
        <v>41</v>
      </c>
      <c r="AF1132" s="1">
        <f t="shared" si="68"/>
        <v>12</v>
      </c>
      <c r="AG1132" s="29"/>
    </row>
    <row r="1133" spans="5:33" x14ac:dyDescent="0.25">
      <c r="E1133" s="10"/>
      <c r="F1133" s="3"/>
      <c r="V1133" s="1" t="s">
        <v>603</v>
      </c>
      <c r="X1133" s="10" t="s">
        <v>82</v>
      </c>
      <c r="Y1133" s="3">
        <v>34</v>
      </c>
      <c r="Z1133" s="1">
        <f t="shared" si="67"/>
        <v>38</v>
      </c>
      <c r="AA1133" s="1">
        <v>7</v>
      </c>
      <c r="AB1133" s="1">
        <v>20</v>
      </c>
      <c r="AC1133" s="1">
        <v>11</v>
      </c>
      <c r="AD1133" s="1">
        <v>34</v>
      </c>
      <c r="AE1133" s="1">
        <v>39</v>
      </c>
      <c r="AF1133" s="1">
        <f t="shared" si="68"/>
        <v>-5</v>
      </c>
      <c r="AG1133" s="29"/>
    </row>
    <row r="1134" spans="5:33" x14ac:dyDescent="0.25">
      <c r="E1134" s="10"/>
      <c r="F1134" s="3"/>
      <c r="U1134" s="1" t="s">
        <v>771</v>
      </c>
      <c r="V1134" s="1">
        <v>1983</v>
      </c>
      <c r="X1134" s="10" t="s">
        <v>861</v>
      </c>
      <c r="Y1134" s="3">
        <v>1</v>
      </c>
      <c r="Z1134" s="1">
        <f t="shared" si="67"/>
        <v>6</v>
      </c>
      <c r="AA1134" s="1">
        <v>0</v>
      </c>
      <c r="AB1134" s="1">
        <v>1</v>
      </c>
      <c r="AC1134" s="1">
        <v>5</v>
      </c>
      <c r="AD1134" s="1">
        <v>4</v>
      </c>
      <c r="AE1134" s="1">
        <v>12</v>
      </c>
      <c r="AF1134" s="1">
        <f t="shared" si="68"/>
        <v>-8</v>
      </c>
    </row>
    <row r="1135" spans="5:33" x14ac:dyDescent="0.25">
      <c r="E1135" s="10"/>
      <c r="F1135" s="3"/>
      <c r="U1135" s="1" t="s">
        <v>771</v>
      </c>
      <c r="V1135" s="1">
        <v>1984</v>
      </c>
      <c r="X1135" s="10" t="s">
        <v>861</v>
      </c>
      <c r="Y1135" s="3">
        <v>4</v>
      </c>
      <c r="Z1135" s="1">
        <f t="shared" si="67"/>
        <v>6</v>
      </c>
      <c r="AA1135" s="1">
        <v>1</v>
      </c>
      <c r="AB1135" s="1">
        <v>2</v>
      </c>
      <c r="AC1135" s="1">
        <v>3</v>
      </c>
      <c r="AD1135" s="1">
        <v>9</v>
      </c>
      <c r="AE1135" s="1">
        <v>10</v>
      </c>
      <c r="AF1135" s="1">
        <f t="shared" si="68"/>
        <v>-1</v>
      </c>
    </row>
    <row r="1136" spans="5:33" x14ac:dyDescent="0.25">
      <c r="E1136" s="10"/>
      <c r="F1136" s="3"/>
      <c r="U1136" s="1" t="s">
        <v>771</v>
      </c>
      <c r="V1136" s="1">
        <v>1985</v>
      </c>
      <c r="X1136" s="10" t="s">
        <v>861</v>
      </c>
      <c r="Y1136" s="3">
        <v>8</v>
      </c>
      <c r="Z1136" s="1">
        <f t="shared" si="67"/>
        <v>9</v>
      </c>
      <c r="AA1136" s="1">
        <v>3</v>
      </c>
      <c r="AB1136" s="1">
        <v>2</v>
      </c>
      <c r="AC1136" s="1">
        <v>4</v>
      </c>
      <c r="AD1136" s="1">
        <v>14</v>
      </c>
      <c r="AE1136" s="1">
        <v>17</v>
      </c>
      <c r="AF1136" s="1">
        <f t="shared" si="68"/>
        <v>-3</v>
      </c>
    </row>
    <row r="1137" spans="5:33" x14ac:dyDescent="0.25">
      <c r="E1137" s="10"/>
      <c r="F1137" s="3"/>
      <c r="U1137" s="1" t="s">
        <v>771</v>
      </c>
      <c r="V1137" s="1">
        <v>1982</v>
      </c>
      <c r="X1137" s="10" t="s">
        <v>516</v>
      </c>
      <c r="Y1137" s="3">
        <v>4</v>
      </c>
      <c r="Z1137" s="1">
        <f t="shared" si="67"/>
        <v>16</v>
      </c>
      <c r="AA1137" s="1">
        <v>1</v>
      </c>
      <c r="AB1137" s="1">
        <v>2</v>
      </c>
      <c r="AC1137" s="1">
        <v>13</v>
      </c>
      <c r="AD1137" s="1">
        <v>13</v>
      </c>
      <c r="AE1137" s="1">
        <v>41</v>
      </c>
      <c r="AF1137" s="1">
        <f t="shared" si="68"/>
        <v>-28</v>
      </c>
    </row>
    <row r="1138" spans="5:33" x14ac:dyDescent="0.25">
      <c r="E1138" s="10"/>
      <c r="F1138" s="3"/>
      <c r="V1138" s="1">
        <v>1980</v>
      </c>
      <c r="X1138" s="10" t="s">
        <v>95</v>
      </c>
      <c r="Y1138" s="3">
        <v>35</v>
      </c>
      <c r="Z1138" s="1">
        <f t="shared" si="67"/>
        <v>36</v>
      </c>
      <c r="AA1138" s="1">
        <v>11</v>
      </c>
      <c r="AB1138" s="1">
        <v>13</v>
      </c>
      <c r="AC1138" s="1">
        <v>12</v>
      </c>
      <c r="AD1138" s="1">
        <v>55</v>
      </c>
      <c r="AE1138" s="1">
        <v>50</v>
      </c>
      <c r="AF1138" s="1">
        <f t="shared" si="68"/>
        <v>5</v>
      </c>
    </row>
    <row r="1139" spans="5:33" x14ac:dyDescent="0.25">
      <c r="E1139" s="10"/>
      <c r="F1139" s="3"/>
      <c r="U1139" s="1" t="s">
        <v>771</v>
      </c>
      <c r="V1139" s="1">
        <v>1980</v>
      </c>
      <c r="X1139" s="10" t="s">
        <v>95</v>
      </c>
      <c r="Y1139" s="3">
        <v>17</v>
      </c>
      <c r="Z1139" s="1">
        <f t="shared" si="67"/>
        <v>14</v>
      </c>
      <c r="AA1139" s="1">
        <v>6</v>
      </c>
      <c r="AB1139" s="1">
        <v>5</v>
      </c>
      <c r="AC1139" s="1">
        <v>3</v>
      </c>
      <c r="AD1139" s="1">
        <v>18</v>
      </c>
      <c r="AE1139" s="1">
        <v>10</v>
      </c>
      <c r="AF1139" s="1">
        <f t="shared" si="68"/>
        <v>8</v>
      </c>
    </row>
    <row r="1140" spans="5:33" x14ac:dyDescent="0.25">
      <c r="E1140" s="10"/>
      <c r="F1140" s="3"/>
      <c r="V1140" s="1">
        <v>1981</v>
      </c>
      <c r="X1140" s="10" t="s">
        <v>95</v>
      </c>
      <c r="Y1140" s="3">
        <v>49</v>
      </c>
      <c r="Z1140" s="1">
        <f t="shared" si="67"/>
        <v>34</v>
      </c>
      <c r="AA1140" s="1">
        <v>18</v>
      </c>
      <c r="AB1140" s="1">
        <v>13</v>
      </c>
      <c r="AC1140" s="1">
        <v>3</v>
      </c>
      <c r="AD1140" s="1">
        <v>50</v>
      </c>
      <c r="AE1140" s="1">
        <v>20</v>
      </c>
      <c r="AF1140" s="1">
        <f t="shared" si="68"/>
        <v>30</v>
      </c>
    </row>
    <row r="1141" spans="5:33" x14ac:dyDescent="0.25">
      <c r="E1141" s="10"/>
      <c r="F1141" s="3"/>
      <c r="U1141" s="1" t="s">
        <v>771</v>
      </c>
      <c r="V1141" s="1">
        <v>1981</v>
      </c>
      <c r="X1141" s="10" t="s">
        <v>95</v>
      </c>
      <c r="Y1141" s="3">
        <v>29</v>
      </c>
      <c r="Z1141" s="1">
        <f t="shared" si="67"/>
        <v>20</v>
      </c>
      <c r="AA1141" s="1">
        <v>13</v>
      </c>
      <c r="AB1141" s="1">
        <v>3</v>
      </c>
      <c r="AC1141" s="1">
        <v>4</v>
      </c>
      <c r="AD1141" s="1">
        <v>29</v>
      </c>
      <c r="AE1141" s="1">
        <v>15</v>
      </c>
      <c r="AF1141" s="1">
        <f t="shared" si="68"/>
        <v>14</v>
      </c>
    </row>
    <row r="1142" spans="5:33" x14ac:dyDescent="0.25">
      <c r="E1142" s="10"/>
      <c r="F1142" s="3"/>
      <c r="U1142" s="1" t="s">
        <v>771</v>
      </c>
      <c r="V1142" s="1">
        <v>1982</v>
      </c>
      <c r="X1142" s="10" t="s">
        <v>95</v>
      </c>
      <c r="Y1142" s="3">
        <v>38</v>
      </c>
      <c r="Z1142" s="1">
        <f t="shared" si="67"/>
        <v>22</v>
      </c>
      <c r="AA1142" s="1">
        <v>16</v>
      </c>
      <c r="AB1142" s="1">
        <v>6</v>
      </c>
      <c r="AC1142" s="1">
        <v>0</v>
      </c>
      <c r="AD1142" s="1">
        <v>50</v>
      </c>
      <c r="AE1142" s="1">
        <v>13</v>
      </c>
      <c r="AF1142" s="1">
        <f t="shared" si="68"/>
        <v>37</v>
      </c>
    </row>
    <row r="1143" spans="5:33" x14ac:dyDescent="0.25">
      <c r="E1143" s="10"/>
      <c r="F1143" s="3"/>
      <c r="V1143" s="1">
        <v>1982</v>
      </c>
      <c r="X1143" s="10" t="s">
        <v>95</v>
      </c>
      <c r="Y1143" s="3">
        <v>37</v>
      </c>
      <c r="Z1143" s="1">
        <f t="shared" si="67"/>
        <v>36</v>
      </c>
      <c r="AA1143" s="1">
        <v>11</v>
      </c>
      <c r="AB1143" s="1">
        <v>15</v>
      </c>
      <c r="AC1143" s="1">
        <v>10</v>
      </c>
      <c r="AD1143" s="1">
        <v>36</v>
      </c>
      <c r="AE1143" s="1">
        <v>39</v>
      </c>
      <c r="AF1143" s="1">
        <f t="shared" si="68"/>
        <v>-3</v>
      </c>
    </row>
    <row r="1144" spans="5:33" x14ac:dyDescent="0.25">
      <c r="E1144" s="10"/>
      <c r="F1144" s="3"/>
      <c r="U1144" s="1" t="s">
        <v>771</v>
      </c>
      <c r="V1144" s="1">
        <v>1983</v>
      </c>
      <c r="X1144" s="10" t="s">
        <v>95</v>
      </c>
      <c r="Y1144" s="3">
        <v>15</v>
      </c>
      <c r="Z1144" s="1">
        <f t="shared" si="67"/>
        <v>14</v>
      </c>
      <c r="AA1144" s="1">
        <v>4</v>
      </c>
      <c r="AB1144" s="1">
        <v>7</v>
      </c>
      <c r="AC1144" s="1">
        <v>3</v>
      </c>
      <c r="AD1144" s="1">
        <v>13</v>
      </c>
      <c r="AE1144" s="1">
        <v>11</v>
      </c>
      <c r="AF1144" s="1">
        <f t="shared" si="68"/>
        <v>2</v>
      </c>
    </row>
    <row r="1145" spans="5:33" x14ac:dyDescent="0.25">
      <c r="E1145" s="10"/>
      <c r="F1145" s="3"/>
      <c r="V1145" s="1">
        <v>1983</v>
      </c>
      <c r="X1145" s="10" t="s">
        <v>95</v>
      </c>
      <c r="Y1145" s="3">
        <v>46</v>
      </c>
      <c r="Z1145" s="1">
        <f t="shared" si="67"/>
        <v>36</v>
      </c>
      <c r="AA1145" s="1">
        <v>16</v>
      </c>
      <c r="AB1145" s="1">
        <v>14</v>
      </c>
      <c r="AC1145" s="1">
        <v>6</v>
      </c>
      <c r="AD1145" s="1">
        <v>44</v>
      </c>
      <c r="AE1145" s="1">
        <v>27</v>
      </c>
      <c r="AF1145" s="1">
        <f t="shared" si="68"/>
        <v>17</v>
      </c>
    </row>
    <row r="1146" spans="5:33" x14ac:dyDescent="0.25">
      <c r="E1146" s="10"/>
      <c r="F1146" s="3"/>
      <c r="U1146" s="1" t="s">
        <v>771</v>
      </c>
      <c r="V1146" s="1">
        <v>1984</v>
      </c>
      <c r="X1146" s="10" t="s">
        <v>95</v>
      </c>
      <c r="Y1146" s="3">
        <v>21</v>
      </c>
      <c r="Z1146" s="1">
        <f t="shared" si="67"/>
        <v>14</v>
      </c>
      <c r="AA1146" s="1">
        <v>8</v>
      </c>
      <c r="AB1146" s="1">
        <v>5</v>
      </c>
      <c r="AC1146" s="1">
        <v>1</v>
      </c>
      <c r="AD1146" s="1">
        <v>21</v>
      </c>
      <c r="AE1146" s="1">
        <v>9</v>
      </c>
      <c r="AF1146" s="1">
        <f t="shared" si="68"/>
        <v>12</v>
      </c>
    </row>
    <row r="1147" spans="5:33" x14ac:dyDescent="0.25">
      <c r="E1147" s="10"/>
      <c r="F1147" s="3"/>
      <c r="V1147" s="1">
        <v>1984</v>
      </c>
      <c r="X1147" s="10" t="s">
        <v>95</v>
      </c>
      <c r="Y1147" s="3">
        <v>50</v>
      </c>
      <c r="Z1147" s="1">
        <f t="shared" si="67"/>
        <v>36</v>
      </c>
      <c r="AA1147" s="1">
        <v>19</v>
      </c>
      <c r="AB1147" s="1">
        <v>12</v>
      </c>
      <c r="AC1147" s="1">
        <v>5</v>
      </c>
      <c r="AD1147" s="1">
        <v>46</v>
      </c>
      <c r="AE1147" s="1">
        <v>18</v>
      </c>
      <c r="AF1147" s="1">
        <f t="shared" si="68"/>
        <v>28</v>
      </c>
    </row>
    <row r="1148" spans="5:33" x14ac:dyDescent="0.25">
      <c r="E1148" s="10"/>
      <c r="F1148" s="3"/>
      <c r="U1148" s="1" t="s">
        <v>771</v>
      </c>
      <c r="V1148" s="1">
        <v>1985</v>
      </c>
      <c r="X1148" s="10" t="s">
        <v>95</v>
      </c>
      <c r="Y1148" s="3">
        <v>16</v>
      </c>
      <c r="Z1148" s="1">
        <f t="shared" si="67"/>
        <v>11</v>
      </c>
      <c r="AA1148" s="1">
        <v>7</v>
      </c>
      <c r="AB1148" s="1">
        <v>2</v>
      </c>
      <c r="AC1148" s="1">
        <v>2</v>
      </c>
      <c r="AD1148" s="1">
        <v>14</v>
      </c>
      <c r="AE1148" s="1">
        <v>6</v>
      </c>
      <c r="AF1148" s="1">
        <f t="shared" si="68"/>
        <v>8</v>
      </c>
    </row>
    <row r="1149" spans="5:33" x14ac:dyDescent="0.25">
      <c r="E1149" s="10"/>
      <c r="F1149" s="3"/>
      <c r="V1149" s="1" t="s">
        <v>587</v>
      </c>
      <c r="X1149" s="10" t="s">
        <v>95</v>
      </c>
      <c r="Y1149" s="3">
        <v>40</v>
      </c>
      <c r="Z1149" s="1">
        <f t="shared" si="67"/>
        <v>36</v>
      </c>
      <c r="AA1149" s="1">
        <v>12</v>
      </c>
      <c r="AB1149" s="1">
        <v>16</v>
      </c>
      <c r="AC1149" s="1">
        <v>8</v>
      </c>
      <c r="AD1149" s="1">
        <v>45</v>
      </c>
      <c r="AE1149" s="1">
        <v>33</v>
      </c>
      <c r="AF1149" s="1">
        <f t="shared" si="68"/>
        <v>12</v>
      </c>
    </row>
    <row r="1150" spans="5:33" x14ac:dyDescent="0.25">
      <c r="E1150" s="10"/>
      <c r="F1150" s="3"/>
      <c r="V1150" s="1" t="s">
        <v>589</v>
      </c>
      <c r="X1150" s="10" t="s">
        <v>95</v>
      </c>
      <c r="Y1150" s="3">
        <v>44</v>
      </c>
      <c r="Z1150" s="1">
        <f t="shared" si="67"/>
        <v>38</v>
      </c>
      <c r="AA1150" s="1">
        <v>13</v>
      </c>
      <c r="AB1150" s="1">
        <v>18</v>
      </c>
      <c r="AC1150" s="1">
        <v>7</v>
      </c>
      <c r="AD1150" s="1">
        <v>40</v>
      </c>
      <c r="AE1150" s="1">
        <v>32</v>
      </c>
      <c r="AF1150" s="1">
        <f t="shared" si="68"/>
        <v>8</v>
      </c>
    </row>
    <row r="1151" spans="5:33" x14ac:dyDescent="0.25">
      <c r="E1151" s="10"/>
      <c r="F1151" s="3"/>
      <c r="V1151" s="1" t="s">
        <v>592</v>
      </c>
      <c r="X1151" s="10" t="s">
        <v>95</v>
      </c>
      <c r="Y1151" s="3">
        <v>33</v>
      </c>
      <c r="Z1151" s="1">
        <f t="shared" si="67"/>
        <v>38</v>
      </c>
      <c r="AA1151" s="1">
        <v>7</v>
      </c>
      <c r="AB1151" s="1">
        <v>19</v>
      </c>
      <c r="AC1151" s="1">
        <v>12</v>
      </c>
      <c r="AD1151" s="1">
        <v>27</v>
      </c>
      <c r="AE1151" s="1">
        <v>35</v>
      </c>
      <c r="AF1151" s="1">
        <f t="shared" si="68"/>
        <v>-8</v>
      </c>
    </row>
    <row r="1152" spans="5:33" x14ac:dyDescent="0.25">
      <c r="E1152" s="10"/>
      <c r="F1152" s="3"/>
      <c r="V1152" s="1" t="s">
        <v>597</v>
      </c>
      <c r="X1152" s="10" t="s">
        <v>95</v>
      </c>
      <c r="Y1152" s="3">
        <v>45</v>
      </c>
      <c r="Z1152" s="1">
        <f t="shared" si="67"/>
        <v>38</v>
      </c>
      <c r="AA1152" s="1">
        <v>8</v>
      </c>
      <c r="AB1152" s="1">
        <v>14</v>
      </c>
      <c r="AC1152" s="1">
        <v>16</v>
      </c>
      <c r="AD1152" s="1">
        <v>35</v>
      </c>
      <c r="AE1152" s="1">
        <v>43</v>
      </c>
      <c r="AF1152" s="1">
        <f t="shared" si="68"/>
        <v>-8</v>
      </c>
      <c r="AG1152" s="29"/>
    </row>
    <row r="1153" spans="5:33" x14ac:dyDescent="0.25">
      <c r="E1153" s="10"/>
      <c r="F1153" s="3"/>
      <c r="V1153" s="1" t="s">
        <v>603</v>
      </c>
      <c r="X1153" s="10" t="s">
        <v>95</v>
      </c>
      <c r="Y1153" s="3">
        <v>39</v>
      </c>
      <c r="Z1153" s="1">
        <f t="shared" si="67"/>
        <v>38</v>
      </c>
      <c r="AA1153" s="1">
        <v>11</v>
      </c>
      <c r="AB1153" s="1">
        <v>17</v>
      </c>
      <c r="AC1153" s="1">
        <v>10</v>
      </c>
      <c r="AD1153" s="1">
        <v>24</v>
      </c>
      <c r="AE1153" s="1">
        <v>20</v>
      </c>
      <c r="AF1153" s="1">
        <f t="shared" si="68"/>
        <v>4</v>
      </c>
      <c r="AG1153" s="29"/>
    </row>
    <row r="1154" spans="5:33" x14ac:dyDescent="0.25">
      <c r="E1154" s="10"/>
      <c r="F1154" s="3"/>
      <c r="U1154" s="1" t="s">
        <v>771</v>
      </c>
      <c r="V1154" s="1">
        <v>1984</v>
      </c>
      <c r="X1154" s="10" t="s">
        <v>863</v>
      </c>
      <c r="Y1154" s="3">
        <v>2</v>
      </c>
      <c r="Z1154" s="1">
        <f t="shared" si="67"/>
        <v>6</v>
      </c>
      <c r="AA1154" s="1">
        <v>0</v>
      </c>
      <c r="AB1154" s="1">
        <v>2</v>
      </c>
      <c r="AC1154" s="1">
        <v>4</v>
      </c>
      <c r="AD1154" s="1">
        <v>6</v>
      </c>
      <c r="AE1154" s="1">
        <v>12</v>
      </c>
      <c r="AF1154" s="1">
        <f t="shared" si="68"/>
        <v>-6</v>
      </c>
    </row>
    <row r="1155" spans="5:33" x14ac:dyDescent="0.25">
      <c r="E1155" s="10"/>
      <c r="F1155" s="3"/>
      <c r="U1155" s="1" t="s">
        <v>771</v>
      </c>
      <c r="V1155" s="1">
        <v>1980</v>
      </c>
      <c r="X1155" s="10" t="s">
        <v>844</v>
      </c>
      <c r="Y1155" s="3">
        <v>14</v>
      </c>
      <c r="Z1155" s="1">
        <f t="shared" si="67"/>
        <v>14</v>
      </c>
      <c r="AA1155" s="1">
        <v>4</v>
      </c>
      <c r="AB1155" s="1">
        <v>6</v>
      </c>
      <c r="AC1155" s="1">
        <v>4</v>
      </c>
      <c r="AD1155" s="1">
        <v>20</v>
      </c>
      <c r="AE1155" s="1">
        <v>24</v>
      </c>
      <c r="AF1155" s="1">
        <f t="shared" si="68"/>
        <v>-4</v>
      </c>
    </row>
    <row r="1156" spans="5:33" x14ac:dyDescent="0.25">
      <c r="E1156" s="10"/>
      <c r="F1156" s="3"/>
      <c r="U1156" s="1" t="s">
        <v>771</v>
      </c>
      <c r="V1156" s="1">
        <v>1981</v>
      </c>
      <c r="X1156" s="10" t="s">
        <v>844</v>
      </c>
      <c r="Y1156" s="3">
        <v>16</v>
      </c>
      <c r="Z1156" s="1">
        <f t="shared" si="67"/>
        <v>16</v>
      </c>
      <c r="AA1156" s="1">
        <v>6</v>
      </c>
      <c r="AB1156" s="1">
        <v>4</v>
      </c>
      <c r="AC1156" s="1">
        <v>6</v>
      </c>
      <c r="AD1156" s="1">
        <v>19</v>
      </c>
      <c r="AE1156" s="1">
        <v>18</v>
      </c>
      <c r="AF1156" s="1">
        <f t="shared" si="68"/>
        <v>1</v>
      </c>
    </row>
    <row r="1157" spans="5:33" x14ac:dyDescent="0.25">
      <c r="E1157" s="10"/>
      <c r="F1157" s="3"/>
      <c r="U1157" s="1" t="s">
        <v>771</v>
      </c>
      <c r="V1157" s="1">
        <v>1982</v>
      </c>
      <c r="X1157" s="10" t="s">
        <v>844</v>
      </c>
      <c r="Y1157" s="3">
        <v>12</v>
      </c>
      <c r="Z1157" s="1">
        <f t="shared" si="67"/>
        <v>16</v>
      </c>
      <c r="AA1157" s="1">
        <v>3</v>
      </c>
      <c r="AB1157" s="1">
        <v>6</v>
      </c>
      <c r="AC1157" s="1">
        <v>7</v>
      </c>
      <c r="AD1157" s="1">
        <v>22</v>
      </c>
      <c r="AE1157" s="1">
        <v>26</v>
      </c>
      <c r="AF1157" s="1">
        <f t="shared" si="68"/>
        <v>-4</v>
      </c>
    </row>
    <row r="1158" spans="5:33" x14ac:dyDescent="0.25">
      <c r="E1158" s="10"/>
      <c r="F1158" s="3"/>
      <c r="U1158" s="1" t="s">
        <v>771</v>
      </c>
      <c r="V1158" s="1">
        <v>1985</v>
      </c>
      <c r="X1158" s="10" t="s">
        <v>132</v>
      </c>
      <c r="Y1158" s="3">
        <v>7</v>
      </c>
      <c r="Z1158" s="1">
        <f t="shared" si="67"/>
        <v>9</v>
      </c>
      <c r="AA1158" s="1">
        <v>2</v>
      </c>
      <c r="AB1158" s="1">
        <v>3</v>
      </c>
      <c r="AC1158" s="1">
        <v>4</v>
      </c>
      <c r="AD1158" s="1">
        <v>7</v>
      </c>
      <c r="AE1158" s="1">
        <v>13</v>
      </c>
      <c r="AF1158" s="1">
        <f t="shared" si="68"/>
        <v>-6</v>
      </c>
    </row>
    <row r="1159" spans="5:33" x14ac:dyDescent="0.25">
      <c r="E1159" s="10"/>
      <c r="F1159" s="3"/>
      <c r="V1159" s="1" t="s">
        <v>587</v>
      </c>
      <c r="X1159" s="10" t="s">
        <v>132</v>
      </c>
      <c r="Y1159" s="3">
        <v>36</v>
      </c>
      <c r="Z1159" s="1">
        <f t="shared" si="67"/>
        <v>36</v>
      </c>
      <c r="AA1159" s="1">
        <v>9</v>
      </c>
      <c r="AB1159" s="1">
        <v>18</v>
      </c>
      <c r="AC1159" s="1">
        <v>9</v>
      </c>
      <c r="AD1159" s="1">
        <v>29</v>
      </c>
      <c r="AE1159" s="1">
        <v>35</v>
      </c>
      <c r="AF1159" s="1">
        <f t="shared" si="68"/>
        <v>-6</v>
      </c>
    </row>
    <row r="1160" spans="5:33" x14ac:dyDescent="0.25">
      <c r="E1160" s="10"/>
      <c r="F1160" s="3"/>
      <c r="V1160" s="1" t="s">
        <v>589</v>
      </c>
      <c r="X1160" s="10" t="s">
        <v>132</v>
      </c>
      <c r="Y1160" s="3">
        <v>37</v>
      </c>
      <c r="Z1160" s="1">
        <f t="shared" si="67"/>
        <v>38</v>
      </c>
      <c r="AA1160" s="1">
        <v>12</v>
      </c>
      <c r="AB1160" s="1">
        <v>13</v>
      </c>
      <c r="AC1160" s="1">
        <v>13</v>
      </c>
      <c r="AD1160" s="1">
        <v>33</v>
      </c>
      <c r="AE1160" s="1">
        <v>41</v>
      </c>
      <c r="AF1160" s="1">
        <f t="shared" si="68"/>
        <v>-8</v>
      </c>
    </row>
    <row r="1161" spans="5:33" x14ac:dyDescent="0.25">
      <c r="E1161" s="10"/>
      <c r="F1161" s="3"/>
      <c r="V1161" s="1" t="s">
        <v>592</v>
      </c>
      <c r="X1161" s="10" t="s">
        <v>132</v>
      </c>
      <c r="Y1161" s="3">
        <v>43</v>
      </c>
      <c r="Z1161" s="1">
        <f t="shared" si="67"/>
        <v>38</v>
      </c>
      <c r="AA1161" s="1">
        <v>11</v>
      </c>
      <c r="AB1161" s="1">
        <v>21</v>
      </c>
      <c r="AC1161" s="1">
        <v>6</v>
      </c>
      <c r="AD1161" s="1">
        <v>44</v>
      </c>
      <c r="AE1161" s="1">
        <v>36</v>
      </c>
      <c r="AF1161" s="1">
        <f t="shared" si="68"/>
        <v>8</v>
      </c>
    </row>
    <row r="1162" spans="5:33" x14ac:dyDescent="0.25">
      <c r="E1162" s="10"/>
      <c r="F1162" s="3"/>
      <c r="V1162" s="1" t="s">
        <v>597</v>
      </c>
      <c r="X1162" s="10" t="s">
        <v>132</v>
      </c>
      <c r="Y1162" s="3">
        <v>57</v>
      </c>
      <c r="Z1162" s="1">
        <f t="shared" si="67"/>
        <v>38</v>
      </c>
      <c r="AA1162" s="1">
        <v>10</v>
      </c>
      <c r="AB1162" s="1">
        <v>16</v>
      </c>
      <c r="AC1162" s="1">
        <v>12</v>
      </c>
      <c r="AD1162" s="1">
        <v>31</v>
      </c>
      <c r="AE1162" s="1">
        <v>30</v>
      </c>
      <c r="AF1162" s="1">
        <f t="shared" si="68"/>
        <v>1</v>
      </c>
      <c r="AG1162" s="29"/>
    </row>
    <row r="1163" spans="5:33" x14ac:dyDescent="0.25">
      <c r="E1163" s="10"/>
      <c r="F1163" s="3"/>
      <c r="V1163" s="1" t="s">
        <v>603</v>
      </c>
      <c r="X1163" s="10" t="s">
        <v>132</v>
      </c>
      <c r="Y1163" s="3">
        <v>39</v>
      </c>
      <c r="Z1163" s="1">
        <f t="shared" si="67"/>
        <v>38</v>
      </c>
      <c r="AA1163" s="1">
        <v>12</v>
      </c>
      <c r="AB1163" s="1">
        <v>15</v>
      </c>
      <c r="AC1163" s="1">
        <v>11</v>
      </c>
      <c r="AD1163" s="1">
        <v>34</v>
      </c>
      <c r="AE1163" s="1">
        <v>31</v>
      </c>
      <c r="AF1163" s="1">
        <f t="shared" si="68"/>
        <v>3</v>
      </c>
      <c r="AG1163" s="29"/>
    </row>
    <row r="1164" spans="5:33" x14ac:dyDescent="0.25">
      <c r="E1164" s="10"/>
      <c r="F1164" s="3"/>
      <c r="U1164" s="1" t="s">
        <v>771</v>
      </c>
      <c r="V1164" s="1">
        <v>1981</v>
      </c>
      <c r="X1164" s="10" t="s">
        <v>404</v>
      </c>
      <c r="Y1164" s="3">
        <v>14</v>
      </c>
      <c r="Z1164" s="1">
        <f t="shared" si="67"/>
        <v>14</v>
      </c>
      <c r="AA1164" s="1">
        <v>4</v>
      </c>
      <c r="AB1164" s="1">
        <v>6</v>
      </c>
      <c r="AC1164" s="1">
        <v>4</v>
      </c>
      <c r="AD1164" s="1">
        <v>15</v>
      </c>
      <c r="AE1164" s="1">
        <v>16</v>
      </c>
      <c r="AF1164" s="1">
        <f t="shared" si="68"/>
        <v>-1</v>
      </c>
    </row>
    <row r="1165" spans="5:33" x14ac:dyDescent="0.25">
      <c r="E1165" s="10"/>
      <c r="F1165" s="3"/>
      <c r="U1165" s="1" t="s">
        <v>771</v>
      </c>
      <c r="V1165" s="1">
        <v>1982</v>
      </c>
      <c r="X1165" s="10" t="s">
        <v>404</v>
      </c>
      <c r="Y1165" s="3">
        <v>18</v>
      </c>
      <c r="Z1165" s="1">
        <f t="shared" si="67"/>
        <v>16</v>
      </c>
      <c r="AA1165" s="1">
        <v>7</v>
      </c>
      <c r="AB1165" s="1">
        <v>4</v>
      </c>
      <c r="AC1165" s="1">
        <v>5</v>
      </c>
      <c r="AD1165" s="1">
        <v>25</v>
      </c>
      <c r="AE1165" s="1">
        <v>20</v>
      </c>
      <c r="AF1165" s="1">
        <f t="shared" si="68"/>
        <v>5</v>
      </c>
    </row>
    <row r="1166" spans="5:33" x14ac:dyDescent="0.25">
      <c r="E1166" s="10"/>
      <c r="F1166" s="3"/>
      <c r="U1166" s="1" t="s">
        <v>771</v>
      </c>
      <c r="V1166" s="1">
        <v>1983</v>
      </c>
      <c r="X1166" s="10" t="s">
        <v>404</v>
      </c>
      <c r="Y1166" s="3">
        <v>4</v>
      </c>
      <c r="Z1166" s="1">
        <f t="shared" si="67"/>
        <v>6</v>
      </c>
      <c r="AA1166" s="1">
        <v>1</v>
      </c>
      <c r="AB1166" s="1">
        <v>2</v>
      </c>
      <c r="AC1166" s="1">
        <v>3</v>
      </c>
      <c r="AD1166" s="1">
        <v>6</v>
      </c>
      <c r="AE1166" s="1">
        <v>9</v>
      </c>
      <c r="AF1166" s="1">
        <f t="shared" si="68"/>
        <v>-3</v>
      </c>
    </row>
    <row r="1167" spans="5:33" x14ac:dyDescent="0.25">
      <c r="E1167" s="10"/>
      <c r="F1167" s="3"/>
      <c r="U1167" s="1" t="s">
        <v>771</v>
      </c>
      <c r="V1167" s="1">
        <v>1984</v>
      </c>
      <c r="X1167" s="10" t="s">
        <v>404</v>
      </c>
      <c r="Y1167" s="3">
        <v>5</v>
      </c>
      <c r="Z1167" s="1">
        <f t="shared" ref="Z1167:Z1230" si="70">AA1167+AB1167+AC1167</f>
        <v>8</v>
      </c>
      <c r="AA1167" s="1">
        <v>0</v>
      </c>
      <c r="AB1167" s="1">
        <v>5</v>
      </c>
      <c r="AC1167" s="1">
        <v>3</v>
      </c>
      <c r="AD1167" s="1">
        <v>13</v>
      </c>
      <c r="AE1167" s="1">
        <v>16</v>
      </c>
      <c r="AF1167" s="1">
        <f t="shared" ref="AF1167:AF1230" si="71">AD1167-AE1167</f>
        <v>-3</v>
      </c>
    </row>
    <row r="1168" spans="5:33" x14ac:dyDescent="0.25">
      <c r="E1168" s="10"/>
      <c r="F1168" s="3"/>
      <c r="U1168" s="1" t="s">
        <v>771</v>
      </c>
      <c r="V1168" s="1">
        <v>1981</v>
      </c>
      <c r="X1168" s="10" t="s">
        <v>845</v>
      </c>
      <c r="Y1168" s="3">
        <v>7</v>
      </c>
      <c r="Z1168" s="1">
        <f t="shared" si="70"/>
        <v>14</v>
      </c>
      <c r="AA1168" s="1">
        <v>1</v>
      </c>
      <c r="AB1168" s="1">
        <v>5</v>
      </c>
      <c r="AC1168" s="1">
        <v>8</v>
      </c>
      <c r="AD1168" s="1">
        <v>9</v>
      </c>
      <c r="AE1168" s="1">
        <v>26</v>
      </c>
      <c r="AF1168" s="1">
        <f t="shared" si="71"/>
        <v>-17</v>
      </c>
    </row>
    <row r="1169" spans="5:32" x14ac:dyDescent="0.25">
      <c r="E1169" s="10"/>
      <c r="F1169" s="3"/>
      <c r="U1169" s="1" t="s">
        <v>771</v>
      </c>
      <c r="V1169" s="1">
        <v>1981</v>
      </c>
      <c r="X1169" s="10" t="s">
        <v>859</v>
      </c>
      <c r="Y1169" s="3">
        <v>10</v>
      </c>
      <c r="Z1169" s="1">
        <f t="shared" si="70"/>
        <v>14</v>
      </c>
      <c r="AA1169" s="1">
        <v>3</v>
      </c>
      <c r="AB1169" s="1">
        <v>4</v>
      </c>
      <c r="AC1169" s="1">
        <v>7</v>
      </c>
      <c r="AD1169" s="1">
        <v>16</v>
      </c>
      <c r="AE1169" s="1">
        <v>24</v>
      </c>
      <c r="AF1169" s="1">
        <f t="shared" si="71"/>
        <v>-8</v>
      </c>
    </row>
    <row r="1170" spans="5:32" x14ac:dyDescent="0.25">
      <c r="E1170" s="10"/>
      <c r="F1170" s="3"/>
      <c r="U1170" s="1" t="s">
        <v>771</v>
      </c>
      <c r="V1170" s="1">
        <v>1982</v>
      </c>
      <c r="X1170" s="10" t="s">
        <v>859</v>
      </c>
      <c r="Y1170" s="3">
        <v>12</v>
      </c>
      <c r="Z1170" s="1">
        <f t="shared" si="70"/>
        <v>16</v>
      </c>
      <c r="AA1170" s="1">
        <v>4</v>
      </c>
      <c r="AB1170" s="1">
        <v>4</v>
      </c>
      <c r="AC1170" s="1">
        <v>8</v>
      </c>
      <c r="AD1170" s="1">
        <v>17</v>
      </c>
      <c r="AE1170" s="1">
        <v>25</v>
      </c>
      <c r="AF1170" s="1">
        <f t="shared" si="71"/>
        <v>-8</v>
      </c>
    </row>
    <row r="1171" spans="5:32" x14ac:dyDescent="0.25">
      <c r="E1171" s="10"/>
      <c r="F1171" s="3"/>
      <c r="U1171" s="1" t="s">
        <v>771</v>
      </c>
      <c r="V1171" s="1">
        <v>1985</v>
      </c>
      <c r="X1171" s="10" t="s">
        <v>859</v>
      </c>
      <c r="Y1171" s="3">
        <v>8</v>
      </c>
      <c r="Z1171" s="1">
        <f t="shared" si="70"/>
        <v>8</v>
      </c>
      <c r="AA1171" s="1">
        <v>3</v>
      </c>
      <c r="AB1171" s="1">
        <v>2</v>
      </c>
      <c r="AC1171" s="1">
        <v>3</v>
      </c>
      <c r="AD1171" s="1">
        <v>6</v>
      </c>
      <c r="AE1171" s="1">
        <v>9</v>
      </c>
      <c r="AF1171" s="1">
        <f t="shared" si="71"/>
        <v>-3</v>
      </c>
    </row>
    <row r="1172" spans="5:32" x14ac:dyDescent="0.25">
      <c r="E1172" s="10"/>
      <c r="F1172" s="3"/>
      <c r="V1172" s="1">
        <v>1980</v>
      </c>
      <c r="X1172" s="10" t="s">
        <v>111</v>
      </c>
      <c r="Y1172" s="3">
        <v>37</v>
      </c>
      <c r="Z1172" s="1">
        <f t="shared" si="70"/>
        <v>36</v>
      </c>
      <c r="AA1172" s="1">
        <v>11</v>
      </c>
      <c r="AB1172" s="1">
        <v>15</v>
      </c>
      <c r="AC1172" s="1">
        <v>10</v>
      </c>
      <c r="AD1172" s="1">
        <v>58</v>
      </c>
      <c r="AE1172" s="1">
        <v>50</v>
      </c>
      <c r="AF1172" s="1">
        <f t="shared" si="71"/>
        <v>8</v>
      </c>
    </row>
    <row r="1173" spans="5:32" x14ac:dyDescent="0.25">
      <c r="E1173" s="10"/>
      <c r="F1173" s="3"/>
      <c r="U1173" s="1" t="s">
        <v>771</v>
      </c>
      <c r="V1173" s="1">
        <v>1980</v>
      </c>
      <c r="X1173" s="10" t="s">
        <v>111</v>
      </c>
      <c r="Y1173" s="3">
        <v>14</v>
      </c>
      <c r="Z1173" s="1">
        <f t="shared" si="70"/>
        <v>14</v>
      </c>
      <c r="AA1173" s="1">
        <v>6</v>
      </c>
      <c r="AB1173" s="1">
        <v>2</v>
      </c>
      <c r="AC1173" s="1">
        <v>6</v>
      </c>
      <c r="AD1173" s="1">
        <v>26</v>
      </c>
      <c r="AE1173" s="1">
        <v>25</v>
      </c>
      <c r="AF1173" s="1">
        <f t="shared" si="71"/>
        <v>1</v>
      </c>
    </row>
    <row r="1174" spans="5:32" x14ac:dyDescent="0.25">
      <c r="E1174" s="10"/>
      <c r="F1174" s="3"/>
      <c r="V1174" s="1">
        <v>1981</v>
      </c>
      <c r="X1174" s="10" t="s">
        <v>111</v>
      </c>
      <c r="Y1174" s="3">
        <v>33</v>
      </c>
      <c r="Z1174" s="1">
        <f t="shared" si="70"/>
        <v>34</v>
      </c>
      <c r="AA1174" s="1">
        <v>12</v>
      </c>
      <c r="AB1174" s="1">
        <v>9</v>
      </c>
      <c r="AC1174" s="1">
        <v>13</v>
      </c>
      <c r="AD1174" s="1">
        <v>41</v>
      </c>
      <c r="AE1174" s="1">
        <v>50</v>
      </c>
      <c r="AF1174" s="1">
        <f t="shared" si="71"/>
        <v>-9</v>
      </c>
    </row>
    <row r="1175" spans="5:32" x14ac:dyDescent="0.25">
      <c r="E1175" s="10"/>
      <c r="F1175" s="3"/>
      <c r="U1175" s="1" t="s">
        <v>771</v>
      </c>
      <c r="V1175" s="1">
        <v>1981</v>
      </c>
      <c r="X1175" s="10" t="s">
        <v>111</v>
      </c>
      <c r="Y1175" s="3">
        <v>14</v>
      </c>
      <c r="Z1175" s="1">
        <f t="shared" si="70"/>
        <v>14</v>
      </c>
      <c r="AA1175" s="1">
        <v>5</v>
      </c>
      <c r="AB1175" s="1">
        <v>4</v>
      </c>
      <c r="AC1175" s="1">
        <v>5</v>
      </c>
      <c r="AD1175" s="1">
        <v>20</v>
      </c>
      <c r="AE1175" s="1">
        <v>20</v>
      </c>
      <c r="AF1175" s="1">
        <f t="shared" si="71"/>
        <v>0</v>
      </c>
    </row>
    <row r="1176" spans="5:32" x14ac:dyDescent="0.25">
      <c r="E1176" s="10"/>
      <c r="F1176" s="3"/>
      <c r="U1176" s="1" t="s">
        <v>771</v>
      </c>
      <c r="V1176" s="1">
        <v>1982</v>
      </c>
      <c r="X1176" s="10" t="s">
        <v>111</v>
      </c>
      <c r="Y1176" s="3">
        <v>12</v>
      </c>
      <c r="Z1176" s="1">
        <f t="shared" si="70"/>
        <v>16</v>
      </c>
      <c r="AA1176" s="1">
        <v>3</v>
      </c>
      <c r="AB1176" s="1">
        <v>6</v>
      </c>
      <c r="AC1176" s="1">
        <v>7</v>
      </c>
      <c r="AD1176" s="1">
        <v>16</v>
      </c>
      <c r="AE1176" s="1">
        <v>22</v>
      </c>
      <c r="AF1176" s="1">
        <f t="shared" si="71"/>
        <v>-6</v>
      </c>
    </row>
    <row r="1177" spans="5:32" x14ac:dyDescent="0.25">
      <c r="E1177" s="10"/>
      <c r="F1177" s="3"/>
      <c r="V1177" s="1">
        <v>1982</v>
      </c>
      <c r="X1177" s="10" t="s">
        <v>111</v>
      </c>
      <c r="Y1177" s="3">
        <v>41</v>
      </c>
      <c r="Z1177" s="1">
        <f t="shared" si="70"/>
        <v>36</v>
      </c>
      <c r="AA1177" s="1">
        <v>15</v>
      </c>
      <c r="AB1177" s="1">
        <v>11</v>
      </c>
      <c r="AC1177" s="1">
        <v>10</v>
      </c>
      <c r="AD1177" s="1">
        <v>44</v>
      </c>
      <c r="AE1177" s="1">
        <v>37</v>
      </c>
      <c r="AF1177" s="1">
        <f t="shared" si="71"/>
        <v>7</v>
      </c>
    </row>
    <row r="1178" spans="5:32" x14ac:dyDescent="0.25">
      <c r="E1178" s="10"/>
      <c r="F1178" s="3"/>
      <c r="U1178" s="1" t="s">
        <v>771</v>
      </c>
      <c r="V1178" s="1">
        <v>1983</v>
      </c>
      <c r="X1178" s="10" t="s">
        <v>111</v>
      </c>
      <c r="Y1178" s="3">
        <v>14</v>
      </c>
      <c r="Z1178" s="1">
        <f t="shared" si="70"/>
        <v>12</v>
      </c>
      <c r="AA1178" s="1">
        <v>6</v>
      </c>
      <c r="AB1178" s="1">
        <v>2</v>
      </c>
      <c r="AC1178" s="1">
        <v>4</v>
      </c>
      <c r="AD1178" s="1">
        <v>15</v>
      </c>
      <c r="AE1178" s="1">
        <v>12</v>
      </c>
      <c r="AF1178" s="1">
        <f t="shared" si="71"/>
        <v>3</v>
      </c>
    </row>
    <row r="1179" spans="5:32" x14ac:dyDescent="0.25">
      <c r="E1179" s="10"/>
      <c r="F1179" s="3"/>
      <c r="V1179" s="1">
        <v>1983</v>
      </c>
      <c r="X1179" s="10" t="s">
        <v>111</v>
      </c>
      <c r="Y1179" s="3">
        <v>32</v>
      </c>
      <c r="Z1179" s="1">
        <f t="shared" si="70"/>
        <v>36</v>
      </c>
      <c r="AA1179" s="1">
        <v>11</v>
      </c>
      <c r="AB1179" s="1">
        <v>10</v>
      </c>
      <c r="AC1179" s="1">
        <v>15</v>
      </c>
      <c r="AD1179" s="1">
        <v>44</v>
      </c>
      <c r="AE1179" s="1">
        <v>47</v>
      </c>
      <c r="AF1179" s="1">
        <f t="shared" si="71"/>
        <v>-3</v>
      </c>
    </row>
    <row r="1180" spans="5:32" x14ac:dyDescent="0.25">
      <c r="E1180" s="10"/>
      <c r="F1180" s="3"/>
      <c r="U1180" s="1" t="s">
        <v>771</v>
      </c>
      <c r="V1180" s="1">
        <v>1984</v>
      </c>
      <c r="X1180" s="10" t="s">
        <v>111</v>
      </c>
      <c r="Y1180" s="3">
        <v>10</v>
      </c>
      <c r="Z1180" s="1">
        <f t="shared" si="70"/>
        <v>8</v>
      </c>
      <c r="AA1180" s="1">
        <v>5</v>
      </c>
      <c r="AB1180" s="1">
        <v>0</v>
      </c>
      <c r="AC1180" s="1">
        <v>3</v>
      </c>
      <c r="AD1180" s="1">
        <v>15</v>
      </c>
      <c r="AE1180" s="1">
        <v>9</v>
      </c>
      <c r="AF1180" s="1">
        <f t="shared" si="71"/>
        <v>6</v>
      </c>
    </row>
    <row r="1181" spans="5:32" x14ac:dyDescent="0.25">
      <c r="E1181" s="10"/>
      <c r="F1181" s="3"/>
      <c r="V1181" s="1">
        <v>1984</v>
      </c>
      <c r="X1181" s="10" t="s">
        <v>111</v>
      </c>
      <c r="Y1181" s="3">
        <v>27</v>
      </c>
      <c r="Z1181" s="1">
        <f t="shared" si="70"/>
        <v>36</v>
      </c>
      <c r="AA1181" s="1">
        <v>9</v>
      </c>
      <c r="AB1181" s="1">
        <v>9</v>
      </c>
      <c r="AC1181" s="1">
        <v>18</v>
      </c>
      <c r="AD1181" s="1">
        <v>36</v>
      </c>
      <c r="AE1181" s="1">
        <v>55</v>
      </c>
      <c r="AF1181" s="1">
        <f t="shared" si="71"/>
        <v>-19</v>
      </c>
    </row>
    <row r="1182" spans="5:32" x14ac:dyDescent="0.25">
      <c r="E1182" s="10"/>
      <c r="F1182" s="3"/>
      <c r="U1182" s="1" t="s">
        <v>771</v>
      </c>
      <c r="V1182" s="1">
        <v>1985</v>
      </c>
      <c r="X1182" s="10" t="s">
        <v>111</v>
      </c>
      <c r="Y1182" s="3">
        <v>7</v>
      </c>
      <c r="Z1182" s="1">
        <f t="shared" si="70"/>
        <v>9</v>
      </c>
      <c r="AA1182" s="1">
        <v>1</v>
      </c>
      <c r="AB1182" s="1">
        <v>5</v>
      </c>
      <c r="AC1182" s="1">
        <v>3</v>
      </c>
      <c r="AD1182" s="1">
        <v>10</v>
      </c>
      <c r="AE1182" s="1">
        <v>12</v>
      </c>
      <c r="AF1182" s="1">
        <f t="shared" si="71"/>
        <v>-2</v>
      </c>
    </row>
    <row r="1183" spans="5:32" x14ac:dyDescent="0.25">
      <c r="E1183" s="10"/>
      <c r="F1183" s="3"/>
      <c r="V1183" s="1" t="s">
        <v>587</v>
      </c>
      <c r="X1183" s="10" t="s">
        <v>111</v>
      </c>
      <c r="Y1183" s="3">
        <v>32</v>
      </c>
      <c r="Z1183" s="1">
        <f t="shared" si="70"/>
        <v>36</v>
      </c>
      <c r="AA1183" s="1">
        <v>10</v>
      </c>
      <c r="AB1183" s="1">
        <v>12</v>
      </c>
      <c r="AC1183" s="1">
        <v>14</v>
      </c>
      <c r="AD1183" s="1">
        <v>44</v>
      </c>
      <c r="AE1183" s="1">
        <v>47</v>
      </c>
      <c r="AF1183" s="1">
        <f t="shared" si="71"/>
        <v>-3</v>
      </c>
    </row>
    <row r="1184" spans="5:32" x14ac:dyDescent="0.25">
      <c r="E1184" s="10"/>
      <c r="F1184" s="3"/>
      <c r="U1184" s="1" t="s">
        <v>771</v>
      </c>
      <c r="V1184" s="1">
        <v>1981</v>
      </c>
      <c r="X1184" s="10" t="s">
        <v>848</v>
      </c>
      <c r="Y1184" s="3">
        <v>7</v>
      </c>
      <c r="Z1184" s="1">
        <f t="shared" si="70"/>
        <v>14</v>
      </c>
      <c r="AA1184" s="1">
        <v>1</v>
      </c>
      <c r="AB1184" s="1">
        <v>5</v>
      </c>
      <c r="AC1184" s="1">
        <v>8</v>
      </c>
      <c r="AD1184" s="1">
        <v>14</v>
      </c>
      <c r="AE1184" s="1">
        <v>34</v>
      </c>
      <c r="AF1184" s="1">
        <f t="shared" si="71"/>
        <v>-20</v>
      </c>
    </row>
    <row r="1185" spans="5:33" x14ac:dyDescent="0.25">
      <c r="E1185" s="10"/>
      <c r="F1185" s="3"/>
      <c r="U1185" s="1" t="s">
        <v>771</v>
      </c>
      <c r="V1185" s="1">
        <v>1985</v>
      </c>
      <c r="X1185" s="10" t="s">
        <v>570</v>
      </c>
      <c r="Y1185" s="3">
        <v>10</v>
      </c>
      <c r="Z1185" s="1">
        <f t="shared" si="70"/>
        <v>9</v>
      </c>
      <c r="AA1185" s="1">
        <v>3</v>
      </c>
      <c r="AB1185" s="1">
        <v>4</v>
      </c>
      <c r="AC1185" s="1">
        <v>2</v>
      </c>
      <c r="AD1185" s="1">
        <v>15</v>
      </c>
      <c r="AE1185" s="1">
        <v>14</v>
      </c>
      <c r="AF1185" s="1">
        <f t="shared" si="71"/>
        <v>1</v>
      </c>
    </row>
    <row r="1186" spans="5:33" x14ac:dyDescent="0.25">
      <c r="E1186" s="10"/>
      <c r="F1186" s="3"/>
      <c r="V1186" s="1">
        <v>1980</v>
      </c>
      <c r="X1186" s="10" t="s">
        <v>84</v>
      </c>
      <c r="Y1186" s="3">
        <v>35</v>
      </c>
      <c r="Z1186" s="1">
        <f t="shared" si="70"/>
        <v>36</v>
      </c>
      <c r="AA1186" s="1">
        <v>11</v>
      </c>
      <c r="AB1186" s="1">
        <v>13</v>
      </c>
      <c r="AC1186" s="1">
        <v>12</v>
      </c>
      <c r="AD1186" s="1">
        <v>45</v>
      </c>
      <c r="AE1186" s="1">
        <v>49</v>
      </c>
      <c r="AF1186" s="1">
        <f t="shared" si="71"/>
        <v>-4</v>
      </c>
    </row>
    <row r="1187" spans="5:33" x14ac:dyDescent="0.25">
      <c r="E1187" s="10"/>
      <c r="F1187" s="3"/>
      <c r="U1187" s="1" t="s">
        <v>771</v>
      </c>
      <c r="V1187" s="1">
        <v>1980</v>
      </c>
      <c r="X1187" s="10" t="s">
        <v>84</v>
      </c>
      <c r="Y1187" s="3">
        <v>23</v>
      </c>
      <c r="Z1187" s="1">
        <f t="shared" si="70"/>
        <v>18</v>
      </c>
      <c r="AA1187" s="1">
        <v>10</v>
      </c>
      <c r="AB1187" s="1">
        <v>3</v>
      </c>
      <c r="AC1187" s="1">
        <v>5</v>
      </c>
      <c r="AD1187" s="1">
        <v>37</v>
      </c>
      <c r="AE1187" s="1">
        <v>21</v>
      </c>
      <c r="AF1187" s="1">
        <f t="shared" si="71"/>
        <v>16</v>
      </c>
    </row>
    <row r="1188" spans="5:33" x14ac:dyDescent="0.25">
      <c r="E1188" s="10"/>
      <c r="F1188" s="3"/>
      <c r="V1188" s="1">
        <v>1981</v>
      </c>
      <c r="X1188" s="10" t="s">
        <v>84</v>
      </c>
      <c r="Y1188" s="3">
        <v>37</v>
      </c>
      <c r="Z1188" s="1">
        <f t="shared" si="70"/>
        <v>34</v>
      </c>
      <c r="AA1188" s="1">
        <v>14</v>
      </c>
      <c r="AB1188" s="1">
        <v>9</v>
      </c>
      <c r="AC1188" s="1">
        <v>11</v>
      </c>
      <c r="AD1188" s="1">
        <v>42</v>
      </c>
      <c r="AE1188" s="1">
        <v>34</v>
      </c>
      <c r="AF1188" s="1">
        <f t="shared" si="71"/>
        <v>8</v>
      </c>
    </row>
    <row r="1189" spans="5:33" x14ac:dyDescent="0.25">
      <c r="E1189" s="10"/>
      <c r="F1189" s="3"/>
      <c r="U1189" s="1" t="s">
        <v>771</v>
      </c>
      <c r="V1189" s="1">
        <v>1981</v>
      </c>
      <c r="X1189" s="10" t="s">
        <v>84</v>
      </c>
      <c r="Y1189" s="3">
        <v>26</v>
      </c>
      <c r="Z1189" s="1">
        <f t="shared" si="70"/>
        <v>18</v>
      </c>
      <c r="AA1189" s="1">
        <v>10</v>
      </c>
      <c r="AB1189" s="1">
        <v>6</v>
      </c>
      <c r="AC1189" s="1">
        <v>2</v>
      </c>
      <c r="AD1189" s="1">
        <v>32</v>
      </c>
      <c r="AE1189" s="1">
        <v>12</v>
      </c>
      <c r="AF1189" s="1">
        <f t="shared" si="71"/>
        <v>20</v>
      </c>
    </row>
    <row r="1190" spans="5:33" x14ac:dyDescent="0.25">
      <c r="E1190" s="10"/>
      <c r="F1190" s="3"/>
      <c r="U1190" s="1" t="s">
        <v>771</v>
      </c>
      <c r="V1190" s="1">
        <v>1982</v>
      </c>
      <c r="X1190" s="10" t="s">
        <v>84</v>
      </c>
      <c r="Y1190" s="3">
        <v>23</v>
      </c>
      <c r="Z1190" s="1">
        <f t="shared" si="70"/>
        <v>16</v>
      </c>
      <c r="AA1190" s="1">
        <v>9</v>
      </c>
      <c r="AB1190" s="1">
        <v>5</v>
      </c>
      <c r="AC1190" s="1">
        <v>2</v>
      </c>
      <c r="AD1190" s="1">
        <v>27</v>
      </c>
      <c r="AE1190" s="1">
        <v>19</v>
      </c>
      <c r="AF1190" s="1">
        <f t="shared" si="71"/>
        <v>8</v>
      </c>
    </row>
    <row r="1191" spans="5:33" x14ac:dyDescent="0.25">
      <c r="E1191" s="10"/>
      <c r="F1191" s="3"/>
      <c r="V1191" s="1">
        <v>1982</v>
      </c>
      <c r="X1191" s="10" t="s">
        <v>84</v>
      </c>
      <c r="Y1191" s="3">
        <v>52</v>
      </c>
      <c r="Z1191" s="1">
        <f t="shared" si="70"/>
        <v>36</v>
      </c>
      <c r="AA1191" s="1">
        <v>19</v>
      </c>
      <c r="AB1191" s="1">
        <v>14</v>
      </c>
      <c r="AC1191" s="1">
        <v>3</v>
      </c>
      <c r="AD1191" s="1">
        <v>64</v>
      </c>
      <c r="AE1191" s="1">
        <v>30</v>
      </c>
      <c r="AF1191" s="1">
        <f t="shared" si="71"/>
        <v>34</v>
      </c>
    </row>
    <row r="1192" spans="5:33" x14ac:dyDescent="0.25">
      <c r="E1192" s="10"/>
      <c r="F1192" s="3"/>
      <c r="U1192" s="1" t="s">
        <v>771</v>
      </c>
      <c r="V1192" s="1">
        <v>1983</v>
      </c>
      <c r="X1192" s="10" t="s">
        <v>84</v>
      </c>
      <c r="Y1192" s="3">
        <v>25</v>
      </c>
      <c r="Z1192" s="1">
        <f t="shared" si="70"/>
        <v>20</v>
      </c>
      <c r="AA1192" s="1">
        <v>9</v>
      </c>
      <c r="AB1192" s="1">
        <v>7</v>
      </c>
      <c r="AC1192" s="1">
        <v>4</v>
      </c>
      <c r="AD1192" s="1">
        <v>31</v>
      </c>
      <c r="AE1192" s="1">
        <v>17</v>
      </c>
      <c r="AF1192" s="1">
        <f t="shared" si="71"/>
        <v>14</v>
      </c>
    </row>
    <row r="1193" spans="5:33" x14ac:dyDescent="0.25">
      <c r="E1193" s="10"/>
      <c r="F1193" s="3"/>
      <c r="V1193" s="1">
        <v>1983</v>
      </c>
      <c r="X1193" s="10" t="s">
        <v>84</v>
      </c>
      <c r="Y1193" s="3">
        <v>48</v>
      </c>
      <c r="Z1193" s="1">
        <f t="shared" si="70"/>
        <v>36</v>
      </c>
      <c r="AA1193" s="1">
        <v>16</v>
      </c>
      <c r="AB1193" s="1">
        <v>16</v>
      </c>
      <c r="AC1193" s="1">
        <v>4</v>
      </c>
      <c r="AD1193" s="1">
        <v>54</v>
      </c>
      <c r="AE1193" s="1">
        <v>38</v>
      </c>
      <c r="AF1193" s="1">
        <f t="shared" si="71"/>
        <v>16</v>
      </c>
    </row>
    <row r="1194" spans="5:33" x14ac:dyDescent="0.25">
      <c r="E1194" s="10"/>
      <c r="F1194" s="3"/>
      <c r="U1194" s="1" t="s">
        <v>771</v>
      </c>
      <c r="V1194" s="1">
        <v>1984</v>
      </c>
      <c r="X1194" s="10" t="s">
        <v>84</v>
      </c>
      <c r="Y1194" s="3">
        <v>13</v>
      </c>
      <c r="Z1194" s="1">
        <f t="shared" si="70"/>
        <v>10</v>
      </c>
      <c r="AA1194" s="1">
        <v>5</v>
      </c>
      <c r="AB1194" s="1">
        <v>3</v>
      </c>
      <c r="AC1194" s="1">
        <v>2</v>
      </c>
      <c r="AD1194" s="1">
        <v>13</v>
      </c>
      <c r="AE1194" s="1">
        <v>6</v>
      </c>
      <c r="AF1194" s="1">
        <f t="shared" si="71"/>
        <v>7</v>
      </c>
    </row>
    <row r="1195" spans="5:33" x14ac:dyDescent="0.25">
      <c r="E1195" s="10"/>
      <c r="F1195" s="3"/>
      <c r="V1195" s="1">
        <v>1984</v>
      </c>
      <c r="X1195" s="10" t="s">
        <v>84</v>
      </c>
      <c r="Y1195" s="3">
        <v>31</v>
      </c>
      <c r="Z1195" s="1">
        <f t="shared" si="70"/>
        <v>36</v>
      </c>
      <c r="AA1195" s="1">
        <v>10</v>
      </c>
      <c r="AB1195" s="1">
        <v>11</v>
      </c>
      <c r="AC1195" s="1">
        <v>15</v>
      </c>
      <c r="AD1195" s="1">
        <v>45</v>
      </c>
      <c r="AE1195" s="1">
        <v>59</v>
      </c>
      <c r="AF1195" s="1">
        <f t="shared" si="71"/>
        <v>-14</v>
      </c>
    </row>
    <row r="1196" spans="5:33" x14ac:dyDescent="0.25">
      <c r="E1196" s="10"/>
      <c r="F1196" s="3"/>
      <c r="U1196" s="1" t="s">
        <v>771</v>
      </c>
      <c r="V1196" s="1">
        <v>1985</v>
      </c>
      <c r="X1196" s="10" t="s">
        <v>84</v>
      </c>
      <c r="Y1196" s="3">
        <v>14</v>
      </c>
      <c r="Z1196" s="1">
        <f t="shared" si="70"/>
        <v>12</v>
      </c>
      <c r="AA1196" s="1">
        <v>6</v>
      </c>
      <c r="AB1196" s="1">
        <v>2</v>
      </c>
      <c r="AC1196" s="1">
        <v>4</v>
      </c>
      <c r="AD1196" s="1">
        <v>18</v>
      </c>
      <c r="AE1196" s="1">
        <v>14</v>
      </c>
      <c r="AF1196" s="1">
        <f t="shared" si="71"/>
        <v>4</v>
      </c>
    </row>
    <row r="1197" spans="5:33" x14ac:dyDescent="0.25">
      <c r="E1197" s="10"/>
      <c r="F1197" s="3"/>
      <c r="V1197" s="1" t="s">
        <v>587</v>
      </c>
      <c r="X1197" s="10" t="s">
        <v>84</v>
      </c>
      <c r="Y1197" s="3">
        <v>36</v>
      </c>
      <c r="Z1197" s="1">
        <f t="shared" si="70"/>
        <v>36</v>
      </c>
      <c r="AA1197" s="1">
        <v>15</v>
      </c>
      <c r="AB1197" s="1">
        <v>6</v>
      </c>
      <c r="AC1197" s="1">
        <v>15</v>
      </c>
      <c r="AD1197" s="1">
        <v>38</v>
      </c>
      <c r="AE1197" s="1">
        <v>36</v>
      </c>
      <c r="AF1197" s="1">
        <f t="shared" si="71"/>
        <v>2</v>
      </c>
    </row>
    <row r="1198" spans="5:33" x14ac:dyDescent="0.25">
      <c r="E1198" s="10"/>
      <c r="F1198" s="3"/>
      <c r="V1198" s="1" t="s">
        <v>589</v>
      </c>
      <c r="X1198" s="10" t="s">
        <v>84</v>
      </c>
      <c r="Y1198" s="3">
        <v>47</v>
      </c>
      <c r="Z1198" s="1">
        <f t="shared" si="70"/>
        <v>38</v>
      </c>
      <c r="AA1198" s="1">
        <v>17</v>
      </c>
      <c r="AB1198" s="1">
        <v>13</v>
      </c>
      <c r="AC1198" s="1">
        <v>8</v>
      </c>
      <c r="AD1198" s="1">
        <v>70</v>
      </c>
      <c r="AE1198" s="1">
        <v>47</v>
      </c>
      <c r="AF1198" s="1">
        <f t="shared" si="71"/>
        <v>23</v>
      </c>
    </row>
    <row r="1199" spans="5:33" x14ac:dyDescent="0.25">
      <c r="E1199" s="10"/>
      <c r="F1199" s="3"/>
      <c r="V1199" s="1" t="s">
        <v>592</v>
      </c>
      <c r="X1199" s="10" t="s">
        <v>84</v>
      </c>
      <c r="Y1199" s="3">
        <v>37</v>
      </c>
      <c r="Z1199" s="1">
        <f t="shared" si="70"/>
        <v>38</v>
      </c>
      <c r="AA1199" s="1">
        <v>12</v>
      </c>
      <c r="AB1199" s="1">
        <v>13</v>
      </c>
      <c r="AC1199" s="1">
        <v>13</v>
      </c>
      <c r="AD1199" s="1">
        <v>37</v>
      </c>
      <c r="AE1199" s="1">
        <v>44</v>
      </c>
      <c r="AF1199" s="1">
        <f t="shared" si="71"/>
        <v>-7</v>
      </c>
    </row>
    <row r="1200" spans="5:33" x14ac:dyDescent="0.25">
      <c r="E1200" s="10"/>
      <c r="F1200" s="3"/>
      <c r="V1200" s="1" t="s">
        <v>597</v>
      </c>
      <c r="X1200" s="10" t="s">
        <v>84</v>
      </c>
      <c r="Y1200" s="3">
        <v>84</v>
      </c>
      <c r="Z1200" s="1">
        <f t="shared" si="70"/>
        <v>38</v>
      </c>
      <c r="AA1200" s="1">
        <v>22</v>
      </c>
      <c r="AB1200" s="1">
        <v>11</v>
      </c>
      <c r="AC1200" s="1">
        <v>5</v>
      </c>
      <c r="AD1200" s="1">
        <v>58</v>
      </c>
      <c r="AE1200" s="1">
        <v>32</v>
      </c>
      <c r="AF1200" s="1">
        <f t="shared" si="71"/>
        <v>26</v>
      </c>
      <c r="AG1200" s="29"/>
    </row>
    <row r="1201" spans="5:33" x14ac:dyDescent="0.25">
      <c r="E1201" s="10"/>
      <c r="F1201" s="3"/>
      <c r="V1201" s="1" t="s">
        <v>603</v>
      </c>
      <c r="X1201" s="10" t="s">
        <v>84</v>
      </c>
      <c r="Y1201" s="3">
        <v>46</v>
      </c>
      <c r="Z1201" s="1">
        <f t="shared" si="70"/>
        <v>38</v>
      </c>
      <c r="AA1201" s="1">
        <v>16</v>
      </c>
      <c r="AB1201" s="1">
        <v>14</v>
      </c>
      <c r="AC1201" s="1">
        <v>8</v>
      </c>
      <c r="AD1201" s="1">
        <v>54</v>
      </c>
      <c r="AE1201" s="1">
        <v>36</v>
      </c>
      <c r="AF1201" s="1">
        <f t="shared" si="71"/>
        <v>18</v>
      </c>
      <c r="AG1201" s="29"/>
    </row>
    <row r="1202" spans="5:33" x14ac:dyDescent="0.25">
      <c r="E1202" s="10"/>
      <c r="F1202" s="3"/>
      <c r="U1202" s="1" t="s">
        <v>771</v>
      </c>
      <c r="V1202" s="1">
        <v>1980</v>
      </c>
      <c r="X1202" s="10" t="s">
        <v>411</v>
      </c>
      <c r="Y1202" s="3">
        <v>5</v>
      </c>
      <c r="Z1202" s="1">
        <f t="shared" si="70"/>
        <v>14</v>
      </c>
      <c r="AA1202" s="1">
        <v>0</v>
      </c>
      <c r="AB1202" s="1">
        <v>5</v>
      </c>
      <c r="AC1202" s="1">
        <v>9</v>
      </c>
      <c r="AD1202" s="1">
        <v>8</v>
      </c>
      <c r="AE1202" s="1">
        <v>31</v>
      </c>
      <c r="AF1202" s="1">
        <f t="shared" si="71"/>
        <v>-23</v>
      </c>
    </row>
    <row r="1203" spans="5:33" x14ac:dyDescent="0.25">
      <c r="E1203" s="10"/>
      <c r="F1203" s="3"/>
      <c r="U1203" s="1" t="s">
        <v>771</v>
      </c>
      <c r="V1203" s="1">
        <v>1982</v>
      </c>
      <c r="X1203" s="10" t="s">
        <v>411</v>
      </c>
      <c r="Y1203" s="3">
        <v>21</v>
      </c>
      <c r="Z1203" s="1">
        <f t="shared" si="70"/>
        <v>18</v>
      </c>
      <c r="AA1203" s="1">
        <v>8</v>
      </c>
      <c r="AB1203" s="1">
        <v>5</v>
      </c>
      <c r="AC1203" s="1">
        <v>5</v>
      </c>
      <c r="AD1203" s="1">
        <v>28</v>
      </c>
      <c r="AE1203" s="1">
        <v>31</v>
      </c>
      <c r="AF1203" s="1">
        <f t="shared" si="71"/>
        <v>-3</v>
      </c>
    </row>
    <row r="1204" spans="5:33" x14ac:dyDescent="0.25">
      <c r="E1204" s="10"/>
      <c r="F1204" s="3"/>
      <c r="U1204" s="1" t="s">
        <v>771</v>
      </c>
      <c r="V1204" s="1">
        <v>1980</v>
      </c>
      <c r="X1204" s="10" t="s">
        <v>433</v>
      </c>
      <c r="Y1204" s="3">
        <v>20</v>
      </c>
      <c r="Z1204" s="1">
        <f t="shared" si="70"/>
        <v>16</v>
      </c>
      <c r="AA1204" s="1">
        <v>7</v>
      </c>
      <c r="AB1204" s="1">
        <v>6</v>
      </c>
      <c r="AC1204" s="1">
        <v>3</v>
      </c>
      <c r="AD1204" s="1">
        <v>25</v>
      </c>
      <c r="AE1204" s="1">
        <v>21</v>
      </c>
      <c r="AF1204" s="1">
        <f t="shared" si="71"/>
        <v>4</v>
      </c>
    </row>
    <row r="1205" spans="5:33" x14ac:dyDescent="0.25">
      <c r="E1205" s="10"/>
      <c r="F1205" s="3"/>
      <c r="V1205" s="1">
        <v>1981</v>
      </c>
      <c r="X1205" s="10" t="s">
        <v>433</v>
      </c>
      <c r="Y1205" s="3">
        <v>32</v>
      </c>
      <c r="Z1205" s="1">
        <f t="shared" si="70"/>
        <v>34</v>
      </c>
      <c r="AA1205" s="1">
        <v>13</v>
      </c>
      <c r="AB1205" s="1">
        <v>6</v>
      </c>
      <c r="AC1205" s="1">
        <v>15</v>
      </c>
      <c r="AD1205" s="1">
        <v>56</v>
      </c>
      <c r="AE1205" s="1">
        <v>54</v>
      </c>
      <c r="AF1205" s="1">
        <f t="shared" si="71"/>
        <v>2</v>
      </c>
    </row>
    <row r="1206" spans="5:33" x14ac:dyDescent="0.25">
      <c r="E1206" s="10"/>
      <c r="F1206" s="3"/>
      <c r="U1206" s="1" t="s">
        <v>771</v>
      </c>
      <c r="V1206" s="1">
        <v>1981</v>
      </c>
      <c r="X1206" s="10" t="s">
        <v>433</v>
      </c>
      <c r="Y1206" s="3">
        <v>17</v>
      </c>
      <c r="Z1206" s="1">
        <f t="shared" si="70"/>
        <v>16</v>
      </c>
      <c r="AA1206" s="1">
        <v>6</v>
      </c>
      <c r="AB1206" s="1">
        <v>5</v>
      </c>
      <c r="AC1206" s="1">
        <v>5</v>
      </c>
      <c r="AD1206" s="1">
        <v>19</v>
      </c>
      <c r="AE1206" s="1">
        <v>16</v>
      </c>
      <c r="AF1206" s="1">
        <f t="shared" si="71"/>
        <v>3</v>
      </c>
    </row>
    <row r="1207" spans="5:33" x14ac:dyDescent="0.25">
      <c r="E1207" s="10"/>
      <c r="F1207" s="3"/>
      <c r="U1207" s="1" t="s">
        <v>771</v>
      </c>
      <c r="V1207" s="1">
        <v>1982</v>
      </c>
      <c r="X1207" s="10" t="s">
        <v>433</v>
      </c>
      <c r="Y1207" s="3">
        <v>18</v>
      </c>
      <c r="Z1207" s="1">
        <f t="shared" si="70"/>
        <v>16</v>
      </c>
      <c r="AA1207" s="1">
        <v>7</v>
      </c>
      <c r="AB1207" s="1">
        <v>4</v>
      </c>
      <c r="AC1207" s="1">
        <v>5</v>
      </c>
      <c r="AD1207" s="1">
        <v>28</v>
      </c>
      <c r="AE1207" s="1">
        <v>22</v>
      </c>
      <c r="AF1207" s="1">
        <f t="shared" si="71"/>
        <v>6</v>
      </c>
    </row>
    <row r="1208" spans="5:33" x14ac:dyDescent="0.25">
      <c r="E1208" s="10"/>
      <c r="F1208" s="3"/>
      <c r="V1208" s="1">
        <v>1982</v>
      </c>
      <c r="X1208" s="10" t="s">
        <v>433</v>
      </c>
      <c r="Y1208" s="3">
        <v>33</v>
      </c>
      <c r="Z1208" s="1">
        <f t="shared" si="70"/>
        <v>36</v>
      </c>
      <c r="AA1208" s="1">
        <v>11</v>
      </c>
      <c r="AB1208" s="1">
        <v>11</v>
      </c>
      <c r="AC1208" s="1">
        <v>14</v>
      </c>
      <c r="AD1208" s="1">
        <v>39</v>
      </c>
      <c r="AE1208" s="1">
        <v>56</v>
      </c>
      <c r="AF1208" s="1">
        <f t="shared" si="71"/>
        <v>-17</v>
      </c>
    </row>
    <row r="1209" spans="5:33" x14ac:dyDescent="0.25">
      <c r="E1209" s="10"/>
      <c r="F1209" s="3"/>
      <c r="U1209" s="1" t="s">
        <v>771</v>
      </c>
      <c r="V1209" s="1">
        <v>1983</v>
      </c>
      <c r="X1209" s="10" t="s">
        <v>433</v>
      </c>
      <c r="Y1209" s="3">
        <v>8</v>
      </c>
      <c r="Z1209" s="1">
        <f t="shared" si="70"/>
        <v>12</v>
      </c>
      <c r="AA1209" s="1">
        <v>3</v>
      </c>
      <c r="AB1209" s="1">
        <v>2</v>
      </c>
      <c r="AC1209" s="1">
        <v>7</v>
      </c>
      <c r="AD1209" s="1">
        <v>14</v>
      </c>
      <c r="AE1209" s="1">
        <v>19</v>
      </c>
      <c r="AF1209" s="1">
        <f t="shared" si="71"/>
        <v>-5</v>
      </c>
    </row>
    <row r="1210" spans="5:33" x14ac:dyDescent="0.25">
      <c r="E1210" s="10"/>
      <c r="F1210" s="3"/>
      <c r="V1210" s="1">
        <v>1983</v>
      </c>
      <c r="X1210" s="10" t="s">
        <v>433</v>
      </c>
      <c r="Y1210" s="3">
        <v>35</v>
      </c>
      <c r="Z1210" s="1">
        <f t="shared" si="70"/>
        <v>36</v>
      </c>
      <c r="AA1210" s="1">
        <v>12</v>
      </c>
      <c r="AB1210" s="1">
        <v>11</v>
      </c>
      <c r="AC1210" s="1">
        <v>13</v>
      </c>
      <c r="AD1210" s="1">
        <v>45</v>
      </c>
      <c r="AE1210" s="1">
        <v>48</v>
      </c>
      <c r="AF1210" s="1">
        <f t="shared" si="71"/>
        <v>-3</v>
      </c>
    </row>
    <row r="1211" spans="5:33" x14ac:dyDescent="0.25">
      <c r="E1211" s="10"/>
      <c r="F1211" s="3"/>
      <c r="U1211" s="1" t="s">
        <v>771</v>
      </c>
      <c r="V1211" s="1">
        <v>1984</v>
      </c>
      <c r="X1211" s="10" t="s">
        <v>433</v>
      </c>
      <c r="Y1211" s="3">
        <v>8</v>
      </c>
      <c r="Z1211" s="1">
        <f t="shared" si="70"/>
        <v>8</v>
      </c>
      <c r="AA1211" s="1">
        <v>2</v>
      </c>
      <c r="AB1211" s="1">
        <v>4</v>
      </c>
      <c r="AC1211" s="1">
        <v>2</v>
      </c>
      <c r="AD1211" s="1">
        <v>11</v>
      </c>
      <c r="AE1211" s="1">
        <v>8</v>
      </c>
      <c r="AF1211" s="1">
        <f t="shared" si="71"/>
        <v>3</v>
      </c>
    </row>
    <row r="1212" spans="5:33" x14ac:dyDescent="0.25">
      <c r="E1212" s="10"/>
      <c r="F1212" s="3"/>
      <c r="V1212" s="1">
        <v>1984</v>
      </c>
      <c r="X1212" s="10" t="s">
        <v>433</v>
      </c>
      <c r="Y1212" s="3">
        <v>33</v>
      </c>
      <c r="Z1212" s="1">
        <f t="shared" si="70"/>
        <v>36</v>
      </c>
      <c r="AA1212" s="1">
        <v>13</v>
      </c>
      <c r="AB1212" s="1">
        <v>7</v>
      </c>
      <c r="AC1212" s="1">
        <v>16</v>
      </c>
      <c r="AD1212" s="1">
        <v>46</v>
      </c>
      <c r="AE1212" s="1">
        <v>47</v>
      </c>
      <c r="AF1212" s="1">
        <f t="shared" si="71"/>
        <v>-1</v>
      </c>
    </row>
    <row r="1213" spans="5:33" x14ac:dyDescent="0.25">
      <c r="E1213" s="10"/>
      <c r="F1213" s="3"/>
      <c r="U1213" s="1" t="s">
        <v>771</v>
      </c>
      <c r="V1213" s="1">
        <v>1985</v>
      </c>
      <c r="X1213" s="10" t="s">
        <v>433</v>
      </c>
      <c r="Y1213" s="3">
        <v>12</v>
      </c>
      <c r="Z1213" s="1">
        <f t="shared" si="70"/>
        <v>10</v>
      </c>
      <c r="AA1213" s="1">
        <v>5</v>
      </c>
      <c r="AB1213" s="1">
        <v>2</v>
      </c>
      <c r="AC1213" s="1">
        <v>3</v>
      </c>
      <c r="AD1213" s="1">
        <v>16</v>
      </c>
      <c r="AE1213" s="1">
        <v>10</v>
      </c>
      <c r="AF1213" s="1">
        <f t="shared" si="71"/>
        <v>6</v>
      </c>
    </row>
    <row r="1214" spans="5:33" x14ac:dyDescent="0.25">
      <c r="E1214" s="10"/>
      <c r="F1214" s="3"/>
      <c r="V1214" s="1" t="s">
        <v>587</v>
      </c>
      <c r="X1214" s="10" t="s">
        <v>433</v>
      </c>
      <c r="Y1214" s="3">
        <v>35</v>
      </c>
      <c r="Z1214" s="1">
        <f t="shared" si="70"/>
        <v>36</v>
      </c>
      <c r="AA1214" s="1">
        <v>11</v>
      </c>
      <c r="AB1214" s="1">
        <v>13</v>
      </c>
      <c r="AC1214" s="1">
        <v>12</v>
      </c>
      <c r="AD1214" s="1">
        <v>33</v>
      </c>
      <c r="AE1214" s="1">
        <v>33</v>
      </c>
      <c r="AF1214" s="1">
        <f t="shared" si="71"/>
        <v>0</v>
      </c>
    </row>
    <row r="1215" spans="5:33" x14ac:dyDescent="0.25">
      <c r="E1215" s="10"/>
      <c r="F1215" s="3"/>
      <c r="V1215" s="1" t="s">
        <v>589</v>
      </c>
      <c r="X1215" s="10" t="s">
        <v>433</v>
      </c>
      <c r="Y1215" s="3">
        <v>41</v>
      </c>
      <c r="Z1215" s="1">
        <f t="shared" si="70"/>
        <v>38</v>
      </c>
      <c r="AA1215" s="1">
        <v>13</v>
      </c>
      <c r="AB1215" s="1">
        <v>15</v>
      </c>
      <c r="AC1215" s="1">
        <v>10</v>
      </c>
      <c r="AD1215" s="1">
        <v>54</v>
      </c>
      <c r="AE1215" s="1">
        <v>46</v>
      </c>
      <c r="AF1215" s="1">
        <f t="shared" si="71"/>
        <v>8</v>
      </c>
    </row>
    <row r="1216" spans="5:33" x14ac:dyDescent="0.25">
      <c r="E1216" s="10"/>
      <c r="F1216" s="3"/>
      <c r="V1216" s="1" t="s">
        <v>592</v>
      </c>
      <c r="X1216" s="10" t="s">
        <v>433</v>
      </c>
      <c r="Y1216" s="3">
        <v>33</v>
      </c>
      <c r="Z1216" s="1">
        <f t="shared" si="70"/>
        <v>38</v>
      </c>
      <c r="AA1216" s="1">
        <v>10</v>
      </c>
      <c r="AB1216" s="1">
        <v>15</v>
      </c>
      <c r="AC1216" s="1">
        <v>13</v>
      </c>
      <c r="AD1216" s="1">
        <v>43</v>
      </c>
      <c r="AE1216" s="1">
        <v>53</v>
      </c>
      <c r="AF1216" s="1">
        <f t="shared" si="71"/>
        <v>-10</v>
      </c>
      <c r="AG1216" s="29">
        <v>2</v>
      </c>
    </row>
    <row r="1217" spans="5:33" x14ac:dyDescent="0.25">
      <c r="E1217" s="10"/>
      <c r="F1217" s="3"/>
      <c r="V1217" s="1" t="s">
        <v>597</v>
      </c>
      <c r="X1217" s="10" t="s">
        <v>433</v>
      </c>
      <c r="Y1217" s="3">
        <v>31</v>
      </c>
      <c r="Z1217" s="1">
        <f t="shared" si="70"/>
        <v>38</v>
      </c>
      <c r="AA1217" s="1">
        <v>7</v>
      </c>
      <c r="AB1217" s="1">
        <v>9</v>
      </c>
      <c r="AC1217" s="1">
        <v>22</v>
      </c>
      <c r="AD1217" s="1">
        <v>38</v>
      </c>
      <c r="AE1217" s="1">
        <v>65</v>
      </c>
      <c r="AF1217" s="1">
        <f t="shared" si="71"/>
        <v>-27</v>
      </c>
      <c r="AG1217" s="29"/>
    </row>
    <row r="1218" spans="5:33" x14ac:dyDescent="0.25">
      <c r="E1218" s="10"/>
      <c r="F1218" s="3"/>
      <c r="V1218" s="1" t="s">
        <v>603</v>
      </c>
      <c r="X1218" s="10" t="s">
        <v>433</v>
      </c>
      <c r="Y1218" s="3">
        <v>26</v>
      </c>
      <c r="Z1218" s="1">
        <f t="shared" si="70"/>
        <v>38</v>
      </c>
      <c r="AA1218" s="1">
        <v>8</v>
      </c>
      <c r="AB1218" s="1">
        <v>10</v>
      </c>
      <c r="AC1218" s="1">
        <v>20</v>
      </c>
      <c r="AD1218" s="1">
        <v>31</v>
      </c>
      <c r="AE1218" s="1">
        <v>56</v>
      </c>
      <c r="AF1218" s="1">
        <f t="shared" si="71"/>
        <v>-25</v>
      </c>
      <c r="AG1218" s="29"/>
    </row>
    <row r="1219" spans="5:33" x14ac:dyDescent="0.25">
      <c r="E1219" s="10"/>
      <c r="F1219" s="3"/>
      <c r="U1219" s="1" t="s">
        <v>771</v>
      </c>
      <c r="V1219" s="1">
        <v>1985</v>
      </c>
      <c r="X1219" s="10" t="s">
        <v>572</v>
      </c>
      <c r="Y1219" s="3">
        <v>5</v>
      </c>
      <c r="Z1219" s="1">
        <f t="shared" si="70"/>
        <v>8</v>
      </c>
      <c r="AA1219" s="1">
        <v>2</v>
      </c>
      <c r="AB1219" s="1">
        <v>1</v>
      </c>
      <c r="AC1219" s="1">
        <v>5</v>
      </c>
      <c r="AD1219" s="1">
        <v>9</v>
      </c>
      <c r="AE1219" s="1">
        <v>19</v>
      </c>
      <c r="AF1219" s="1">
        <f t="shared" si="71"/>
        <v>-10</v>
      </c>
    </row>
    <row r="1220" spans="5:33" x14ac:dyDescent="0.25">
      <c r="E1220" s="10"/>
      <c r="F1220" s="3"/>
      <c r="U1220" s="1" t="s">
        <v>771</v>
      </c>
      <c r="V1220" s="1">
        <v>1983</v>
      </c>
      <c r="X1220" s="10" t="s">
        <v>850</v>
      </c>
      <c r="Y1220" s="3">
        <v>6</v>
      </c>
      <c r="Z1220" s="1">
        <f t="shared" si="70"/>
        <v>12</v>
      </c>
      <c r="AA1220" s="1">
        <v>2</v>
      </c>
      <c r="AB1220" s="1">
        <v>2</v>
      </c>
      <c r="AC1220" s="1">
        <v>8</v>
      </c>
      <c r="AD1220" s="1">
        <v>17</v>
      </c>
      <c r="AE1220" s="1">
        <v>27</v>
      </c>
      <c r="AF1220" s="1">
        <f t="shared" si="71"/>
        <v>-10</v>
      </c>
    </row>
    <row r="1221" spans="5:33" x14ac:dyDescent="0.25">
      <c r="E1221" s="10"/>
      <c r="F1221" s="3"/>
      <c r="U1221" s="1" t="s">
        <v>771</v>
      </c>
      <c r="V1221" s="1">
        <v>1985</v>
      </c>
      <c r="X1221" s="10" t="s">
        <v>850</v>
      </c>
      <c r="Y1221" s="3">
        <v>4</v>
      </c>
      <c r="Z1221" s="1">
        <f t="shared" si="70"/>
        <v>8</v>
      </c>
      <c r="AA1221" s="1">
        <v>2</v>
      </c>
      <c r="AB1221" s="1">
        <v>0</v>
      </c>
      <c r="AC1221" s="1">
        <v>6</v>
      </c>
      <c r="AD1221" s="1">
        <v>5</v>
      </c>
      <c r="AE1221" s="1">
        <v>16</v>
      </c>
      <c r="AF1221" s="1">
        <f t="shared" si="71"/>
        <v>-11</v>
      </c>
    </row>
    <row r="1222" spans="5:33" x14ac:dyDescent="0.25">
      <c r="E1222" s="10"/>
      <c r="F1222" s="3"/>
      <c r="U1222" s="1" t="s">
        <v>771</v>
      </c>
      <c r="V1222" s="1">
        <v>1983</v>
      </c>
      <c r="X1222" s="10" t="s">
        <v>406</v>
      </c>
      <c r="Y1222" s="3">
        <v>2</v>
      </c>
      <c r="Z1222" s="1">
        <f t="shared" si="70"/>
        <v>6</v>
      </c>
      <c r="AA1222" s="1">
        <v>1</v>
      </c>
      <c r="AB1222" s="1">
        <v>0</v>
      </c>
      <c r="AC1222" s="1">
        <v>5</v>
      </c>
      <c r="AD1222" s="1">
        <v>5</v>
      </c>
      <c r="AE1222" s="1">
        <v>17</v>
      </c>
      <c r="AF1222" s="1">
        <f t="shared" si="71"/>
        <v>-12</v>
      </c>
    </row>
    <row r="1223" spans="5:33" x14ac:dyDescent="0.25">
      <c r="E1223" s="10"/>
      <c r="F1223" s="3"/>
      <c r="U1223" s="1" t="s">
        <v>771</v>
      </c>
      <c r="V1223" s="1">
        <v>1984</v>
      </c>
      <c r="X1223" s="10" t="s">
        <v>406</v>
      </c>
      <c r="Y1223" s="3">
        <v>2</v>
      </c>
      <c r="Z1223" s="1">
        <f t="shared" si="70"/>
        <v>6</v>
      </c>
      <c r="AA1223" s="1">
        <v>0</v>
      </c>
      <c r="AB1223" s="1">
        <v>2</v>
      </c>
      <c r="AC1223" s="1">
        <v>4</v>
      </c>
      <c r="AD1223" s="1">
        <v>3</v>
      </c>
      <c r="AE1223" s="1">
        <v>18</v>
      </c>
      <c r="AF1223" s="1">
        <f t="shared" si="71"/>
        <v>-15</v>
      </c>
    </row>
    <row r="1224" spans="5:33" x14ac:dyDescent="0.25">
      <c r="E1224" s="10"/>
      <c r="F1224" s="3"/>
      <c r="U1224" s="1" t="s">
        <v>771</v>
      </c>
      <c r="V1224" s="1">
        <v>1981</v>
      </c>
      <c r="X1224" s="10" t="s">
        <v>862</v>
      </c>
      <c r="Y1224" s="3">
        <v>19</v>
      </c>
      <c r="Z1224" s="1">
        <f t="shared" si="70"/>
        <v>14</v>
      </c>
      <c r="AA1224" s="1">
        <v>7</v>
      </c>
      <c r="AB1224" s="1">
        <v>5</v>
      </c>
      <c r="AC1224" s="1">
        <v>2</v>
      </c>
      <c r="AD1224" s="1">
        <v>15</v>
      </c>
      <c r="AE1224" s="1">
        <v>10</v>
      </c>
      <c r="AF1224" s="1">
        <f t="shared" si="71"/>
        <v>5</v>
      </c>
    </row>
    <row r="1225" spans="5:33" x14ac:dyDescent="0.25">
      <c r="E1225" s="10"/>
      <c r="F1225" s="3"/>
      <c r="U1225" s="1" t="s">
        <v>771</v>
      </c>
      <c r="V1225" s="1">
        <v>1983</v>
      </c>
      <c r="X1225" s="10" t="s">
        <v>862</v>
      </c>
      <c r="Y1225" s="3">
        <v>20</v>
      </c>
      <c r="Z1225" s="1">
        <f t="shared" si="70"/>
        <v>14</v>
      </c>
      <c r="AA1225" s="1">
        <v>8</v>
      </c>
      <c r="AB1225" s="1">
        <v>4</v>
      </c>
      <c r="AC1225" s="1">
        <v>2</v>
      </c>
      <c r="AD1225" s="1">
        <v>25</v>
      </c>
      <c r="AE1225" s="1">
        <v>10</v>
      </c>
      <c r="AF1225" s="1">
        <f t="shared" si="71"/>
        <v>15</v>
      </c>
    </row>
    <row r="1226" spans="5:33" x14ac:dyDescent="0.25">
      <c r="E1226" s="10"/>
      <c r="F1226" s="3"/>
      <c r="V1226" s="1" t="s">
        <v>597</v>
      </c>
      <c r="X1226" s="10" t="s">
        <v>605</v>
      </c>
      <c r="Y1226" s="3">
        <v>51</v>
      </c>
      <c r="Z1226" s="1">
        <f t="shared" si="70"/>
        <v>38</v>
      </c>
      <c r="AA1226" s="1">
        <v>7</v>
      </c>
      <c r="AB1226" s="1">
        <v>19</v>
      </c>
      <c r="AC1226" s="1">
        <v>12</v>
      </c>
      <c r="AD1226" s="1">
        <v>35</v>
      </c>
      <c r="AE1226" s="1">
        <v>44</v>
      </c>
      <c r="AF1226" s="1">
        <f t="shared" si="71"/>
        <v>-9</v>
      </c>
      <c r="AG1226" s="29"/>
    </row>
    <row r="1227" spans="5:33" x14ac:dyDescent="0.25">
      <c r="E1227" s="10"/>
      <c r="F1227" s="3"/>
      <c r="V1227" s="1" t="s">
        <v>603</v>
      </c>
      <c r="X1227" s="10" t="s">
        <v>605</v>
      </c>
      <c r="Y1227" s="3">
        <v>36</v>
      </c>
      <c r="Z1227" s="1">
        <f t="shared" si="70"/>
        <v>38</v>
      </c>
      <c r="AA1227" s="1">
        <v>11</v>
      </c>
      <c r="AB1227" s="1">
        <v>14</v>
      </c>
      <c r="AC1227" s="1">
        <v>13</v>
      </c>
      <c r="AD1227" s="1">
        <v>40</v>
      </c>
      <c r="AE1227" s="1">
        <v>40</v>
      </c>
      <c r="AF1227" s="1">
        <f t="shared" si="71"/>
        <v>0</v>
      </c>
      <c r="AG1227" s="29"/>
    </row>
    <row r="1228" spans="5:33" x14ac:dyDescent="0.25">
      <c r="E1228" s="10"/>
      <c r="F1228" s="3"/>
      <c r="U1228" s="1" t="s">
        <v>771</v>
      </c>
      <c r="V1228" s="1">
        <v>1982</v>
      </c>
      <c r="X1228" s="10" t="s">
        <v>857</v>
      </c>
      <c r="Y1228" s="3">
        <v>2</v>
      </c>
      <c r="Z1228" s="1">
        <f t="shared" si="70"/>
        <v>16</v>
      </c>
      <c r="AA1228" s="1">
        <v>0</v>
      </c>
      <c r="AB1228" s="1">
        <v>2</v>
      </c>
      <c r="AC1228" s="1">
        <v>14</v>
      </c>
      <c r="AD1228" s="1">
        <v>11</v>
      </c>
      <c r="AE1228" s="1">
        <v>53</v>
      </c>
      <c r="AF1228" s="1">
        <f t="shared" si="71"/>
        <v>-42</v>
      </c>
    </row>
    <row r="1229" spans="5:33" x14ac:dyDescent="0.25">
      <c r="E1229" s="10"/>
      <c r="F1229" s="3"/>
      <c r="V1229" s="1">
        <v>1980</v>
      </c>
      <c r="X1229" s="10" t="s">
        <v>313</v>
      </c>
      <c r="Y1229" s="3">
        <v>38</v>
      </c>
      <c r="Z1229" s="1">
        <f t="shared" si="70"/>
        <v>36</v>
      </c>
      <c r="AA1229" s="1">
        <v>12</v>
      </c>
      <c r="AB1229" s="1">
        <v>14</v>
      </c>
      <c r="AC1229" s="1">
        <v>10</v>
      </c>
      <c r="AD1229" s="1">
        <v>54</v>
      </c>
      <c r="AE1229" s="1">
        <v>35</v>
      </c>
      <c r="AF1229" s="1">
        <f t="shared" si="71"/>
        <v>19</v>
      </c>
    </row>
    <row r="1230" spans="5:33" x14ac:dyDescent="0.25">
      <c r="E1230" s="10"/>
      <c r="F1230" s="3"/>
      <c r="U1230" s="1" t="s">
        <v>771</v>
      </c>
      <c r="V1230" s="1">
        <v>1980</v>
      </c>
      <c r="X1230" s="10" t="s">
        <v>313</v>
      </c>
      <c r="Y1230" s="3">
        <v>24</v>
      </c>
      <c r="Z1230" s="1">
        <f t="shared" si="70"/>
        <v>18</v>
      </c>
      <c r="AA1230" s="1">
        <v>10</v>
      </c>
      <c r="AB1230" s="1">
        <v>4</v>
      </c>
      <c r="AC1230" s="1">
        <v>4</v>
      </c>
      <c r="AD1230" s="1">
        <v>30</v>
      </c>
      <c r="AE1230" s="1">
        <v>20</v>
      </c>
      <c r="AF1230" s="1">
        <f t="shared" si="71"/>
        <v>10</v>
      </c>
    </row>
    <row r="1231" spans="5:33" x14ac:dyDescent="0.25">
      <c r="E1231" s="10"/>
      <c r="F1231" s="3"/>
      <c r="V1231" s="1">
        <v>1981</v>
      </c>
      <c r="X1231" s="10" t="s">
        <v>313</v>
      </c>
      <c r="Y1231" s="3">
        <v>39</v>
      </c>
      <c r="Z1231" s="1">
        <f t="shared" ref="Z1231:Z1294" si="72">AA1231+AB1231+AC1231</f>
        <v>34</v>
      </c>
      <c r="AA1231" s="1">
        <v>14</v>
      </c>
      <c r="AB1231" s="1">
        <v>11</v>
      </c>
      <c r="AC1231" s="1">
        <v>9</v>
      </c>
      <c r="AD1231" s="1">
        <v>58</v>
      </c>
      <c r="AE1231" s="1">
        <v>44</v>
      </c>
      <c r="AF1231" s="1">
        <f t="shared" ref="AF1231:AF1294" si="73">AD1231-AE1231</f>
        <v>14</v>
      </c>
    </row>
    <row r="1232" spans="5:33" x14ac:dyDescent="0.25">
      <c r="E1232" s="10"/>
      <c r="F1232" s="3"/>
      <c r="U1232" s="1" t="s">
        <v>771</v>
      </c>
      <c r="V1232" s="1">
        <v>1981</v>
      </c>
      <c r="X1232" s="10" t="s">
        <v>313</v>
      </c>
      <c r="Y1232" s="3">
        <v>12</v>
      </c>
      <c r="Z1232" s="1">
        <f t="shared" si="72"/>
        <v>14</v>
      </c>
      <c r="AA1232" s="1">
        <v>4</v>
      </c>
      <c r="AB1232" s="1">
        <v>4</v>
      </c>
      <c r="AC1232" s="1">
        <v>6</v>
      </c>
      <c r="AD1232" s="1">
        <v>23</v>
      </c>
      <c r="AE1232" s="1">
        <v>24</v>
      </c>
      <c r="AF1232" s="1">
        <f t="shared" si="73"/>
        <v>-1</v>
      </c>
    </row>
    <row r="1233" spans="5:33" x14ac:dyDescent="0.25">
      <c r="E1233" s="10"/>
      <c r="F1233" s="3"/>
      <c r="U1233" s="1" t="s">
        <v>771</v>
      </c>
      <c r="V1233" s="1">
        <v>1982</v>
      </c>
      <c r="X1233" s="10" t="s">
        <v>313</v>
      </c>
      <c r="Y1233" s="3">
        <v>18</v>
      </c>
      <c r="Z1233" s="1">
        <f t="shared" si="72"/>
        <v>16</v>
      </c>
      <c r="AA1233" s="1">
        <v>5</v>
      </c>
      <c r="AB1233" s="1">
        <v>8</v>
      </c>
      <c r="AC1233" s="1">
        <v>3</v>
      </c>
      <c r="AD1233" s="1">
        <v>29</v>
      </c>
      <c r="AE1233" s="1">
        <v>17</v>
      </c>
      <c r="AF1233" s="1">
        <f t="shared" si="73"/>
        <v>12</v>
      </c>
    </row>
    <row r="1234" spans="5:33" x14ac:dyDescent="0.25">
      <c r="E1234" s="10"/>
      <c r="F1234" s="3"/>
      <c r="V1234" s="1">
        <v>1982</v>
      </c>
      <c r="X1234" s="10" t="s">
        <v>313</v>
      </c>
      <c r="Y1234" s="3">
        <v>44</v>
      </c>
      <c r="Z1234" s="1">
        <f t="shared" si="72"/>
        <v>36</v>
      </c>
      <c r="AA1234" s="1">
        <v>15</v>
      </c>
      <c r="AB1234" s="1">
        <v>14</v>
      </c>
      <c r="AC1234" s="1">
        <v>7</v>
      </c>
      <c r="AD1234" s="1">
        <v>60</v>
      </c>
      <c r="AE1234" s="1">
        <v>34</v>
      </c>
      <c r="AF1234" s="1">
        <f t="shared" si="73"/>
        <v>26</v>
      </c>
    </row>
    <row r="1235" spans="5:33" x14ac:dyDescent="0.25">
      <c r="E1235" s="10"/>
      <c r="F1235" s="3"/>
      <c r="U1235" s="1" t="s">
        <v>771</v>
      </c>
      <c r="V1235" s="1">
        <v>1983</v>
      </c>
      <c r="X1235" s="10" t="s">
        <v>313</v>
      </c>
      <c r="Y1235" s="3">
        <v>17</v>
      </c>
      <c r="Z1235" s="1">
        <f t="shared" si="72"/>
        <v>14</v>
      </c>
      <c r="AA1235" s="1">
        <v>6</v>
      </c>
      <c r="AB1235" s="1">
        <v>5</v>
      </c>
      <c r="AC1235" s="1">
        <v>3</v>
      </c>
      <c r="AD1235" s="1">
        <v>26</v>
      </c>
      <c r="AE1235" s="1">
        <v>18</v>
      </c>
      <c r="AF1235" s="1">
        <f t="shared" si="73"/>
        <v>8</v>
      </c>
    </row>
    <row r="1236" spans="5:33" x14ac:dyDescent="0.25">
      <c r="E1236" s="10"/>
      <c r="F1236" s="3"/>
      <c r="V1236" s="1">
        <v>1983</v>
      </c>
      <c r="X1236" s="10" t="s">
        <v>313</v>
      </c>
      <c r="Y1236" s="3">
        <v>35</v>
      </c>
      <c r="Z1236" s="1">
        <f t="shared" si="72"/>
        <v>36</v>
      </c>
      <c r="AA1236" s="1">
        <v>11</v>
      </c>
      <c r="AB1236" s="1">
        <v>13</v>
      </c>
      <c r="AC1236" s="1">
        <v>12</v>
      </c>
      <c r="AD1236" s="1">
        <v>56</v>
      </c>
      <c r="AE1236" s="1">
        <v>49</v>
      </c>
      <c r="AF1236" s="1">
        <f t="shared" si="73"/>
        <v>7</v>
      </c>
    </row>
    <row r="1237" spans="5:33" x14ac:dyDescent="0.25">
      <c r="E1237" s="10"/>
      <c r="F1237" s="3"/>
      <c r="U1237" s="1" t="s">
        <v>771</v>
      </c>
      <c r="V1237" s="1">
        <v>1984</v>
      </c>
      <c r="X1237" s="10" t="s">
        <v>313</v>
      </c>
      <c r="Y1237" s="3">
        <v>11</v>
      </c>
      <c r="Z1237" s="1">
        <f t="shared" si="72"/>
        <v>10</v>
      </c>
      <c r="AA1237" s="1">
        <v>3</v>
      </c>
      <c r="AB1237" s="1">
        <v>5</v>
      </c>
      <c r="AC1237" s="1">
        <v>2</v>
      </c>
      <c r="AD1237" s="1">
        <v>13</v>
      </c>
      <c r="AE1237" s="1">
        <v>13</v>
      </c>
      <c r="AF1237" s="1">
        <f t="shared" si="73"/>
        <v>0</v>
      </c>
    </row>
    <row r="1238" spans="5:33" x14ac:dyDescent="0.25">
      <c r="E1238" s="10"/>
      <c r="F1238" s="3"/>
      <c r="V1238" s="1">
        <v>1984</v>
      </c>
      <c r="X1238" s="10" t="s">
        <v>313</v>
      </c>
      <c r="Y1238" s="3">
        <v>38</v>
      </c>
      <c r="Z1238" s="1">
        <f t="shared" si="72"/>
        <v>36</v>
      </c>
      <c r="AA1238" s="1">
        <v>17</v>
      </c>
      <c r="AB1238" s="1">
        <v>4</v>
      </c>
      <c r="AC1238" s="1">
        <v>15</v>
      </c>
      <c r="AD1238" s="1">
        <v>36</v>
      </c>
      <c r="AE1238" s="1">
        <v>39</v>
      </c>
      <c r="AF1238" s="1">
        <f t="shared" si="73"/>
        <v>-3</v>
      </c>
    </row>
    <row r="1239" spans="5:33" x14ac:dyDescent="0.25">
      <c r="E1239" s="10"/>
      <c r="F1239" s="3"/>
      <c r="U1239" s="1" t="s">
        <v>771</v>
      </c>
      <c r="V1239" s="1">
        <v>1985</v>
      </c>
      <c r="X1239" s="10" t="s">
        <v>313</v>
      </c>
      <c r="Y1239" s="3">
        <v>17</v>
      </c>
      <c r="Z1239" s="1">
        <f t="shared" si="72"/>
        <v>13</v>
      </c>
      <c r="AA1239" s="1">
        <v>6</v>
      </c>
      <c r="AB1239" s="1">
        <v>5</v>
      </c>
      <c r="AC1239" s="1">
        <v>2</v>
      </c>
      <c r="AD1239" s="1">
        <v>17</v>
      </c>
      <c r="AE1239" s="1">
        <v>12</v>
      </c>
      <c r="AF1239" s="1">
        <f t="shared" si="73"/>
        <v>5</v>
      </c>
    </row>
    <row r="1240" spans="5:33" x14ac:dyDescent="0.25">
      <c r="E1240" s="10"/>
      <c r="F1240" s="3"/>
      <c r="V1240" s="1" t="s">
        <v>587</v>
      </c>
      <c r="X1240" s="10" t="s">
        <v>313</v>
      </c>
      <c r="Y1240" s="3">
        <v>46</v>
      </c>
      <c r="Z1240" s="1">
        <f t="shared" si="72"/>
        <v>36</v>
      </c>
      <c r="AA1240" s="1">
        <v>15</v>
      </c>
      <c r="AB1240" s="1">
        <v>16</v>
      </c>
      <c r="AC1240" s="1">
        <v>5</v>
      </c>
      <c r="AD1240" s="1">
        <v>46</v>
      </c>
      <c r="AE1240" s="1">
        <v>30</v>
      </c>
      <c r="AF1240" s="1">
        <f t="shared" si="73"/>
        <v>16</v>
      </c>
    </row>
    <row r="1241" spans="5:33" x14ac:dyDescent="0.25">
      <c r="E1241" s="10"/>
      <c r="F1241" s="3"/>
      <c r="V1241" s="1" t="s">
        <v>589</v>
      </c>
      <c r="X1241" s="10" t="s">
        <v>313</v>
      </c>
      <c r="Y1241" s="3">
        <v>48</v>
      </c>
      <c r="Z1241" s="1">
        <f t="shared" si="72"/>
        <v>38</v>
      </c>
      <c r="AA1241" s="1">
        <v>19</v>
      </c>
      <c r="AB1241" s="1">
        <v>10</v>
      </c>
      <c r="AC1241" s="1">
        <v>9</v>
      </c>
      <c r="AD1241" s="1">
        <v>57</v>
      </c>
      <c r="AE1241" s="1">
        <v>38</v>
      </c>
      <c r="AF1241" s="1">
        <f t="shared" si="73"/>
        <v>19</v>
      </c>
    </row>
    <row r="1242" spans="5:33" x14ac:dyDescent="0.25">
      <c r="E1242" s="10"/>
      <c r="F1242" s="3"/>
      <c r="V1242" s="1" t="s">
        <v>592</v>
      </c>
      <c r="X1242" s="10" t="s">
        <v>313</v>
      </c>
      <c r="Y1242" s="3">
        <v>55</v>
      </c>
      <c r="Z1242" s="1">
        <f t="shared" si="72"/>
        <v>38</v>
      </c>
      <c r="AA1242" s="1">
        <v>21</v>
      </c>
      <c r="AB1242" s="1">
        <v>13</v>
      </c>
      <c r="AC1242" s="1">
        <v>4</v>
      </c>
      <c r="AD1242" s="1">
        <v>68</v>
      </c>
      <c r="AE1242" s="1">
        <v>22</v>
      </c>
      <c r="AF1242" s="1">
        <f t="shared" si="73"/>
        <v>46</v>
      </c>
    </row>
    <row r="1243" spans="5:33" x14ac:dyDescent="0.25">
      <c r="E1243" s="10"/>
      <c r="F1243" s="3"/>
      <c r="V1243" s="1" t="s">
        <v>597</v>
      </c>
      <c r="X1243" s="10" t="s">
        <v>313</v>
      </c>
      <c r="Y1243" s="3">
        <v>51</v>
      </c>
      <c r="Z1243" s="1">
        <f t="shared" si="72"/>
        <v>38</v>
      </c>
      <c r="AA1243" s="1">
        <v>11</v>
      </c>
      <c r="AB1243" s="1">
        <v>13</v>
      </c>
      <c r="AC1243" s="1">
        <v>14</v>
      </c>
      <c r="AD1243" s="1">
        <v>42</v>
      </c>
      <c r="AE1243" s="1">
        <v>44</v>
      </c>
      <c r="AF1243" s="1">
        <f t="shared" si="73"/>
        <v>-2</v>
      </c>
      <c r="AG1243" s="29">
        <v>2</v>
      </c>
    </row>
    <row r="1244" spans="5:33" x14ac:dyDescent="0.25">
      <c r="E1244" s="10"/>
      <c r="F1244" s="3"/>
      <c r="V1244" s="1" t="s">
        <v>603</v>
      </c>
      <c r="X1244" s="10" t="s">
        <v>313</v>
      </c>
      <c r="Y1244" s="3">
        <v>36</v>
      </c>
      <c r="Z1244" s="1">
        <f t="shared" si="72"/>
        <v>38</v>
      </c>
      <c r="AA1244" s="1">
        <v>12</v>
      </c>
      <c r="AB1244" s="1">
        <v>14</v>
      </c>
      <c r="AC1244" s="1">
        <v>12</v>
      </c>
      <c r="AD1244" s="1">
        <v>40</v>
      </c>
      <c r="AE1244" s="1">
        <v>43</v>
      </c>
      <c r="AF1244" s="1">
        <f t="shared" si="73"/>
        <v>-3</v>
      </c>
      <c r="AG1244" s="29">
        <v>2</v>
      </c>
    </row>
    <row r="1245" spans="5:33" x14ac:dyDescent="0.25">
      <c r="E1245" s="10"/>
      <c r="F1245" s="3"/>
      <c r="U1245" s="1" t="s">
        <v>771</v>
      </c>
      <c r="V1245" s="1">
        <v>1982</v>
      </c>
      <c r="X1245" s="10" t="s">
        <v>149</v>
      </c>
      <c r="Y1245" s="3">
        <v>11</v>
      </c>
      <c r="Z1245" s="1">
        <f t="shared" si="72"/>
        <v>16</v>
      </c>
      <c r="AA1245" s="1">
        <v>2</v>
      </c>
      <c r="AB1245" s="1">
        <v>7</v>
      </c>
      <c r="AC1245" s="1">
        <v>7</v>
      </c>
      <c r="AD1245" s="1">
        <v>18</v>
      </c>
      <c r="AE1245" s="1">
        <v>28</v>
      </c>
      <c r="AF1245" s="1">
        <f t="shared" si="73"/>
        <v>-10</v>
      </c>
    </row>
    <row r="1246" spans="5:33" x14ac:dyDescent="0.25">
      <c r="E1246" s="10"/>
      <c r="F1246" s="3"/>
      <c r="V1246" s="1">
        <v>1982</v>
      </c>
      <c r="X1246" s="10" t="s">
        <v>149</v>
      </c>
      <c r="Y1246" s="3">
        <v>28</v>
      </c>
      <c r="Z1246" s="1">
        <f t="shared" si="72"/>
        <v>36</v>
      </c>
      <c r="AA1246" s="1">
        <v>8</v>
      </c>
      <c r="AB1246" s="1">
        <v>12</v>
      </c>
      <c r="AC1246" s="1">
        <v>16</v>
      </c>
      <c r="AD1246" s="1">
        <v>33</v>
      </c>
      <c r="AE1246" s="1">
        <v>50</v>
      </c>
      <c r="AF1246" s="1">
        <f t="shared" si="73"/>
        <v>-17</v>
      </c>
    </row>
    <row r="1247" spans="5:33" x14ac:dyDescent="0.25">
      <c r="E1247" s="10"/>
      <c r="F1247" s="3"/>
      <c r="U1247" s="1" t="s">
        <v>771</v>
      </c>
      <c r="V1247" s="1">
        <v>1983</v>
      </c>
      <c r="X1247" s="10" t="s">
        <v>149</v>
      </c>
      <c r="Y1247" s="3">
        <v>10</v>
      </c>
      <c r="Z1247" s="1">
        <f t="shared" si="72"/>
        <v>12</v>
      </c>
      <c r="AA1247" s="1">
        <v>3</v>
      </c>
      <c r="AB1247" s="1">
        <v>4</v>
      </c>
      <c r="AC1247" s="1">
        <v>5</v>
      </c>
      <c r="AD1247" s="1">
        <v>11</v>
      </c>
      <c r="AE1247" s="1">
        <v>16</v>
      </c>
      <c r="AF1247" s="1">
        <f t="shared" si="73"/>
        <v>-5</v>
      </c>
    </row>
    <row r="1248" spans="5:33" x14ac:dyDescent="0.25">
      <c r="E1248" s="10"/>
      <c r="F1248" s="3"/>
      <c r="V1248" s="1">
        <v>1983</v>
      </c>
      <c r="X1248" s="10" t="s">
        <v>149</v>
      </c>
      <c r="Y1248" s="3">
        <v>32</v>
      </c>
      <c r="Z1248" s="1">
        <f t="shared" si="72"/>
        <v>36</v>
      </c>
      <c r="AA1248" s="1">
        <v>10</v>
      </c>
      <c r="AB1248" s="1">
        <v>12</v>
      </c>
      <c r="AC1248" s="1">
        <v>14</v>
      </c>
      <c r="AD1248" s="1">
        <v>38</v>
      </c>
      <c r="AE1248" s="1">
        <v>48</v>
      </c>
      <c r="AF1248" s="1">
        <f t="shared" si="73"/>
        <v>-10</v>
      </c>
    </row>
    <row r="1249" spans="5:33" x14ac:dyDescent="0.25">
      <c r="E1249" s="10"/>
      <c r="F1249" s="3"/>
      <c r="U1249" s="1" t="s">
        <v>771</v>
      </c>
      <c r="V1249" s="1">
        <v>1984</v>
      </c>
      <c r="X1249" s="10" t="s">
        <v>866</v>
      </c>
      <c r="Y1249" s="3">
        <v>9</v>
      </c>
      <c r="Z1249" s="1">
        <f t="shared" si="72"/>
        <v>8</v>
      </c>
      <c r="AA1249" s="1">
        <v>3</v>
      </c>
      <c r="AB1249" s="1">
        <v>3</v>
      </c>
      <c r="AC1249" s="1">
        <v>2</v>
      </c>
      <c r="AD1249" s="1">
        <v>11</v>
      </c>
      <c r="AE1249" s="1">
        <v>10</v>
      </c>
      <c r="AF1249" s="1">
        <f t="shared" si="73"/>
        <v>1</v>
      </c>
    </row>
    <row r="1250" spans="5:33" x14ac:dyDescent="0.25">
      <c r="E1250" s="10"/>
      <c r="F1250" s="3"/>
      <c r="V1250" s="1">
        <v>1980</v>
      </c>
      <c r="X1250" s="10" t="s">
        <v>91</v>
      </c>
      <c r="Y1250" s="3">
        <v>41</v>
      </c>
      <c r="Z1250" s="1">
        <f t="shared" si="72"/>
        <v>36</v>
      </c>
      <c r="AA1250" s="1">
        <v>12</v>
      </c>
      <c r="AB1250" s="1">
        <v>17</v>
      </c>
      <c r="AC1250" s="1">
        <v>7</v>
      </c>
      <c r="AD1250" s="1">
        <v>36</v>
      </c>
      <c r="AE1250" s="1">
        <v>30</v>
      </c>
      <c r="AF1250" s="1">
        <f t="shared" si="73"/>
        <v>6</v>
      </c>
    </row>
    <row r="1251" spans="5:33" x14ac:dyDescent="0.25">
      <c r="E1251" s="10"/>
      <c r="F1251" s="3"/>
      <c r="U1251" s="1" t="s">
        <v>771</v>
      </c>
      <c r="V1251" s="1">
        <v>1980</v>
      </c>
      <c r="X1251" s="10" t="s">
        <v>91</v>
      </c>
      <c r="Y1251" s="3">
        <v>17</v>
      </c>
      <c r="Z1251" s="1">
        <f t="shared" si="72"/>
        <v>14</v>
      </c>
      <c r="AA1251" s="1">
        <v>7</v>
      </c>
      <c r="AB1251" s="1">
        <v>3</v>
      </c>
      <c r="AC1251" s="1">
        <v>4</v>
      </c>
      <c r="AD1251" s="1">
        <v>25</v>
      </c>
      <c r="AE1251" s="1">
        <v>14</v>
      </c>
      <c r="AF1251" s="1">
        <f t="shared" si="73"/>
        <v>11</v>
      </c>
    </row>
    <row r="1252" spans="5:33" x14ac:dyDescent="0.25">
      <c r="E1252" s="10"/>
      <c r="F1252" s="3"/>
      <c r="V1252" s="1">
        <v>1981</v>
      </c>
      <c r="X1252" s="10" t="s">
        <v>91</v>
      </c>
      <c r="Y1252" s="3">
        <v>31</v>
      </c>
      <c r="Z1252" s="1">
        <f t="shared" si="72"/>
        <v>34</v>
      </c>
      <c r="AA1252" s="1">
        <v>10</v>
      </c>
      <c r="AB1252" s="1">
        <v>11</v>
      </c>
      <c r="AC1252" s="1">
        <v>13</v>
      </c>
      <c r="AD1252" s="1">
        <v>39</v>
      </c>
      <c r="AE1252" s="1">
        <v>49</v>
      </c>
      <c r="AF1252" s="1">
        <f t="shared" si="73"/>
        <v>-10</v>
      </c>
    </row>
    <row r="1253" spans="5:33" x14ac:dyDescent="0.25">
      <c r="E1253" s="10"/>
      <c r="F1253" s="3"/>
      <c r="U1253" s="1" t="s">
        <v>771</v>
      </c>
      <c r="V1253" s="1">
        <v>1981</v>
      </c>
      <c r="X1253" s="10" t="s">
        <v>91</v>
      </c>
      <c r="Y1253" s="3">
        <v>12</v>
      </c>
      <c r="Z1253" s="1">
        <f t="shared" si="72"/>
        <v>14</v>
      </c>
      <c r="AA1253" s="1">
        <v>3</v>
      </c>
      <c r="AB1253" s="1">
        <v>6</v>
      </c>
      <c r="AC1253" s="1">
        <v>5</v>
      </c>
      <c r="AD1253" s="1">
        <v>7</v>
      </c>
      <c r="AE1253" s="1">
        <v>15</v>
      </c>
      <c r="AF1253" s="1">
        <f t="shared" si="73"/>
        <v>-8</v>
      </c>
    </row>
    <row r="1254" spans="5:33" x14ac:dyDescent="0.25">
      <c r="E1254" s="10"/>
      <c r="F1254" s="3"/>
      <c r="U1254" s="1" t="s">
        <v>771</v>
      </c>
      <c r="V1254" s="1">
        <v>1982</v>
      </c>
      <c r="X1254" s="10" t="s">
        <v>91</v>
      </c>
      <c r="Y1254" s="3">
        <v>16</v>
      </c>
      <c r="Z1254" s="1">
        <f t="shared" si="72"/>
        <v>16</v>
      </c>
      <c r="AA1254" s="1">
        <v>5</v>
      </c>
      <c r="AB1254" s="1">
        <v>6</v>
      </c>
      <c r="AC1254" s="1">
        <v>5</v>
      </c>
      <c r="AD1254" s="1">
        <v>18</v>
      </c>
      <c r="AE1254" s="1">
        <v>16</v>
      </c>
      <c r="AF1254" s="1">
        <f t="shared" si="73"/>
        <v>2</v>
      </c>
    </row>
    <row r="1255" spans="5:33" x14ac:dyDescent="0.25">
      <c r="E1255" s="10"/>
      <c r="F1255" s="3"/>
      <c r="N1255" s="29"/>
      <c r="V1255" s="1">
        <v>1982</v>
      </c>
      <c r="X1255" s="10" t="s">
        <v>91</v>
      </c>
      <c r="Y1255" s="3">
        <v>28</v>
      </c>
      <c r="Z1255" s="1">
        <f t="shared" si="72"/>
        <v>36</v>
      </c>
      <c r="AA1255" s="1">
        <v>9</v>
      </c>
      <c r="AB1255" s="1">
        <v>10</v>
      </c>
      <c r="AC1255" s="1">
        <v>17</v>
      </c>
      <c r="AD1255" s="1">
        <v>41</v>
      </c>
      <c r="AE1255" s="1">
        <v>55</v>
      </c>
      <c r="AF1255" s="1">
        <f t="shared" si="73"/>
        <v>-14</v>
      </c>
    </row>
    <row r="1256" spans="5:33" x14ac:dyDescent="0.25">
      <c r="E1256" s="10"/>
      <c r="F1256" s="3"/>
      <c r="U1256" s="1" t="s">
        <v>771</v>
      </c>
      <c r="V1256" s="1">
        <v>1983</v>
      </c>
      <c r="X1256" s="10" t="s">
        <v>91</v>
      </c>
      <c r="Y1256" s="3">
        <v>14</v>
      </c>
      <c r="Z1256" s="1">
        <f t="shared" si="72"/>
        <v>14</v>
      </c>
      <c r="AA1256" s="1">
        <v>6</v>
      </c>
      <c r="AB1256" s="1">
        <v>2</v>
      </c>
      <c r="AC1256" s="1">
        <v>6</v>
      </c>
      <c r="AD1256" s="1">
        <v>18</v>
      </c>
      <c r="AE1256" s="1">
        <v>23</v>
      </c>
      <c r="AF1256" s="1">
        <f t="shared" si="73"/>
        <v>-5</v>
      </c>
    </row>
    <row r="1257" spans="5:33" x14ac:dyDescent="0.25">
      <c r="E1257" s="10"/>
      <c r="F1257" s="3"/>
      <c r="V1257" s="1">
        <v>1983</v>
      </c>
      <c r="X1257" s="10" t="s">
        <v>91</v>
      </c>
      <c r="Y1257" s="3">
        <v>34</v>
      </c>
      <c r="Z1257" s="1">
        <f t="shared" si="72"/>
        <v>36</v>
      </c>
      <c r="AA1257" s="1">
        <v>11</v>
      </c>
      <c r="AB1257" s="1">
        <v>12</v>
      </c>
      <c r="AC1257" s="1">
        <v>13</v>
      </c>
      <c r="AD1257" s="1">
        <v>41</v>
      </c>
      <c r="AE1257" s="1">
        <v>44</v>
      </c>
      <c r="AF1257" s="1">
        <f t="shared" si="73"/>
        <v>-3</v>
      </c>
    </row>
    <row r="1258" spans="5:33" x14ac:dyDescent="0.25">
      <c r="E1258" s="10"/>
      <c r="F1258" s="3"/>
      <c r="U1258" s="1" t="s">
        <v>771</v>
      </c>
      <c r="V1258" s="1">
        <v>1984</v>
      </c>
      <c r="X1258" s="10" t="s">
        <v>91</v>
      </c>
      <c r="Y1258" s="3">
        <v>7</v>
      </c>
      <c r="Z1258" s="1">
        <f t="shared" si="72"/>
        <v>6</v>
      </c>
      <c r="AA1258" s="1">
        <v>2</v>
      </c>
      <c r="AB1258" s="1">
        <v>3</v>
      </c>
      <c r="AC1258" s="1">
        <v>1</v>
      </c>
      <c r="AD1258" s="1">
        <v>7</v>
      </c>
      <c r="AE1258" s="1">
        <v>7</v>
      </c>
      <c r="AF1258" s="1">
        <f t="shared" si="73"/>
        <v>0</v>
      </c>
    </row>
    <row r="1259" spans="5:33" x14ac:dyDescent="0.25">
      <c r="E1259" s="10"/>
      <c r="F1259" s="3"/>
      <c r="V1259" s="1">
        <v>1984</v>
      </c>
      <c r="X1259" s="10" t="s">
        <v>91</v>
      </c>
      <c r="Y1259" s="3">
        <v>33</v>
      </c>
      <c r="Z1259" s="1">
        <f t="shared" si="72"/>
        <v>36</v>
      </c>
      <c r="AA1259" s="1">
        <v>10</v>
      </c>
      <c r="AB1259" s="1">
        <v>13</v>
      </c>
      <c r="AC1259" s="1">
        <v>13</v>
      </c>
      <c r="AD1259" s="1">
        <v>34</v>
      </c>
      <c r="AE1259" s="1">
        <v>45</v>
      </c>
      <c r="AF1259" s="1">
        <f t="shared" si="73"/>
        <v>-11</v>
      </c>
    </row>
    <row r="1260" spans="5:33" x14ac:dyDescent="0.25">
      <c r="E1260" s="10"/>
      <c r="F1260" s="3"/>
      <c r="U1260" s="1" t="s">
        <v>771</v>
      </c>
      <c r="V1260" s="1">
        <v>1985</v>
      </c>
      <c r="X1260" s="10" t="s">
        <v>91</v>
      </c>
      <c r="Y1260" s="3">
        <v>8</v>
      </c>
      <c r="Z1260" s="1">
        <f t="shared" si="72"/>
        <v>9</v>
      </c>
      <c r="AA1260" s="1">
        <v>3</v>
      </c>
      <c r="AB1260" s="1">
        <v>2</v>
      </c>
      <c r="AC1260" s="1">
        <v>4</v>
      </c>
      <c r="AD1260" s="1">
        <v>6</v>
      </c>
      <c r="AE1260" s="1">
        <v>12</v>
      </c>
      <c r="AF1260" s="1">
        <f t="shared" si="73"/>
        <v>-6</v>
      </c>
    </row>
    <row r="1261" spans="5:33" x14ac:dyDescent="0.25">
      <c r="E1261" s="10"/>
      <c r="F1261" s="3"/>
      <c r="V1261" s="1" t="s">
        <v>587</v>
      </c>
      <c r="X1261" s="10" t="s">
        <v>91</v>
      </c>
      <c r="Y1261" s="3">
        <v>27</v>
      </c>
      <c r="Z1261" s="1">
        <f t="shared" si="72"/>
        <v>36</v>
      </c>
      <c r="AA1261" s="1">
        <v>7</v>
      </c>
      <c r="AB1261" s="1">
        <v>13</v>
      </c>
      <c r="AC1261" s="1">
        <v>16</v>
      </c>
      <c r="AD1261" s="1">
        <v>37</v>
      </c>
      <c r="AE1261" s="1">
        <v>55</v>
      </c>
      <c r="AF1261" s="1">
        <f t="shared" si="73"/>
        <v>-18</v>
      </c>
    </row>
    <row r="1262" spans="5:33" x14ac:dyDescent="0.25">
      <c r="E1262" s="10"/>
      <c r="F1262" s="3"/>
      <c r="V1262" s="1" t="s">
        <v>589</v>
      </c>
      <c r="X1262" s="10" t="s">
        <v>91</v>
      </c>
      <c r="Y1262" s="3">
        <v>29</v>
      </c>
      <c r="Z1262" s="1">
        <f t="shared" si="72"/>
        <v>39</v>
      </c>
      <c r="AA1262" s="1">
        <v>7</v>
      </c>
      <c r="AB1262" s="1">
        <v>15</v>
      </c>
      <c r="AC1262" s="1">
        <v>17</v>
      </c>
      <c r="AD1262" s="1">
        <v>42</v>
      </c>
      <c r="AE1262" s="1">
        <v>63</v>
      </c>
      <c r="AF1262" s="1">
        <f t="shared" si="73"/>
        <v>-21</v>
      </c>
    </row>
    <row r="1263" spans="5:33" x14ac:dyDescent="0.25">
      <c r="E1263" s="10"/>
      <c r="F1263" s="3"/>
      <c r="V1263" s="1" t="s">
        <v>592</v>
      </c>
      <c r="X1263" s="10" t="s">
        <v>91</v>
      </c>
      <c r="Y1263" s="3">
        <v>38</v>
      </c>
      <c r="Z1263" s="1">
        <f t="shared" si="72"/>
        <v>38</v>
      </c>
      <c r="AA1263" s="1">
        <v>12</v>
      </c>
      <c r="AB1263" s="1">
        <v>14</v>
      </c>
      <c r="AC1263" s="1">
        <v>12</v>
      </c>
      <c r="AD1263" s="1">
        <v>42</v>
      </c>
      <c r="AE1263" s="1">
        <v>45</v>
      </c>
      <c r="AF1263" s="1">
        <f t="shared" si="73"/>
        <v>-3</v>
      </c>
    </row>
    <row r="1264" spans="5:33" x14ac:dyDescent="0.25">
      <c r="E1264" s="10"/>
      <c r="F1264" s="3"/>
      <c r="V1264" s="1" t="s">
        <v>597</v>
      </c>
      <c r="X1264" s="10" t="s">
        <v>91</v>
      </c>
      <c r="Y1264" s="3">
        <v>50</v>
      </c>
      <c r="Z1264" s="1">
        <f t="shared" si="72"/>
        <v>38</v>
      </c>
      <c r="AA1264" s="1">
        <v>11</v>
      </c>
      <c r="AB1264" s="1">
        <v>11</v>
      </c>
      <c r="AC1264" s="1">
        <v>16</v>
      </c>
      <c r="AD1264" s="1">
        <v>36</v>
      </c>
      <c r="AE1264" s="1">
        <v>51</v>
      </c>
      <c r="AF1264" s="1">
        <f t="shared" si="73"/>
        <v>-15</v>
      </c>
      <c r="AG1264" s="29"/>
    </row>
    <row r="1265" spans="5:33" x14ac:dyDescent="0.25">
      <c r="E1265" s="10"/>
      <c r="F1265" s="3"/>
      <c r="V1265" s="1" t="s">
        <v>603</v>
      </c>
      <c r="X1265" s="10" t="s">
        <v>91</v>
      </c>
      <c r="Y1265" s="3">
        <v>36</v>
      </c>
      <c r="Z1265" s="1">
        <f t="shared" si="72"/>
        <v>38</v>
      </c>
      <c r="AA1265" s="1">
        <v>13</v>
      </c>
      <c r="AB1265" s="1">
        <v>10</v>
      </c>
      <c r="AC1265" s="1">
        <v>15</v>
      </c>
      <c r="AD1265" s="1">
        <v>35</v>
      </c>
      <c r="AE1265" s="1">
        <v>40</v>
      </c>
      <c r="AF1265" s="1">
        <f t="shared" si="73"/>
        <v>-5</v>
      </c>
      <c r="AG1265" s="29"/>
    </row>
    <row r="1266" spans="5:33" x14ac:dyDescent="0.25">
      <c r="E1266" s="10"/>
      <c r="F1266" s="3"/>
      <c r="V1266" s="1">
        <v>1980</v>
      </c>
      <c r="X1266" s="10" t="s">
        <v>44</v>
      </c>
      <c r="Y1266" s="3">
        <v>30</v>
      </c>
      <c r="Z1266" s="1">
        <f t="shared" si="72"/>
        <v>36</v>
      </c>
      <c r="AA1266" s="1">
        <v>6</v>
      </c>
      <c r="AB1266" s="1">
        <v>18</v>
      </c>
      <c r="AC1266" s="1">
        <v>12</v>
      </c>
      <c r="AD1266" s="1">
        <v>37</v>
      </c>
      <c r="AE1266" s="1">
        <v>44</v>
      </c>
      <c r="AF1266" s="1">
        <f t="shared" si="73"/>
        <v>-7</v>
      </c>
    </row>
    <row r="1267" spans="5:33" x14ac:dyDescent="0.25">
      <c r="E1267" s="10"/>
      <c r="F1267" s="3"/>
      <c r="U1267" s="1" t="s">
        <v>771</v>
      </c>
      <c r="V1267" s="1">
        <v>1980</v>
      </c>
      <c r="X1267" s="10" t="s">
        <v>44</v>
      </c>
      <c r="Y1267" s="3">
        <v>11</v>
      </c>
      <c r="Z1267" s="1">
        <f t="shared" si="72"/>
        <v>14</v>
      </c>
      <c r="AA1267" s="1">
        <v>5</v>
      </c>
      <c r="AB1267" s="1">
        <v>1</v>
      </c>
      <c r="AC1267" s="1">
        <v>8</v>
      </c>
      <c r="AD1267" s="1">
        <v>15</v>
      </c>
      <c r="AE1267" s="1">
        <v>17</v>
      </c>
      <c r="AF1267" s="1">
        <f t="shared" si="73"/>
        <v>-2</v>
      </c>
    </row>
    <row r="1268" spans="5:33" x14ac:dyDescent="0.25">
      <c r="E1268" s="10"/>
      <c r="F1268" s="3"/>
      <c r="U1268" s="1" t="s">
        <v>771</v>
      </c>
      <c r="V1268" s="1">
        <v>1982</v>
      </c>
      <c r="X1268" s="10" t="s">
        <v>44</v>
      </c>
      <c r="Y1268" s="3">
        <v>27</v>
      </c>
      <c r="Z1268" s="1">
        <f t="shared" si="72"/>
        <v>22</v>
      </c>
      <c r="AA1268" s="1">
        <v>10</v>
      </c>
      <c r="AB1268" s="1">
        <v>7</v>
      </c>
      <c r="AC1268" s="1">
        <v>5</v>
      </c>
      <c r="AD1268" s="1">
        <v>37</v>
      </c>
      <c r="AE1268" s="1">
        <v>31</v>
      </c>
      <c r="AF1268" s="1">
        <f t="shared" si="73"/>
        <v>6</v>
      </c>
    </row>
    <row r="1269" spans="5:33" x14ac:dyDescent="0.25">
      <c r="E1269" s="10"/>
      <c r="F1269" s="3"/>
      <c r="V1269" s="1">
        <v>1982</v>
      </c>
      <c r="X1269" s="10" t="s">
        <v>44</v>
      </c>
      <c r="Y1269" s="3">
        <v>27</v>
      </c>
      <c r="Z1269" s="1">
        <f t="shared" si="72"/>
        <v>37</v>
      </c>
      <c r="AA1269" s="1">
        <v>9</v>
      </c>
      <c r="AB1269" s="1">
        <v>9</v>
      </c>
      <c r="AC1269" s="1">
        <v>19</v>
      </c>
      <c r="AD1269" s="1">
        <v>30</v>
      </c>
      <c r="AE1269" s="1">
        <v>54</v>
      </c>
      <c r="AF1269" s="1">
        <f t="shared" si="73"/>
        <v>-24</v>
      </c>
    </row>
    <row r="1270" spans="5:33" x14ac:dyDescent="0.25">
      <c r="E1270" s="10"/>
      <c r="F1270" s="3"/>
      <c r="U1270" s="1" t="s">
        <v>771</v>
      </c>
      <c r="V1270" s="1">
        <v>1980</v>
      </c>
      <c r="X1270" s="10" t="s">
        <v>491</v>
      </c>
      <c r="Y1270" s="3">
        <v>24</v>
      </c>
      <c r="Z1270" s="1">
        <f t="shared" si="72"/>
        <v>20</v>
      </c>
      <c r="AA1270" s="1">
        <v>11</v>
      </c>
      <c r="AB1270" s="1">
        <v>2</v>
      </c>
      <c r="AC1270" s="1">
        <v>7</v>
      </c>
      <c r="AD1270" s="1">
        <v>34</v>
      </c>
      <c r="AE1270" s="1">
        <v>27</v>
      </c>
      <c r="AF1270" s="1">
        <f t="shared" si="73"/>
        <v>7</v>
      </c>
    </row>
    <row r="1271" spans="5:33" x14ac:dyDescent="0.25">
      <c r="E1271" s="10"/>
      <c r="F1271" s="3"/>
      <c r="U1271" s="1" t="s">
        <v>771</v>
      </c>
      <c r="V1271" s="1">
        <v>1981</v>
      </c>
      <c r="X1271" s="10" t="s">
        <v>491</v>
      </c>
      <c r="Y1271" s="3">
        <v>15</v>
      </c>
      <c r="Z1271" s="1">
        <f t="shared" si="72"/>
        <v>14</v>
      </c>
      <c r="AA1271" s="1">
        <v>8</v>
      </c>
      <c r="AB1271" s="1">
        <v>3</v>
      </c>
      <c r="AC1271" s="1">
        <v>3</v>
      </c>
      <c r="AD1271" s="1">
        <v>27</v>
      </c>
      <c r="AE1271" s="1">
        <v>16</v>
      </c>
      <c r="AF1271" s="1">
        <f t="shared" si="73"/>
        <v>11</v>
      </c>
    </row>
    <row r="1272" spans="5:33" x14ac:dyDescent="0.25">
      <c r="E1272" s="10"/>
      <c r="F1272" s="3"/>
      <c r="U1272" s="1" t="s">
        <v>771</v>
      </c>
      <c r="V1272" s="1">
        <v>1982</v>
      </c>
      <c r="X1272" s="10" t="s">
        <v>491</v>
      </c>
      <c r="Y1272" s="3">
        <v>22</v>
      </c>
      <c r="Z1272" s="1">
        <f t="shared" si="72"/>
        <v>18</v>
      </c>
      <c r="AA1272" s="1">
        <v>8</v>
      </c>
      <c r="AB1272" s="1">
        <v>6</v>
      </c>
      <c r="AC1272" s="1">
        <v>4</v>
      </c>
      <c r="AD1272" s="1">
        <v>32</v>
      </c>
      <c r="AE1272" s="1">
        <v>24</v>
      </c>
      <c r="AF1272" s="1">
        <f t="shared" si="73"/>
        <v>8</v>
      </c>
    </row>
    <row r="1273" spans="5:33" x14ac:dyDescent="0.25">
      <c r="E1273" s="10"/>
      <c r="F1273" s="3"/>
      <c r="V1273" s="1">
        <v>1982</v>
      </c>
      <c r="X1273" s="10" t="s">
        <v>491</v>
      </c>
      <c r="Y1273" s="3">
        <v>39</v>
      </c>
      <c r="Z1273" s="1">
        <f t="shared" si="72"/>
        <v>36</v>
      </c>
      <c r="AA1273" s="1">
        <v>13</v>
      </c>
      <c r="AB1273" s="1">
        <v>13</v>
      </c>
      <c r="AC1273" s="1">
        <v>10</v>
      </c>
      <c r="AD1273" s="1">
        <v>62</v>
      </c>
      <c r="AE1273" s="1">
        <v>47</v>
      </c>
      <c r="AF1273" s="1">
        <f t="shared" si="73"/>
        <v>15</v>
      </c>
    </row>
    <row r="1274" spans="5:33" x14ac:dyDescent="0.25">
      <c r="E1274" s="10"/>
      <c r="F1274" s="3"/>
      <c r="U1274" s="1" t="s">
        <v>771</v>
      </c>
      <c r="V1274" s="1">
        <v>1983</v>
      </c>
      <c r="X1274" s="10" t="s">
        <v>491</v>
      </c>
      <c r="Y1274" s="3">
        <v>22</v>
      </c>
      <c r="Z1274" s="1">
        <f t="shared" si="72"/>
        <v>16</v>
      </c>
      <c r="AA1274" s="1">
        <v>8</v>
      </c>
      <c r="AB1274" s="1">
        <v>6</v>
      </c>
      <c r="AC1274" s="1">
        <v>2</v>
      </c>
      <c r="AD1274" s="1">
        <v>31</v>
      </c>
      <c r="AE1274" s="1">
        <v>20</v>
      </c>
      <c r="AF1274" s="1">
        <f t="shared" si="73"/>
        <v>11</v>
      </c>
    </row>
    <row r="1275" spans="5:33" x14ac:dyDescent="0.25">
      <c r="E1275" s="10"/>
      <c r="F1275" s="3"/>
      <c r="V1275" s="1">
        <v>1983</v>
      </c>
      <c r="X1275" s="10" t="s">
        <v>491</v>
      </c>
      <c r="Y1275" s="3">
        <v>27</v>
      </c>
      <c r="Z1275" s="1">
        <f t="shared" si="72"/>
        <v>36</v>
      </c>
      <c r="AA1275" s="1">
        <v>7</v>
      </c>
      <c r="AB1275" s="1">
        <v>13</v>
      </c>
      <c r="AC1275" s="1">
        <v>16</v>
      </c>
      <c r="AD1275" s="1">
        <v>46</v>
      </c>
      <c r="AE1275" s="1">
        <v>51</v>
      </c>
      <c r="AF1275" s="1">
        <f t="shared" si="73"/>
        <v>-5</v>
      </c>
    </row>
    <row r="1276" spans="5:33" x14ac:dyDescent="0.25">
      <c r="E1276" s="10"/>
      <c r="F1276" s="3"/>
      <c r="U1276" s="1" t="s">
        <v>771</v>
      </c>
      <c r="V1276" s="1">
        <v>1984</v>
      </c>
      <c r="X1276" s="10" t="s">
        <v>491</v>
      </c>
      <c r="Y1276" s="3">
        <v>7</v>
      </c>
      <c r="Z1276" s="1">
        <f t="shared" si="72"/>
        <v>8</v>
      </c>
      <c r="AA1276" s="1">
        <v>1</v>
      </c>
      <c r="AB1276" s="1">
        <v>5</v>
      </c>
      <c r="AC1276" s="1">
        <v>2</v>
      </c>
      <c r="AD1276" s="1">
        <v>8</v>
      </c>
      <c r="AE1276" s="1">
        <v>11</v>
      </c>
      <c r="AF1276" s="1">
        <f t="shared" si="73"/>
        <v>-3</v>
      </c>
    </row>
    <row r="1277" spans="5:33" x14ac:dyDescent="0.25">
      <c r="E1277" s="10"/>
      <c r="F1277" s="3"/>
      <c r="V1277" s="1">
        <v>1984</v>
      </c>
      <c r="X1277" s="10" t="s">
        <v>491</v>
      </c>
      <c r="Y1277" s="3">
        <v>43</v>
      </c>
      <c r="Z1277" s="1">
        <f t="shared" si="72"/>
        <v>36</v>
      </c>
      <c r="AA1277" s="1">
        <v>16</v>
      </c>
      <c r="AB1277" s="1">
        <v>11</v>
      </c>
      <c r="AC1277" s="1">
        <v>9</v>
      </c>
      <c r="AD1277" s="1">
        <v>42</v>
      </c>
      <c r="AE1277" s="1">
        <v>31</v>
      </c>
      <c r="AF1277" s="1">
        <f t="shared" si="73"/>
        <v>11</v>
      </c>
    </row>
    <row r="1278" spans="5:33" x14ac:dyDescent="0.25">
      <c r="E1278" s="10"/>
      <c r="F1278" s="3"/>
      <c r="U1278" s="1" t="s">
        <v>771</v>
      </c>
      <c r="V1278" s="1">
        <v>1985</v>
      </c>
      <c r="X1278" s="10" t="s">
        <v>491</v>
      </c>
      <c r="Y1278" s="3">
        <v>6</v>
      </c>
      <c r="Z1278" s="1">
        <f t="shared" si="72"/>
        <v>8</v>
      </c>
      <c r="AA1278" s="1">
        <v>2</v>
      </c>
      <c r="AB1278" s="1">
        <v>2</v>
      </c>
      <c r="AC1278" s="1">
        <v>4</v>
      </c>
      <c r="AD1278" s="1">
        <v>7</v>
      </c>
      <c r="AE1278" s="1">
        <v>11</v>
      </c>
      <c r="AF1278" s="1">
        <f t="shared" si="73"/>
        <v>-4</v>
      </c>
    </row>
    <row r="1279" spans="5:33" x14ac:dyDescent="0.25">
      <c r="E1279" s="10"/>
      <c r="F1279" s="3"/>
      <c r="V1279" s="1" t="s">
        <v>587</v>
      </c>
      <c r="X1279" s="10" t="s">
        <v>491</v>
      </c>
      <c r="Y1279" s="3">
        <v>26</v>
      </c>
      <c r="Z1279" s="1">
        <f t="shared" si="72"/>
        <v>36</v>
      </c>
      <c r="AA1279" s="1">
        <v>6</v>
      </c>
      <c r="AB1279" s="1">
        <v>14</v>
      </c>
      <c r="AC1279" s="1">
        <v>16</v>
      </c>
      <c r="AD1279" s="1">
        <v>31</v>
      </c>
      <c r="AE1279" s="1">
        <v>52</v>
      </c>
      <c r="AF1279" s="1">
        <f t="shared" si="73"/>
        <v>-21</v>
      </c>
    </row>
    <row r="1280" spans="5:33" x14ac:dyDescent="0.25">
      <c r="E1280" s="10"/>
      <c r="F1280" s="3"/>
      <c r="V1280" s="1" t="s">
        <v>589</v>
      </c>
      <c r="X1280" s="10" t="s">
        <v>491</v>
      </c>
      <c r="Y1280" s="3">
        <v>33</v>
      </c>
      <c r="Z1280" s="1">
        <f t="shared" si="72"/>
        <v>38</v>
      </c>
      <c r="AA1280" s="1">
        <v>8</v>
      </c>
      <c r="AB1280" s="1">
        <v>17</v>
      </c>
      <c r="AC1280" s="1">
        <v>13</v>
      </c>
      <c r="AD1280" s="1">
        <v>43</v>
      </c>
      <c r="AE1280" s="1">
        <v>56</v>
      </c>
      <c r="AF1280" s="1">
        <f t="shared" si="73"/>
        <v>-13</v>
      </c>
    </row>
    <row r="1281" spans="5:33" x14ac:dyDescent="0.25">
      <c r="E1281" s="10"/>
      <c r="F1281" s="3"/>
      <c r="V1281" s="1" t="s">
        <v>592</v>
      </c>
      <c r="X1281" s="10" t="s">
        <v>491</v>
      </c>
      <c r="Y1281" s="3">
        <v>32</v>
      </c>
      <c r="Z1281" s="1">
        <f t="shared" si="72"/>
        <v>39</v>
      </c>
      <c r="AA1281" s="1">
        <v>10</v>
      </c>
      <c r="AB1281" s="1">
        <v>12</v>
      </c>
      <c r="AC1281" s="1">
        <v>17</v>
      </c>
      <c r="AD1281" s="1">
        <v>32</v>
      </c>
      <c r="AE1281" s="1">
        <v>45</v>
      </c>
      <c r="AF1281" s="1">
        <f t="shared" si="73"/>
        <v>-13</v>
      </c>
    </row>
    <row r="1282" spans="5:33" x14ac:dyDescent="0.25">
      <c r="E1282" s="10"/>
      <c r="F1282" s="3"/>
      <c r="V1282" s="1" t="s">
        <v>597</v>
      </c>
      <c r="X1282" s="10" t="s">
        <v>491</v>
      </c>
      <c r="Y1282" s="3">
        <v>50</v>
      </c>
      <c r="Z1282" s="1">
        <f t="shared" si="72"/>
        <v>38</v>
      </c>
      <c r="AA1282" s="1">
        <v>11</v>
      </c>
      <c r="AB1282" s="1">
        <v>11</v>
      </c>
      <c r="AC1282" s="1">
        <v>16</v>
      </c>
      <c r="AD1282" s="1">
        <v>38</v>
      </c>
      <c r="AE1282" s="1">
        <v>54</v>
      </c>
      <c r="AF1282" s="1">
        <f t="shared" si="73"/>
        <v>-16</v>
      </c>
      <c r="AG1282" s="29"/>
    </row>
    <row r="1283" spans="5:33" x14ac:dyDescent="0.25">
      <c r="E1283" s="10"/>
      <c r="F1283" s="3"/>
      <c r="V1283" s="1" t="s">
        <v>603</v>
      </c>
      <c r="X1283" s="10" t="s">
        <v>491</v>
      </c>
      <c r="Y1283" s="3">
        <v>32</v>
      </c>
      <c r="Z1283" s="1">
        <f t="shared" si="72"/>
        <v>39</v>
      </c>
      <c r="AA1283" s="1">
        <v>11</v>
      </c>
      <c r="AB1283" s="1">
        <v>10</v>
      </c>
      <c r="AC1283" s="1">
        <v>18</v>
      </c>
      <c r="AD1283" s="1">
        <v>32</v>
      </c>
      <c r="AE1283" s="1">
        <v>53</v>
      </c>
      <c r="AF1283" s="1">
        <f t="shared" si="73"/>
        <v>-21</v>
      </c>
      <c r="AG1283" s="29"/>
    </row>
    <row r="1284" spans="5:33" x14ac:dyDescent="0.25">
      <c r="E1284" s="10"/>
      <c r="F1284" s="3"/>
      <c r="V1284" s="1">
        <v>1980</v>
      </c>
      <c r="X1284" s="10" t="s">
        <v>77</v>
      </c>
      <c r="Y1284" s="3">
        <v>36</v>
      </c>
      <c r="Z1284" s="1">
        <f t="shared" si="72"/>
        <v>36</v>
      </c>
      <c r="AA1284" s="1">
        <v>9</v>
      </c>
      <c r="AB1284" s="1">
        <v>18</v>
      </c>
      <c r="AC1284" s="1">
        <v>9</v>
      </c>
      <c r="AD1284" s="1">
        <v>35</v>
      </c>
      <c r="AE1284" s="1">
        <v>34</v>
      </c>
      <c r="AF1284" s="1">
        <f t="shared" si="73"/>
        <v>1</v>
      </c>
    </row>
    <row r="1285" spans="5:33" x14ac:dyDescent="0.25">
      <c r="E1285" s="10"/>
      <c r="F1285" s="3"/>
      <c r="U1285" s="1" t="s">
        <v>771</v>
      </c>
      <c r="V1285" s="1">
        <v>1980</v>
      </c>
      <c r="X1285" s="10" t="s">
        <v>77</v>
      </c>
      <c r="Y1285" s="3">
        <v>11</v>
      </c>
      <c r="Z1285" s="1">
        <f t="shared" si="72"/>
        <v>14</v>
      </c>
      <c r="AA1285" s="1">
        <v>4</v>
      </c>
      <c r="AB1285" s="1">
        <v>3</v>
      </c>
      <c r="AC1285" s="1">
        <v>7</v>
      </c>
      <c r="AD1285" s="1">
        <v>24</v>
      </c>
      <c r="AE1285" s="1">
        <v>31</v>
      </c>
      <c r="AF1285" s="1">
        <f t="shared" si="73"/>
        <v>-7</v>
      </c>
    </row>
    <row r="1286" spans="5:33" x14ac:dyDescent="0.25">
      <c r="E1286" s="10"/>
      <c r="F1286" s="3"/>
      <c r="V1286" s="1">
        <v>1981</v>
      </c>
      <c r="X1286" s="10" t="s">
        <v>77</v>
      </c>
      <c r="Y1286" s="3">
        <v>38</v>
      </c>
      <c r="Z1286" s="1">
        <f t="shared" si="72"/>
        <v>34</v>
      </c>
      <c r="AA1286" s="1">
        <v>12</v>
      </c>
      <c r="AB1286" s="1">
        <v>14</v>
      </c>
      <c r="AC1286" s="1">
        <v>8</v>
      </c>
      <c r="AD1286" s="1">
        <v>46</v>
      </c>
      <c r="AE1286" s="1">
        <v>30</v>
      </c>
      <c r="AF1286" s="1">
        <f t="shared" si="73"/>
        <v>16</v>
      </c>
    </row>
    <row r="1287" spans="5:33" x14ac:dyDescent="0.25">
      <c r="E1287" s="10"/>
      <c r="F1287" s="3"/>
      <c r="U1287" s="1" t="s">
        <v>771</v>
      </c>
      <c r="V1287" s="1">
        <v>1981</v>
      </c>
      <c r="X1287" s="10" t="s">
        <v>77</v>
      </c>
      <c r="Y1287" s="3">
        <v>10</v>
      </c>
      <c r="Z1287" s="1">
        <f t="shared" si="72"/>
        <v>14</v>
      </c>
      <c r="AA1287" s="1">
        <v>2</v>
      </c>
      <c r="AB1287" s="1">
        <v>6</v>
      </c>
      <c r="AC1287" s="1">
        <v>6</v>
      </c>
      <c r="AD1287" s="1">
        <v>12</v>
      </c>
      <c r="AE1287" s="1">
        <v>22</v>
      </c>
      <c r="AF1287" s="1">
        <f t="shared" si="73"/>
        <v>-10</v>
      </c>
    </row>
    <row r="1288" spans="5:33" x14ac:dyDescent="0.25">
      <c r="E1288" s="10"/>
      <c r="F1288" s="3"/>
      <c r="U1288" s="1" t="s">
        <v>771</v>
      </c>
      <c r="V1288" s="1">
        <v>1982</v>
      </c>
      <c r="X1288" s="10" t="s">
        <v>77</v>
      </c>
      <c r="Y1288" s="3">
        <v>12</v>
      </c>
      <c r="Z1288" s="1">
        <f t="shared" si="72"/>
        <v>16</v>
      </c>
      <c r="AA1288" s="1">
        <v>2</v>
      </c>
      <c r="AB1288" s="1">
        <v>8</v>
      </c>
      <c r="AC1288" s="1">
        <v>6</v>
      </c>
      <c r="AD1288" s="1">
        <v>16</v>
      </c>
      <c r="AE1288" s="1">
        <v>25</v>
      </c>
      <c r="AF1288" s="1">
        <f t="shared" si="73"/>
        <v>-9</v>
      </c>
    </row>
    <row r="1289" spans="5:33" x14ac:dyDescent="0.25">
      <c r="E1289" s="10"/>
      <c r="F1289" s="3"/>
      <c r="V1289" s="1">
        <v>1982</v>
      </c>
      <c r="X1289" s="10" t="s">
        <v>77</v>
      </c>
      <c r="Y1289" s="3">
        <v>28</v>
      </c>
      <c r="Z1289" s="1">
        <f t="shared" si="72"/>
        <v>36</v>
      </c>
      <c r="AA1289" s="1">
        <v>10</v>
      </c>
      <c r="AB1289" s="1">
        <v>8</v>
      </c>
      <c r="AC1289" s="1">
        <v>18</v>
      </c>
      <c r="AD1289" s="1">
        <v>36</v>
      </c>
      <c r="AE1289" s="1">
        <v>58</v>
      </c>
      <c r="AF1289" s="1">
        <f t="shared" si="73"/>
        <v>-22</v>
      </c>
    </row>
    <row r="1290" spans="5:33" x14ac:dyDescent="0.25">
      <c r="E1290" s="10"/>
      <c r="F1290" s="3"/>
      <c r="U1290" s="1" t="s">
        <v>771</v>
      </c>
      <c r="V1290" s="1">
        <v>1983</v>
      </c>
      <c r="X1290" s="10" t="s">
        <v>77</v>
      </c>
      <c r="Y1290" s="3">
        <v>18</v>
      </c>
      <c r="Z1290" s="1">
        <f t="shared" si="72"/>
        <v>16</v>
      </c>
      <c r="AA1290" s="1">
        <v>8</v>
      </c>
      <c r="AB1290" s="1">
        <v>2</v>
      </c>
      <c r="AC1290" s="1">
        <v>6</v>
      </c>
      <c r="AD1290" s="1">
        <v>19</v>
      </c>
      <c r="AE1290" s="1">
        <v>14</v>
      </c>
      <c r="AF1290" s="1">
        <f t="shared" si="73"/>
        <v>5</v>
      </c>
    </row>
    <row r="1291" spans="5:33" x14ac:dyDescent="0.25">
      <c r="E1291" s="10"/>
      <c r="F1291" s="3"/>
      <c r="V1291" s="1">
        <v>1983</v>
      </c>
      <c r="X1291" s="10" t="s">
        <v>77</v>
      </c>
      <c r="Y1291" s="3">
        <v>30</v>
      </c>
      <c r="Z1291" s="1">
        <f t="shared" si="72"/>
        <v>36</v>
      </c>
      <c r="AA1291" s="1">
        <v>11</v>
      </c>
      <c r="AB1291" s="1">
        <v>8</v>
      </c>
      <c r="AC1291" s="1">
        <v>17</v>
      </c>
      <c r="AD1291" s="1">
        <v>38</v>
      </c>
      <c r="AE1291" s="1">
        <v>49</v>
      </c>
      <c r="AF1291" s="1">
        <f t="shared" si="73"/>
        <v>-11</v>
      </c>
    </row>
    <row r="1292" spans="5:33" x14ac:dyDescent="0.25">
      <c r="E1292" s="10"/>
      <c r="F1292" s="3"/>
      <c r="V1292" s="1" t="s">
        <v>589</v>
      </c>
      <c r="X1292" s="10" t="s">
        <v>77</v>
      </c>
      <c r="Y1292" s="3">
        <v>44</v>
      </c>
      <c r="Z1292" s="1">
        <f t="shared" si="72"/>
        <v>38</v>
      </c>
      <c r="AA1292" s="1">
        <v>16</v>
      </c>
      <c r="AB1292" s="1">
        <v>12</v>
      </c>
      <c r="AC1292" s="1">
        <v>10</v>
      </c>
      <c r="AD1292" s="1">
        <v>50</v>
      </c>
      <c r="AE1292" s="1">
        <v>41</v>
      </c>
      <c r="AF1292" s="1">
        <f t="shared" si="73"/>
        <v>9</v>
      </c>
    </row>
    <row r="1293" spans="5:33" x14ac:dyDescent="0.25">
      <c r="E1293" s="10"/>
      <c r="F1293" s="3"/>
      <c r="V1293" s="1" t="s">
        <v>592</v>
      </c>
      <c r="X1293" s="10" t="s">
        <v>77</v>
      </c>
      <c r="Y1293" s="3">
        <v>48</v>
      </c>
      <c r="Z1293" s="1">
        <f t="shared" si="72"/>
        <v>38</v>
      </c>
      <c r="AA1293" s="1">
        <v>15</v>
      </c>
      <c r="AB1293" s="1">
        <v>18</v>
      </c>
      <c r="AC1293" s="1">
        <v>5</v>
      </c>
      <c r="AD1293" s="1">
        <v>51</v>
      </c>
      <c r="AE1293" s="1">
        <v>33</v>
      </c>
      <c r="AF1293" s="1">
        <f t="shared" si="73"/>
        <v>18</v>
      </c>
    </row>
    <row r="1294" spans="5:33" x14ac:dyDescent="0.25">
      <c r="E1294" s="10"/>
      <c r="F1294" s="3"/>
      <c r="V1294" s="1" t="s">
        <v>597</v>
      </c>
      <c r="X1294" s="10" t="s">
        <v>77</v>
      </c>
      <c r="Y1294" s="3">
        <v>59</v>
      </c>
      <c r="Z1294" s="1">
        <f t="shared" si="72"/>
        <v>38</v>
      </c>
      <c r="AA1294" s="1">
        <v>13</v>
      </c>
      <c r="AB1294" s="1">
        <v>16</v>
      </c>
      <c r="AC1294" s="1">
        <v>9</v>
      </c>
      <c r="AD1294" s="1">
        <v>47</v>
      </c>
      <c r="AE1294" s="1">
        <v>41</v>
      </c>
      <c r="AF1294" s="1">
        <f t="shared" si="73"/>
        <v>6</v>
      </c>
      <c r="AG1294" s="29">
        <v>2</v>
      </c>
    </row>
    <row r="1295" spans="5:33" x14ac:dyDescent="0.25">
      <c r="E1295" s="10"/>
      <c r="F1295" s="3"/>
      <c r="V1295" s="1" t="s">
        <v>603</v>
      </c>
      <c r="X1295" s="10" t="s">
        <v>77</v>
      </c>
      <c r="Y1295" s="3">
        <v>39</v>
      </c>
      <c r="Z1295" s="1">
        <f t="shared" ref="Z1295:Z1358" si="74">AA1295+AB1295+AC1295</f>
        <v>38</v>
      </c>
      <c r="AA1295" s="1">
        <v>11</v>
      </c>
      <c r="AB1295" s="1">
        <v>17</v>
      </c>
      <c r="AC1295" s="1">
        <v>10</v>
      </c>
      <c r="AD1295" s="1">
        <v>34</v>
      </c>
      <c r="AE1295" s="1">
        <v>34</v>
      </c>
      <c r="AF1295" s="1">
        <f t="shared" ref="AF1295:AF1358" si="75">AD1295-AE1295</f>
        <v>0</v>
      </c>
      <c r="AG1295" s="29"/>
    </row>
    <row r="1296" spans="5:33" x14ac:dyDescent="0.25">
      <c r="E1296" s="10"/>
      <c r="F1296" s="3"/>
      <c r="U1296" s="1" t="s">
        <v>771</v>
      </c>
      <c r="V1296" s="1">
        <v>1985</v>
      </c>
      <c r="X1296" s="10" t="s">
        <v>867</v>
      </c>
      <c r="Y1296" s="3">
        <v>6</v>
      </c>
      <c r="Z1296" s="1">
        <f t="shared" si="74"/>
        <v>9</v>
      </c>
      <c r="AA1296" s="1">
        <v>2</v>
      </c>
      <c r="AB1296" s="1">
        <v>2</v>
      </c>
      <c r="AC1296" s="1">
        <v>5</v>
      </c>
      <c r="AD1296" s="1">
        <v>9</v>
      </c>
      <c r="AE1296" s="1">
        <v>13</v>
      </c>
      <c r="AF1296" s="1">
        <f t="shared" si="75"/>
        <v>-4</v>
      </c>
    </row>
    <row r="1297" spans="5:32" x14ac:dyDescent="0.25">
      <c r="E1297" s="10"/>
      <c r="F1297" s="3"/>
      <c r="U1297" s="1" t="s">
        <v>771</v>
      </c>
      <c r="V1297" s="1">
        <v>1982</v>
      </c>
      <c r="X1297" s="10" t="s">
        <v>858</v>
      </c>
      <c r="Y1297" s="3">
        <v>17</v>
      </c>
      <c r="Z1297" s="1">
        <f t="shared" si="74"/>
        <v>16</v>
      </c>
      <c r="AA1297" s="1">
        <v>5</v>
      </c>
      <c r="AB1297" s="1">
        <v>7</v>
      </c>
      <c r="AC1297" s="1">
        <v>4</v>
      </c>
      <c r="AD1297" s="1">
        <v>22</v>
      </c>
      <c r="AE1297" s="1">
        <v>22</v>
      </c>
      <c r="AF1297" s="1">
        <f t="shared" si="75"/>
        <v>0</v>
      </c>
    </row>
    <row r="1298" spans="5:32" x14ac:dyDescent="0.25">
      <c r="E1298" s="10"/>
      <c r="F1298" s="3"/>
      <c r="U1298" s="1" t="s">
        <v>771</v>
      </c>
      <c r="V1298" s="1">
        <v>1983</v>
      </c>
      <c r="X1298" s="10" t="s">
        <v>858</v>
      </c>
      <c r="Y1298" s="3">
        <v>5</v>
      </c>
      <c r="Z1298" s="1">
        <f t="shared" si="74"/>
        <v>12</v>
      </c>
      <c r="AA1298" s="1">
        <v>2</v>
      </c>
      <c r="AB1298" s="1">
        <v>1</v>
      </c>
      <c r="AC1298" s="1">
        <v>9</v>
      </c>
      <c r="AD1298" s="1">
        <v>13</v>
      </c>
      <c r="AE1298" s="1">
        <v>25</v>
      </c>
      <c r="AF1298" s="1">
        <f t="shared" si="75"/>
        <v>-12</v>
      </c>
    </row>
    <row r="1299" spans="5:32" x14ac:dyDescent="0.25">
      <c r="E1299" s="10"/>
      <c r="F1299" s="3"/>
      <c r="V1299" s="1">
        <v>1980</v>
      </c>
      <c r="X1299" s="10" t="s">
        <v>69</v>
      </c>
      <c r="Y1299" s="3">
        <v>51</v>
      </c>
      <c r="Z1299" s="1">
        <f t="shared" si="74"/>
        <v>36</v>
      </c>
      <c r="AA1299" s="1">
        <v>20</v>
      </c>
      <c r="AB1299" s="1">
        <v>11</v>
      </c>
      <c r="AC1299" s="1">
        <v>5</v>
      </c>
      <c r="AD1299" s="1">
        <v>64</v>
      </c>
      <c r="AE1299" s="1">
        <v>33</v>
      </c>
      <c r="AF1299" s="1">
        <f t="shared" si="75"/>
        <v>31</v>
      </c>
    </row>
    <row r="1300" spans="5:32" x14ac:dyDescent="0.25">
      <c r="E1300" s="10"/>
      <c r="F1300" s="3"/>
      <c r="U1300" s="1" t="s">
        <v>771</v>
      </c>
      <c r="V1300" s="1">
        <v>1980</v>
      </c>
      <c r="X1300" s="10" t="s">
        <v>69</v>
      </c>
      <c r="Y1300" s="3">
        <v>19</v>
      </c>
      <c r="Z1300" s="1">
        <f t="shared" si="74"/>
        <v>16</v>
      </c>
      <c r="AA1300" s="1">
        <v>9</v>
      </c>
      <c r="AB1300" s="1">
        <v>1</v>
      </c>
      <c r="AC1300" s="1">
        <v>6</v>
      </c>
      <c r="AD1300" s="1">
        <v>35</v>
      </c>
      <c r="AE1300" s="1">
        <v>24</v>
      </c>
      <c r="AF1300" s="1">
        <f t="shared" si="75"/>
        <v>11</v>
      </c>
    </row>
    <row r="1301" spans="5:32" x14ac:dyDescent="0.25">
      <c r="E1301" s="10"/>
      <c r="F1301" s="3"/>
      <c r="V1301" s="1">
        <v>1981</v>
      </c>
      <c r="X1301" s="10" t="s">
        <v>69</v>
      </c>
      <c r="Y1301" s="3">
        <v>39</v>
      </c>
      <c r="Z1301" s="1">
        <f t="shared" si="74"/>
        <v>34</v>
      </c>
      <c r="AA1301" s="1">
        <v>14</v>
      </c>
      <c r="AB1301" s="1">
        <v>11</v>
      </c>
      <c r="AC1301" s="1">
        <v>9</v>
      </c>
      <c r="AD1301" s="1">
        <v>62</v>
      </c>
      <c r="AE1301" s="1">
        <v>50</v>
      </c>
      <c r="AF1301" s="1">
        <f t="shared" si="75"/>
        <v>12</v>
      </c>
    </row>
    <row r="1302" spans="5:32" x14ac:dyDescent="0.25">
      <c r="E1302" s="10"/>
      <c r="F1302" s="3"/>
      <c r="U1302" s="1" t="s">
        <v>771</v>
      </c>
      <c r="V1302" s="1">
        <v>1981</v>
      </c>
      <c r="X1302" s="10" t="s">
        <v>69</v>
      </c>
      <c r="Y1302" s="3">
        <v>28</v>
      </c>
      <c r="Z1302" s="1">
        <f t="shared" si="74"/>
        <v>20</v>
      </c>
      <c r="AA1302" s="1">
        <v>10</v>
      </c>
      <c r="AB1302" s="1">
        <v>8</v>
      </c>
      <c r="AC1302" s="1">
        <v>2</v>
      </c>
      <c r="AD1302" s="1">
        <v>31</v>
      </c>
      <c r="AE1302" s="1">
        <v>14</v>
      </c>
      <c r="AF1302" s="1">
        <f t="shared" si="75"/>
        <v>17</v>
      </c>
    </row>
    <row r="1303" spans="5:32" x14ac:dyDescent="0.25">
      <c r="E1303" s="10"/>
      <c r="F1303" s="3"/>
      <c r="U1303" s="1" t="s">
        <v>771</v>
      </c>
      <c r="V1303" s="1">
        <v>1982</v>
      </c>
      <c r="X1303" s="10" t="s">
        <v>69</v>
      </c>
      <c r="Y1303" s="3">
        <v>14</v>
      </c>
      <c r="Z1303" s="1">
        <f t="shared" si="74"/>
        <v>16</v>
      </c>
      <c r="AA1303" s="1">
        <v>4</v>
      </c>
      <c r="AB1303" s="1">
        <v>6</v>
      </c>
      <c r="AC1303" s="1">
        <v>6</v>
      </c>
      <c r="AD1303" s="1">
        <v>20</v>
      </c>
      <c r="AE1303" s="1">
        <v>27</v>
      </c>
      <c r="AF1303" s="1">
        <f t="shared" si="75"/>
        <v>-7</v>
      </c>
    </row>
    <row r="1304" spans="5:32" x14ac:dyDescent="0.25">
      <c r="E1304" s="10"/>
      <c r="F1304" s="3"/>
      <c r="V1304" s="1">
        <v>1982</v>
      </c>
      <c r="X1304" s="10" t="s">
        <v>69</v>
      </c>
      <c r="Y1304" s="3">
        <v>34</v>
      </c>
      <c r="Z1304" s="1">
        <f t="shared" si="74"/>
        <v>36</v>
      </c>
      <c r="AA1304" s="1">
        <v>12</v>
      </c>
      <c r="AB1304" s="1">
        <v>10</v>
      </c>
      <c r="AC1304" s="1">
        <v>14</v>
      </c>
      <c r="AD1304" s="1">
        <v>43</v>
      </c>
      <c r="AE1304" s="1">
        <v>46</v>
      </c>
      <c r="AF1304" s="1">
        <f t="shared" si="75"/>
        <v>-3</v>
      </c>
    </row>
    <row r="1305" spans="5:32" x14ac:dyDescent="0.25">
      <c r="E1305" s="10"/>
      <c r="F1305" s="3"/>
      <c r="U1305" s="1" t="s">
        <v>771</v>
      </c>
      <c r="V1305" s="1">
        <v>1983</v>
      </c>
      <c r="X1305" s="10" t="s">
        <v>69</v>
      </c>
      <c r="Y1305" s="3">
        <v>18</v>
      </c>
      <c r="Z1305" s="1">
        <f t="shared" si="74"/>
        <v>16</v>
      </c>
      <c r="AA1305" s="1">
        <v>6</v>
      </c>
      <c r="AB1305" s="1">
        <v>6</v>
      </c>
      <c r="AC1305" s="1">
        <v>4</v>
      </c>
      <c r="AD1305" s="1">
        <v>12</v>
      </c>
      <c r="AE1305" s="1">
        <v>8</v>
      </c>
      <c r="AF1305" s="1">
        <f t="shared" si="75"/>
        <v>4</v>
      </c>
    </row>
    <row r="1306" spans="5:32" x14ac:dyDescent="0.25">
      <c r="E1306" s="10"/>
      <c r="F1306" s="3"/>
      <c r="V1306" s="1">
        <v>1983</v>
      </c>
      <c r="X1306" s="10" t="s">
        <v>69</v>
      </c>
      <c r="Y1306" s="3">
        <v>29</v>
      </c>
      <c r="Z1306" s="1">
        <f t="shared" si="74"/>
        <v>36</v>
      </c>
      <c r="AA1306" s="1">
        <v>10</v>
      </c>
      <c r="AB1306" s="1">
        <v>9</v>
      </c>
      <c r="AC1306" s="1">
        <v>17</v>
      </c>
      <c r="AD1306" s="1">
        <v>37</v>
      </c>
      <c r="AE1306" s="1">
        <v>50</v>
      </c>
      <c r="AF1306" s="1">
        <f t="shared" si="75"/>
        <v>-13</v>
      </c>
    </row>
    <row r="1307" spans="5:32" x14ac:dyDescent="0.25">
      <c r="E1307" s="10"/>
      <c r="F1307" s="3"/>
      <c r="U1307" s="1" t="s">
        <v>771</v>
      </c>
      <c r="V1307" s="1">
        <v>1984</v>
      </c>
      <c r="X1307" s="10" t="s">
        <v>69</v>
      </c>
      <c r="Y1307" s="3">
        <v>20</v>
      </c>
      <c r="Z1307" s="1">
        <f t="shared" si="74"/>
        <v>14</v>
      </c>
      <c r="AA1307" s="1">
        <v>9</v>
      </c>
      <c r="AB1307" s="1">
        <v>2</v>
      </c>
      <c r="AC1307" s="1">
        <v>3</v>
      </c>
      <c r="AD1307" s="1">
        <v>32</v>
      </c>
      <c r="AE1307" s="1">
        <v>13</v>
      </c>
      <c r="AF1307" s="1">
        <f t="shared" si="75"/>
        <v>19</v>
      </c>
    </row>
    <row r="1308" spans="5:32" x14ac:dyDescent="0.25">
      <c r="E1308" s="10"/>
      <c r="F1308" s="3"/>
      <c r="V1308" s="1">
        <v>1984</v>
      </c>
      <c r="X1308" s="10" t="s">
        <v>69</v>
      </c>
      <c r="Y1308" s="3">
        <v>43</v>
      </c>
      <c r="Z1308" s="1">
        <f t="shared" si="74"/>
        <v>36</v>
      </c>
      <c r="AA1308" s="1">
        <v>15</v>
      </c>
      <c r="AB1308" s="1">
        <v>13</v>
      </c>
      <c r="AC1308" s="1">
        <v>8</v>
      </c>
      <c r="AD1308" s="1">
        <v>51</v>
      </c>
      <c r="AE1308" s="1">
        <v>38</v>
      </c>
      <c r="AF1308" s="1">
        <f t="shared" si="75"/>
        <v>13</v>
      </c>
    </row>
    <row r="1309" spans="5:32" x14ac:dyDescent="0.25">
      <c r="E1309" s="10"/>
      <c r="F1309" s="3"/>
      <c r="U1309" s="1" t="s">
        <v>771</v>
      </c>
      <c r="V1309" s="1">
        <v>1985</v>
      </c>
      <c r="X1309" s="10" t="s">
        <v>69</v>
      </c>
      <c r="Y1309" s="3">
        <v>20</v>
      </c>
      <c r="Z1309" s="1">
        <f t="shared" si="74"/>
        <v>14</v>
      </c>
      <c r="AA1309" s="1">
        <v>9</v>
      </c>
      <c r="AB1309" s="1">
        <v>2</v>
      </c>
      <c r="AC1309" s="1">
        <v>3</v>
      </c>
      <c r="AD1309" s="1">
        <v>26</v>
      </c>
      <c r="AE1309" s="1">
        <v>12</v>
      </c>
      <c r="AF1309" s="1">
        <f t="shared" si="75"/>
        <v>14</v>
      </c>
    </row>
    <row r="1310" spans="5:32" x14ac:dyDescent="0.25">
      <c r="E1310" s="10"/>
      <c r="F1310" s="3"/>
      <c r="V1310" s="1" t="s">
        <v>587</v>
      </c>
      <c r="X1310" s="10" t="s">
        <v>69</v>
      </c>
      <c r="Y1310" s="3">
        <v>56</v>
      </c>
      <c r="Z1310" s="1">
        <f t="shared" si="74"/>
        <v>36</v>
      </c>
      <c r="AA1310" s="1">
        <v>23</v>
      </c>
      <c r="AB1310" s="1">
        <v>10</v>
      </c>
      <c r="AC1310" s="1">
        <v>3</v>
      </c>
      <c r="AD1310" s="1">
        <v>74</v>
      </c>
      <c r="AE1310" s="1">
        <v>26</v>
      </c>
      <c r="AF1310" s="1">
        <f t="shared" si="75"/>
        <v>48</v>
      </c>
    </row>
    <row r="1311" spans="5:32" x14ac:dyDescent="0.25">
      <c r="E1311" s="10"/>
      <c r="F1311" s="3"/>
      <c r="V1311" s="1" t="s">
        <v>589</v>
      </c>
      <c r="X1311" s="10" t="s">
        <v>69</v>
      </c>
      <c r="Y1311" s="3">
        <v>39</v>
      </c>
      <c r="Z1311" s="1">
        <f t="shared" si="74"/>
        <v>38</v>
      </c>
      <c r="AA1311" s="1">
        <v>13</v>
      </c>
      <c r="AB1311" s="1">
        <v>13</v>
      </c>
      <c r="AC1311" s="1">
        <v>12</v>
      </c>
      <c r="AD1311" s="1">
        <v>54</v>
      </c>
      <c r="AE1311" s="1">
        <v>49</v>
      </c>
      <c r="AF1311" s="1">
        <f t="shared" si="75"/>
        <v>5</v>
      </c>
    </row>
    <row r="1312" spans="5:32" x14ac:dyDescent="0.25">
      <c r="E1312" s="10"/>
      <c r="F1312" s="3"/>
      <c r="V1312" s="1" t="s">
        <v>592</v>
      </c>
      <c r="X1312" s="10" t="s">
        <v>69</v>
      </c>
      <c r="Y1312" s="3">
        <v>46</v>
      </c>
      <c r="Z1312" s="1">
        <f t="shared" si="74"/>
        <v>38</v>
      </c>
      <c r="AA1312" s="1">
        <v>17</v>
      </c>
      <c r="AB1312" s="1">
        <v>12</v>
      </c>
      <c r="AC1312" s="1">
        <v>9</v>
      </c>
      <c r="AD1312" s="1">
        <v>51</v>
      </c>
      <c r="AE1312" s="1">
        <v>40</v>
      </c>
      <c r="AF1312" s="1">
        <f t="shared" si="75"/>
        <v>11</v>
      </c>
    </row>
    <row r="1313" spans="5:33" x14ac:dyDescent="0.25">
      <c r="E1313" s="10"/>
      <c r="F1313" s="3"/>
      <c r="V1313" s="1" t="s">
        <v>597</v>
      </c>
      <c r="X1313" s="10" t="s">
        <v>69</v>
      </c>
      <c r="Y1313" s="3">
        <v>67</v>
      </c>
      <c r="Z1313" s="1">
        <f t="shared" si="74"/>
        <v>38</v>
      </c>
      <c r="AA1313" s="1">
        <v>16</v>
      </c>
      <c r="AB1313" s="1">
        <v>13</v>
      </c>
      <c r="AC1313" s="1">
        <v>9</v>
      </c>
      <c r="AD1313" s="1">
        <v>61</v>
      </c>
      <c r="AE1313" s="1">
        <v>36</v>
      </c>
      <c r="AF1313" s="1">
        <f t="shared" si="75"/>
        <v>25</v>
      </c>
      <c r="AG1313" s="29"/>
    </row>
    <row r="1314" spans="5:33" x14ac:dyDescent="0.25">
      <c r="E1314" s="10"/>
      <c r="F1314" s="3"/>
      <c r="V1314" s="1" t="s">
        <v>603</v>
      </c>
      <c r="X1314" s="10" t="s">
        <v>69</v>
      </c>
      <c r="Y1314" s="3">
        <v>53</v>
      </c>
      <c r="Z1314" s="1">
        <f t="shared" si="74"/>
        <v>38</v>
      </c>
      <c r="AA1314" s="1">
        <v>20</v>
      </c>
      <c r="AB1314" s="1">
        <v>13</v>
      </c>
      <c r="AC1314" s="1">
        <v>5</v>
      </c>
      <c r="AD1314" s="1">
        <v>48</v>
      </c>
      <c r="AE1314" s="1">
        <v>20</v>
      </c>
      <c r="AF1314" s="1">
        <f t="shared" si="75"/>
        <v>28</v>
      </c>
      <c r="AG1314" s="29"/>
    </row>
    <row r="1315" spans="5:33" x14ac:dyDescent="0.25">
      <c r="E1315" s="10"/>
      <c r="F1315" s="3"/>
      <c r="V1315" s="1">
        <v>1980</v>
      </c>
      <c r="X1315" s="10" t="s">
        <v>314</v>
      </c>
      <c r="Y1315" s="3">
        <v>37</v>
      </c>
      <c r="Z1315" s="1">
        <f t="shared" si="74"/>
        <v>36</v>
      </c>
      <c r="AA1315" s="1">
        <v>11</v>
      </c>
      <c r="AB1315" s="1">
        <v>15</v>
      </c>
      <c r="AC1315" s="1">
        <v>10</v>
      </c>
      <c r="AD1315" s="1">
        <v>43</v>
      </c>
      <c r="AE1315" s="1">
        <v>41</v>
      </c>
      <c r="AF1315" s="1">
        <f t="shared" si="75"/>
        <v>2</v>
      </c>
    </row>
    <row r="1316" spans="5:33" x14ac:dyDescent="0.25">
      <c r="E1316" s="10"/>
      <c r="F1316" s="3"/>
      <c r="U1316" s="1" t="s">
        <v>771</v>
      </c>
      <c r="V1316" s="1">
        <v>1980</v>
      </c>
      <c r="X1316" s="10" t="s">
        <v>314</v>
      </c>
      <c r="Y1316" s="3">
        <v>23</v>
      </c>
      <c r="Z1316" s="1">
        <f t="shared" si="74"/>
        <v>20</v>
      </c>
      <c r="AA1316" s="1">
        <v>10</v>
      </c>
      <c r="AB1316" s="1">
        <v>3</v>
      </c>
      <c r="AC1316" s="1">
        <v>7</v>
      </c>
      <c r="AD1316" s="1">
        <v>35</v>
      </c>
      <c r="AE1316" s="1">
        <v>19</v>
      </c>
      <c r="AF1316" s="1">
        <f t="shared" si="75"/>
        <v>16</v>
      </c>
    </row>
    <row r="1317" spans="5:33" x14ac:dyDescent="0.25">
      <c r="E1317" s="10"/>
      <c r="F1317" s="3"/>
      <c r="V1317" s="1">
        <v>1981</v>
      </c>
      <c r="X1317" s="10" t="s">
        <v>314</v>
      </c>
      <c r="Y1317" s="3">
        <v>34</v>
      </c>
      <c r="Z1317" s="1">
        <f t="shared" si="74"/>
        <v>34</v>
      </c>
      <c r="AA1317" s="1">
        <v>9</v>
      </c>
      <c r="AB1317" s="1">
        <v>16</v>
      </c>
      <c r="AC1317" s="1">
        <v>9</v>
      </c>
      <c r="AD1317" s="1">
        <v>36</v>
      </c>
      <c r="AE1317" s="1">
        <v>39</v>
      </c>
      <c r="AF1317" s="1">
        <f t="shared" si="75"/>
        <v>-3</v>
      </c>
    </row>
    <row r="1318" spans="5:33" x14ac:dyDescent="0.25">
      <c r="E1318" s="10"/>
      <c r="F1318" s="3"/>
      <c r="U1318" s="1" t="s">
        <v>771</v>
      </c>
      <c r="V1318" s="1">
        <v>1981</v>
      </c>
      <c r="X1318" s="10" t="s">
        <v>314</v>
      </c>
      <c r="Y1318" s="3">
        <v>19</v>
      </c>
      <c r="Z1318" s="1">
        <f t="shared" si="74"/>
        <v>16</v>
      </c>
      <c r="AA1318" s="1">
        <v>7</v>
      </c>
      <c r="AB1318" s="1">
        <v>5</v>
      </c>
      <c r="AC1318" s="1">
        <v>4</v>
      </c>
      <c r="AD1318" s="1">
        <v>33</v>
      </c>
      <c r="AE1318" s="1">
        <v>22</v>
      </c>
      <c r="AF1318" s="1">
        <f t="shared" si="75"/>
        <v>11</v>
      </c>
    </row>
    <row r="1319" spans="5:33" x14ac:dyDescent="0.25">
      <c r="E1319" s="10"/>
      <c r="F1319" s="3"/>
      <c r="U1319" s="1" t="s">
        <v>771</v>
      </c>
      <c r="V1319" s="1">
        <v>1982</v>
      </c>
      <c r="X1319" s="10" t="s">
        <v>314</v>
      </c>
      <c r="Y1319" s="3">
        <v>19</v>
      </c>
      <c r="Z1319" s="1">
        <f t="shared" si="74"/>
        <v>16</v>
      </c>
      <c r="AA1319" s="1">
        <v>8</v>
      </c>
      <c r="AB1319" s="1">
        <v>3</v>
      </c>
      <c r="AC1319" s="1">
        <v>5</v>
      </c>
      <c r="AD1319" s="1">
        <v>35</v>
      </c>
      <c r="AE1319" s="1">
        <v>16</v>
      </c>
      <c r="AF1319" s="1">
        <f t="shared" si="75"/>
        <v>19</v>
      </c>
    </row>
    <row r="1320" spans="5:33" x14ac:dyDescent="0.25">
      <c r="E1320" s="10"/>
      <c r="F1320" s="3"/>
      <c r="V1320" s="1">
        <v>1982</v>
      </c>
      <c r="X1320" s="10" t="s">
        <v>314</v>
      </c>
      <c r="Y1320" s="3">
        <v>37</v>
      </c>
      <c r="Z1320" s="1">
        <f t="shared" si="74"/>
        <v>36</v>
      </c>
      <c r="AA1320" s="1">
        <v>13</v>
      </c>
      <c r="AB1320" s="1">
        <v>11</v>
      </c>
      <c r="AC1320" s="1">
        <v>12</v>
      </c>
      <c r="AD1320" s="1">
        <v>55</v>
      </c>
      <c r="AE1320" s="1">
        <v>49</v>
      </c>
      <c r="AF1320" s="1">
        <f t="shared" si="75"/>
        <v>6</v>
      </c>
    </row>
    <row r="1321" spans="5:33" x14ac:dyDescent="0.25">
      <c r="E1321" s="10"/>
      <c r="F1321" s="3"/>
      <c r="U1321" s="1" t="s">
        <v>771</v>
      </c>
      <c r="V1321" s="1">
        <v>1983</v>
      </c>
      <c r="X1321" s="10" t="s">
        <v>314</v>
      </c>
      <c r="Y1321" s="3">
        <v>20</v>
      </c>
      <c r="Z1321" s="1">
        <f t="shared" si="74"/>
        <v>16</v>
      </c>
      <c r="AA1321" s="1">
        <v>8</v>
      </c>
      <c r="AB1321" s="1">
        <v>4</v>
      </c>
      <c r="AC1321" s="1">
        <v>4</v>
      </c>
      <c r="AD1321" s="1">
        <v>27</v>
      </c>
      <c r="AE1321" s="1">
        <v>11</v>
      </c>
      <c r="AF1321" s="1">
        <f t="shared" si="75"/>
        <v>16</v>
      </c>
    </row>
    <row r="1322" spans="5:33" x14ac:dyDescent="0.25">
      <c r="E1322" s="10"/>
      <c r="F1322" s="3"/>
      <c r="V1322" s="1">
        <v>1983</v>
      </c>
      <c r="X1322" s="10" t="s">
        <v>314</v>
      </c>
      <c r="Y1322" s="3">
        <v>30</v>
      </c>
      <c r="Z1322" s="1">
        <f t="shared" si="74"/>
        <v>36</v>
      </c>
      <c r="AA1322" s="1">
        <v>11</v>
      </c>
      <c r="AB1322" s="1">
        <v>8</v>
      </c>
      <c r="AC1322" s="1">
        <v>17</v>
      </c>
      <c r="AD1322" s="1">
        <v>50</v>
      </c>
      <c r="AE1322" s="1">
        <v>60</v>
      </c>
      <c r="AF1322" s="1">
        <f t="shared" si="75"/>
        <v>-10</v>
      </c>
    </row>
    <row r="1323" spans="5:33" x14ac:dyDescent="0.25">
      <c r="E1323" s="10"/>
      <c r="F1323" s="3"/>
      <c r="U1323" s="1" t="s">
        <v>771</v>
      </c>
      <c r="V1323" s="1">
        <v>1984</v>
      </c>
      <c r="X1323" s="10" t="s">
        <v>314</v>
      </c>
      <c r="Y1323" s="3">
        <v>9</v>
      </c>
      <c r="Z1323" s="1">
        <f t="shared" si="74"/>
        <v>8</v>
      </c>
      <c r="AA1323" s="1">
        <v>3</v>
      </c>
      <c r="AB1323" s="1">
        <v>3</v>
      </c>
      <c r="AC1323" s="1">
        <v>2</v>
      </c>
      <c r="AD1323" s="1">
        <v>10</v>
      </c>
      <c r="AE1323" s="1">
        <v>8</v>
      </c>
      <c r="AF1323" s="1">
        <f t="shared" si="75"/>
        <v>2</v>
      </c>
    </row>
    <row r="1324" spans="5:33" x14ac:dyDescent="0.25">
      <c r="E1324" s="10"/>
      <c r="F1324" s="3"/>
      <c r="V1324" s="1">
        <v>1984</v>
      </c>
      <c r="X1324" s="10" t="s">
        <v>314</v>
      </c>
      <c r="Y1324" s="3">
        <v>25</v>
      </c>
      <c r="Z1324" s="1">
        <f t="shared" si="74"/>
        <v>36</v>
      </c>
      <c r="AA1324" s="1">
        <v>7</v>
      </c>
      <c r="AB1324" s="1">
        <v>11</v>
      </c>
      <c r="AC1324" s="1">
        <v>18</v>
      </c>
      <c r="AD1324" s="1">
        <v>27</v>
      </c>
      <c r="AE1324" s="1">
        <v>41</v>
      </c>
      <c r="AF1324" s="1">
        <f t="shared" si="75"/>
        <v>-14</v>
      </c>
    </row>
    <row r="1325" spans="5:33" x14ac:dyDescent="0.25">
      <c r="E1325" s="10"/>
      <c r="F1325" s="3"/>
      <c r="V1325" s="1" t="s">
        <v>589</v>
      </c>
      <c r="X1325" s="10" t="s">
        <v>314</v>
      </c>
      <c r="Y1325" s="3">
        <v>49</v>
      </c>
      <c r="Z1325" s="1">
        <f t="shared" si="74"/>
        <v>38</v>
      </c>
      <c r="AA1325" s="1">
        <v>17</v>
      </c>
      <c r="AB1325" s="1">
        <v>15</v>
      </c>
      <c r="AC1325" s="1">
        <v>6</v>
      </c>
      <c r="AD1325" s="1">
        <v>64</v>
      </c>
      <c r="AE1325" s="1">
        <v>45</v>
      </c>
      <c r="AF1325" s="1">
        <f t="shared" si="75"/>
        <v>19</v>
      </c>
    </row>
    <row r="1326" spans="5:33" x14ac:dyDescent="0.25">
      <c r="E1326" s="10"/>
      <c r="F1326" s="3"/>
      <c r="V1326" s="1" t="s">
        <v>592</v>
      </c>
      <c r="X1326" s="10" t="s">
        <v>314</v>
      </c>
      <c r="Y1326" s="3">
        <v>40</v>
      </c>
      <c r="Z1326" s="1">
        <f t="shared" si="74"/>
        <v>38</v>
      </c>
      <c r="AA1326" s="1">
        <v>12</v>
      </c>
      <c r="AB1326" s="1">
        <v>16</v>
      </c>
      <c r="AC1326" s="1">
        <v>10</v>
      </c>
      <c r="AD1326" s="1">
        <v>53</v>
      </c>
      <c r="AE1326" s="1">
        <v>41</v>
      </c>
      <c r="AF1326" s="1">
        <f t="shared" si="75"/>
        <v>12</v>
      </c>
    </row>
    <row r="1327" spans="5:33" x14ac:dyDescent="0.25">
      <c r="E1327" s="10"/>
      <c r="F1327" s="3"/>
      <c r="V1327" s="1" t="s">
        <v>597</v>
      </c>
      <c r="X1327" s="10" t="s">
        <v>314</v>
      </c>
      <c r="Y1327" s="3">
        <v>51</v>
      </c>
      <c r="Z1327" s="1">
        <f t="shared" si="74"/>
        <v>38</v>
      </c>
      <c r="AA1327" s="1">
        <v>10</v>
      </c>
      <c r="AB1327" s="1">
        <v>16</v>
      </c>
      <c r="AC1327" s="1">
        <v>12</v>
      </c>
      <c r="AD1327" s="1">
        <v>49</v>
      </c>
      <c r="AE1327" s="1">
        <v>55</v>
      </c>
      <c r="AF1327" s="1">
        <f t="shared" si="75"/>
        <v>-6</v>
      </c>
      <c r="AG1327" s="29">
        <v>2</v>
      </c>
    </row>
    <row r="1328" spans="5:33" x14ac:dyDescent="0.25">
      <c r="E1328" s="10"/>
      <c r="F1328" s="3"/>
      <c r="V1328" s="1" t="s">
        <v>603</v>
      </c>
      <c r="X1328" s="10" t="s">
        <v>314</v>
      </c>
      <c r="Y1328" s="3">
        <v>43</v>
      </c>
      <c r="Z1328" s="1">
        <f t="shared" si="74"/>
        <v>38</v>
      </c>
      <c r="AA1328" s="1">
        <v>16</v>
      </c>
      <c r="AB1328" s="1">
        <v>13</v>
      </c>
      <c r="AC1328" s="1">
        <v>9</v>
      </c>
      <c r="AD1328" s="1">
        <v>45</v>
      </c>
      <c r="AE1328" s="1">
        <v>36</v>
      </c>
      <c r="AF1328" s="1">
        <f t="shared" si="75"/>
        <v>9</v>
      </c>
      <c r="AG1328" s="29">
        <v>2</v>
      </c>
    </row>
    <row r="1329" spans="5:33" x14ac:dyDescent="0.25">
      <c r="E1329" s="10"/>
      <c r="F1329" s="3"/>
      <c r="V1329" s="1">
        <v>1980</v>
      </c>
      <c r="X1329" s="10" t="s">
        <v>118</v>
      </c>
      <c r="Y1329" s="3">
        <v>33</v>
      </c>
      <c r="Z1329" s="1">
        <f t="shared" si="74"/>
        <v>36</v>
      </c>
      <c r="AA1329" s="1">
        <v>9</v>
      </c>
      <c r="AB1329" s="1">
        <v>15</v>
      </c>
      <c r="AC1329" s="1">
        <v>12</v>
      </c>
      <c r="AD1329" s="1">
        <v>39</v>
      </c>
      <c r="AE1329" s="1">
        <v>43</v>
      </c>
      <c r="AF1329" s="1">
        <f t="shared" si="75"/>
        <v>-4</v>
      </c>
    </row>
    <row r="1330" spans="5:33" x14ac:dyDescent="0.25">
      <c r="E1330" s="10"/>
      <c r="F1330" s="3"/>
      <c r="U1330" s="1" t="s">
        <v>771</v>
      </c>
      <c r="V1330" s="1">
        <v>1980</v>
      </c>
      <c r="X1330" s="10" t="s">
        <v>118</v>
      </c>
      <c r="Y1330" s="3">
        <v>14</v>
      </c>
      <c r="Z1330" s="1">
        <f t="shared" si="74"/>
        <v>14</v>
      </c>
      <c r="AA1330" s="1">
        <v>6</v>
      </c>
      <c r="AB1330" s="1">
        <v>2</v>
      </c>
      <c r="AC1330" s="1">
        <v>6</v>
      </c>
      <c r="AD1330" s="1">
        <v>17</v>
      </c>
      <c r="AE1330" s="1">
        <v>17</v>
      </c>
      <c r="AF1330" s="1">
        <f t="shared" si="75"/>
        <v>0</v>
      </c>
    </row>
    <row r="1331" spans="5:33" x14ac:dyDescent="0.25">
      <c r="E1331" s="10"/>
      <c r="F1331" s="3"/>
      <c r="V1331" s="1">
        <v>1981</v>
      </c>
      <c r="X1331" s="10" t="s">
        <v>118</v>
      </c>
      <c r="Y1331" s="3">
        <v>28</v>
      </c>
      <c r="Z1331" s="1">
        <f t="shared" si="74"/>
        <v>34</v>
      </c>
      <c r="AA1331" s="1">
        <v>9</v>
      </c>
      <c r="AB1331" s="1">
        <v>10</v>
      </c>
      <c r="AC1331" s="1">
        <v>15</v>
      </c>
      <c r="AD1331" s="1">
        <v>31</v>
      </c>
      <c r="AE1331" s="1">
        <v>48</v>
      </c>
      <c r="AF1331" s="1">
        <f t="shared" si="75"/>
        <v>-17</v>
      </c>
    </row>
    <row r="1332" spans="5:33" x14ac:dyDescent="0.25">
      <c r="E1332" s="10"/>
      <c r="F1332" s="3"/>
      <c r="U1332" s="1" t="s">
        <v>771</v>
      </c>
      <c r="V1332" s="1">
        <v>1981</v>
      </c>
      <c r="X1332" s="10" t="s">
        <v>118</v>
      </c>
      <c r="Y1332" s="3">
        <v>14</v>
      </c>
      <c r="Z1332" s="1">
        <f t="shared" si="74"/>
        <v>14</v>
      </c>
      <c r="AA1332" s="1">
        <v>4</v>
      </c>
      <c r="AB1332" s="1">
        <v>6</v>
      </c>
      <c r="AC1332" s="1">
        <v>4</v>
      </c>
      <c r="AD1332" s="1">
        <v>14</v>
      </c>
      <c r="AE1332" s="1">
        <v>15</v>
      </c>
      <c r="AF1332" s="1">
        <f t="shared" si="75"/>
        <v>-1</v>
      </c>
    </row>
    <row r="1333" spans="5:33" x14ac:dyDescent="0.25">
      <c r="E1333" s="10"/>
      <c r="F1333" s="3"/>
      <c r="U1333" s="1" t="s">
        <v>771</v>
      </c>
      <c r="V1333" s="1">
        <v>1983</v>
      </c>
      <c r="X1333" s="10" t="s">
        <v>118</v>
      </c>
      <c r="Y1333" s="3">
        <v>17</v>
      </c>
      <c r="Z1333" s="1">
        <f t="shared" si="74"/>
        <v>12</v>
      </c>
      <c r="AA1333" s="1">
        <v>5</v>
      </c>
      <c r="AB1333" s="1">
        <v>7</v>
      </c>
      <c r="AC1333" s="1">
        <v>0</v>
      </c>
      <c r="AD1333" s="1">
        <v>16</v>
      </c>
      <c r="AE1333" s="1">
        <v>8</v>
      </c>
      <c r="AF1333" s="1">
        <f t="shared" si="75"/>
        <v>8</v>
      </c>
    </row>
    <row r="1334" spans="5:33" x14ac:dyDescent="0.25">
      <c r="E1334" s="10"/>
      <c r="F1334" s="3"/>
      <c r="V1334" s="1">
        <v>1983</v>
      </c>
      <c r="X1334" s="10" t="s">
        <v>118</v>
      </c>
      <c r="Y1334" s="3">
        <v>47</v>
      </c>
      <c r="Z1334" s="1">
        <f t="shared" si="74"/>
        <v>36</v>
      </c>
      <c r="AA1334" s="1">
        <v>20</v>
      </c>
      <c r="AB1334" s="1">
        <v>7</v>
      </c>
      <c r="AC1334" s="1">
        <v>9</v>
      </c>
      <c r="AD1334" s="1">
        <v>69</v>
      </c>
      <c r="AE1334" s="1">
        <v>43</v>
      </c>
      <c r="AF1334" s="1">
        <f t="shared" si="75"/>
        <v>26</v>
      </c>
    </row>
    <row r="1335" spans="5:33" x14ac:dyDescent="0.25">
      <c r="E1335" s="10"/>
      <c r="F1335" s="3"/>
      <c r="U1335" s="1" t="s">
        <v>771</v>
      </c>
      <c r="V1335" s="1">
        <v>1984</v>
      </c>
      <c r="X1335" s="10" t="s">
        <v>118</v>
      </c>
      <c r="Y1335" s="3">
        <v>15</v>
      </c>
      <c r="Z1335" s="1">
        <f t="shared" si="74"/>
        <v>12</v>
      </c>
      <c r="AA1335" s="1">
        <v>5</v>
      </c>
      <c r="AB1335" s="1">
        <v>5</v>
      </c>
      <c r="AC1335" s="1">
        <v>2</v>
      </c>
      <c r="AD1335" s="1">
        <v>24</v>
      </c>
      <c r="AE1335" s="1">
        <v>17</v>
      </c>
      <c r="AF1335" s="1">
        <f t="shared" si="75"/>
        <v>7</v>
      </c>
    </row>
    <row r="1336" spans="5:33" x14ac:dyDescent="0.25">
      <c r="E1336" s="10"/>
      <c r="F1336" s="3"/>
      <c r="V1336" s="1">
        <v>1984</v>
      </c>
      <c r="X1336" s="10" t="s">
        <v>118</v>
      </c>
      <c r="Y1336" s="3">
        <v>37</v>
      </c>
      <c r="Z1336" s="1">
        <f t="shared" si="74"/>
        <v>36</v>
      </c>
      <c r="AA1336" s="1">
        <v>11</v>
      </c>
      <c r="AB1336" s="1">
        <v>15</v>
      </c>
      <c r="AC1336" s="1">
        <v>10</v>
      </c>
      <c r="AD1336" s="1">
        <v>47</v>
      </c>
      <c r="AE1336" s="1">
        <v>46</v>
      </c>
      <c r="AF1336" s="1">
        <f t="shared" si="75"/>
        <v>1</v>
      </c>
    </row>
    <row r="1337" spans="5:33" x14ac:dyDescent="0.25">
      <c r="E1337" s="10"/>
      <c r="F1337" s="3"/>
      <c r="U1337" s="1" t="s">
        <v>771</v>
      </c>
      <c r="V1337" s="1">
        <v>1985</v>
      </c>
      <c r="X1337" s="10" t="s">
        <v>118</v>
      </c>
      <c r="Y1337" s="3">
        <v>9</v>
      </c>
      <c r="Z1337" s="1">
        <f t="shared" si="74"/>
        <v>10</v>
      </c>
      <c r="AA1337" s="1">
        <v>2</v>
      </c>
      <c r="AB1337" s="1">
        <v>5</v>
      </c>
      <c r="AC1337" s="1">
        <v>3</v>
      </c>
      <c r="AD1337" s="1">
        <v>15</v>
      </c>
      <c r="AE1337" s="1">
        <v>13</v>
      </c>
      <c r="AF1337" s="1">
        <f t="shared" si="75"/>
        <v>2</v>
      </c>
    </row>
    <row r="1338" spans="5:33" x14ac:dyDescent="0.25">
      <c r="E1338" s="10"/>
      <c r="F1338" s="3"/>
      <c r="V1338" s="1" t="s">
        <v>587</v>
      </c>
      <c r="X1338" s="10" t="s">
        <v>118</v>
      </c>
      <c r="Y1338" s="3">
        <v>40</v>
      </c>
      <c r="Z1338" s="1">
        <f t="shared" si="74"/>
        <v>36</v>
      </c>
      <c r="AA1338" s="1">
        <v>14</v>
      </c>
      <c r="AB1338" s="1">
        <v>12</v>
      </c>
      <c r="AC1338" s="1">
        <v>10</v>
      </c>
      <c r="AD1338" s="1">
        <v>43</v>
      </c>
      <c r="AE1338" s="1">
        <v>33</v>
      </c>
      <c r="AF1338" s="1">
        <f t="shared" si="75"/>
        <v>10</v>
      </c>
    </row>
    <row r="1339" spans="5:33" x14ac:dyDescent="0.25">
      <c r="E1339" s="10"/>
      <c r="F1339" s="3"/>
      <c r="V1339" s="1" t="s">
        <v>589</v>
      </c>
      <c r="X1339" s="10" t="s">
        <v>118</v>
      </c>
      <c r="Y1339" s="3">
        <v>44</v>
      </c>
      <c r="Z1339" s="1">
        <f t="shared" si="74"/>
        <v>38</v>
      </c>
      <c r="AA1339" s="1">
        <v>15</v>
      </c>
      <c r="AB1339" s="1">
        <v>14</v>
      </c>
      <c r="AC1339" s="1">
        <v>9</v>
      </c>
      <c r="AD1339" s="1">
        <v>45</v>
      </c>
      <c r="AE1339" s="1">
        <v>38</v>
      </c>
      <c r="AF1339" s="1">
        <f t="shared" si="75"/>
        <v>7</v>
      </c>
    </row>
    <row r="1340" spans="5:33" x14ac:dyDescent="0.25">
      <c r="E1340" s="10"/>
      <c r="F1340" s="3"/>
      <c r="V1340" s="1" t="s">
        <v>592</v>
      </c>
      <c r="X1340" s="10" t="s">
        <v>118</v>
      </c>
      <c r="Y1340" s="3">
        <v>49</v>
      </c>
      <c r="Z1340" s="1">
        <f t="shared" si="74"/>
        <v>38</v>
      </c>
      <c r="AA1340" s="1">
        <v>16</v>
      </c>
      <c r="AB1340" s="1">
        <v>17</v>
      </c>
      <c r="AC1340" s="1">
        <v>5</v>
      </c>
      <c r="AD1340" s="1">
        <v>49</v>
      </c>
      <c r="AE1340" s="1">
        <v>28</v>
      </c>
      <c r="AF1340" s="1">
        <f t="shared" si="75"/>
        <v>21</v>
      </c>
    </row>
    <row r="1341" spans="5:33" x14ac:dyDescent="0.25">
      <c r="E1341" s="10"/>
      <c r="F1341" s="3"/>
      <c r="V1341" s="1" t="s">
        <v>597</v>
      </c>
      <c r="X1341" s="10" t="s">
        <v>118</v>
      </c>
      <c r="Y1341" s="3">
        <v>66</v>
      </c>
      <c r="Z1341" s="1">
        <f t="shared" si="74"/>
        <v>38</v>
      </c>
      <c r="AA1341" s="1">
        <v>16</v>
      </c>
      <c r="AB1341" s="1">
        <v>10</v>
      </c>
      <c r="AC1341" s="1">
        <v>12</v>
      </c>
      <c r="AD1341" s="1">
        <v>58</v>
      </c>
      <c r="AE1341" s="1">
        <v>44</v>
      </c>
      <c r="AF1341" s="1">
        <f t="shared" si="75"/>
        <v>14</v>
      </c>
      <c r="AG1341" s="29"/>
    </row>
    <row r="1342" spans="5:33" x14ac:dyDescent="0.25">
      <c r="E1342" s="10"/>
      <c r="F1342" s="3"/>
      <c r="V1342" s="1" t="s">
        <v>603</v>
      </c>
      <c r="X1342" s="10" t="s">
        <v>118</v>
      </c>
      <c r="Y1342" s="3">
        <v>35</v>
      </c>
      <c r="Z1342" s="1">
        <f t="shared" si="74"/>
        <v>38</v>
      </c>
      <c r="AA1342" s="1">
        <v>10</v>
      </c>
      <c r="AB1342" s="1">
        <v>15</v>
      </c>
      <c r="AC1342" s="1">
        <v>13</v>
      </c>
      <c r="AD1342" s="1">
        <v>44</v>
      </c>
      <c r="AE1342" s="1">
        <v>50</v>
      </c>
      <c r="AF1342" s="1">
        <f t="shared" si="75"/>
        <v>-6</v>
      </c>
      <c r="AG1342" s="29"/>
    </row>
    <row r="1343" spans="5:33" x14ac:dyDescent="0.25">
      <c r="E1343" s="10"/>
      <c r="F1343" s="3"/>
      <c r="U1343" s="1" t="s">
        <v>771</v>
      </c>
      <c r="V1343" s="1">
        <v>1980</v>
      </c>
      <c r="X1343" s="10" t="s">
        <v>378</v>
      </c>
      <c r="Y1343" s="3">
        <v>8</v>
      </c>
      <c r="Z1343" s="1">
        <f t="shared" si="74"/>
        <v>14</v>
      </c>
      <c r="AA1343" s="1">
        <v>4</v>
      </c>
      <c r="AB1343" s="1">
        <v>0</v>
      </c>
      <c r="AC1343" s="1">
        <v>10</v>
      </c>
      <c r="AD1343" s="1">
        <v>18</v>
      </c>
      <c r="AE1343" s="1">
        <v>26</v>
      </c>
      <c r="AF1343" s="1">
        <f t="shared" si="75"/>
        <v>-8</v>
      </c>
    </row>
    <row r="1344" spans="5:33" x14ac:dyDescent="0.25">
      <c r="E1344" s="10"/>
      <c r="F1344" s="3"/>
      <c r="U1344" s="1" t="s">
        <v>771</v>
      </c>
      <c r="V1344" s="1">
        <v>1981</v>
      </c>
      <c r="X1344" s="10" t="s">
        <v>378</v>
      </c>
      <c r="Y1344" s="3">
        <v>9</v>
      </c>
      <c r="Z1344" s="1">
        <f t="shared" si="74"/>
        <v>14</v>
      </c>
      <c r="AA1344" s="1">
        <v>3</v>
      </c>
      <c r="AB1344" s="1">
        <v>3</v>
      </c>
      <c r="AC1344" s="1">
        <v>8</v>
      </c>
      <c r="AD1344" s="1">
        <v>13</v>
      </c>
      <c r="AE1344" s="1">
        <v>30</v>
      </c>
      <c r="AF1344" s="1">
        <f t="shared" si="75"/>
        <v>-17</v>
      </c>
    </row>
    <row r="1345" spans="5:33" x14ac:dyDescent="0.25">
      <c r="E1345" s="10"/>
      <c r="F1345" s="3"/>
      <c r="U1345" s="1" t="s">
        <v>771</v>
      </c>
      <c r="V1345" s="1">
        <v>1982</v>
      </c>
      <c r="X1345" s="10" t="s">
        <v>378</v>
      </c>
      <c r="Y1345" s="3">
        <v>10</v>
      </c>
      <c r="Z1345" s="1">
        <f t="shared" si="74"/>
        <v>16</v>
      </c>
      <c r="AA1345" s="1">
        <v>3</v>
      </c>
      <c r="AB1345" s="1">
        <v>4</v>
      </c>
      <c r="AC1345" s="1">
        <v>9</v>
      </c>
      <c r="AD1345" s="1">
        <v>24</v>
      </c>
      <c r="AE1345" s="1">
        <v>33</v>
      </c>
      <c r="AF1345" s="1">
        <f t="shared" si="75"/>
        <v>-9</v>
      </c>
    </row>
    <row r="1346" spans="5:33" x14ac:dyDescent="0.25">
      <c r="E1346" s="10"/>
      <c r="F1346" s="3"/>
      <c r="U1346" s="1" t="s">
        <v>771</v>
      </c>
      <c r="V1346" s="1">
        <v>1980</v>
      </c>
      <c r="X1346" s="10" t="s">
        <v>393</v>
      </c>
      <c r="Y1346" s="3">
        <v>12</v>
      </c>
      <c r="Z1346" s="1">
        <f t="shared" si="74"/>
        <v>14</v>
      </c>
      <c r="AA1346" s="1">
        <v>3</v>
      </c>
      <c r="AB1346" s="1">
        <v>6</v>
      </c>
      <c r="AC1346" s="1">
        <v>5</v>
      </c>
      <c r="AD1346" s="1">
        <v>14</v>
      </c>
      <c r="AE1346" s="1">
        <v>27</v>
      </c>
      <c r="AF1346" s="1">
        <f t="shared" si="75"/>
        <v>-13</v>
      </c>
    </row>
    <row r="1347" spans="5:33" x14ac:dyDescent="0.25">
      <c r="E1347" s="10"/>
      <c r="F1347" s="3"/>
      <c r="U1347" s="1" t="s">
        <v>771</v>
      </c>
      <c r="V1347" s="1">
        <v>1981</v>
      </c>
      <c r="X1347" s="10" t="s">
        <v>837</v>
      </c>
      <c r="Y1347" s="3">
        <v>9</v>
      </c>
      <c r="Z1347" s="1">
        <f t="shared" si="74"/>
        <v>14</v>
      </c>
      <c r="AA1347" s="1">
        <v>3</v>
      </c>
      <c r="AB1347" s="1">
        <v>3</v>
      </c>
      <c r="AC1347" s="1">
        <v>8</v>
      </c>
      <c r="AD1347" s="1">
        <v>17</v>
      </c>
      <c r="AE1347" s="1">
        <v>24</v>
      </c>
      <c r="AF1347" s="1">
        <f t="shared" si="75"/>
        <v>-7</v>
      </c>
    </row>
    <row r="1348" spans="5:33" x14ac:dyDescent="0.25">
      <c r="E1348" s="10"/>
      <c r="F1348" s="3"/>
      <c r="U1348" s="1" t="s">
        <v>771</v>
      </c>
      <c r="V1348" s="1">
        <v>1982</v>
      </c>
      <c r="X1348" s="10" t="s">
        <v>837</v>
      </c>
      <c r="Y1348" s="3">
        <v>21</v>
      </c>
      <c r="Z1348" s="1">
        <f t="shared" si="74"/>
        <v>18</v>
      </c>
      <c r="AA1348" s="1">
        <v>8</v>
      </c>
      <c r="AB1348" s="1">
        <v>5</v>
      </c>
      <c r="AC1348" s="1">
        <v>5</v>
      </c>
      <c r="AD1348" s="1">
        <v>21</v>
      </c>
      <c r="AE1348" s="1">
        <v>16</v>
      </c>
      <c r="AF1348" s="1">
        <f t="shared" si="75"/>
        <v>5</v>
      </c>
    </row>
    <row r="1349" spans="5:33" x14ac:dyDescent="0.25">
      <c r="E1349" s="10"/>
      <c r="F1349" s="3"/>
      <c r="U1349" s="1" t="s">
        <v>771</v>
      </c>
      <c r="V1349" s="1">
        <v>1983</v>
      </c>
      <c r="X1349" s="10" t="s">
        <v>837</v>
      </c>
      <c r="Y1349" s="3">
        <v>6</v>
      </c>
      <c r="Z1349" s="1">
        <f t="shared" si="74"/>
        <v>12</v>
      </c>
      <c r="AA1349" s="1">
        <v>2</v>
      </c>
      <c r="AB1349" s="1">
        <v>2</v>
      </c>
      <c r="AC1349" s="1">
        <v>8</v>
      </c>
      <c r="AD1349" s="1">
        <v>11</v>
      </c>
      <c r="AE1349" s="1">
        <v>22</v>
      </c>
      <c r="AF1349" s="1">
        <f t="shared" si="75"/>
        <v>-11</v>
      </c>
    </row>
    <row r="1350" spans="5:33" x14ac:dyDescent="0.25">
      <c r="E1350" s="10"/>
      <c r="F1350" s="3"/>
      <c r="U1350" s="1" t="s">
        <v>771</v>
      </c>
      <c r="V1350" s="1">
        <v>1985</v>
      </c>
      <c r="X1350" s="10" t="s">
        <v>837</v>
      </c>
      <c r="Y1350" s="3">
        <v>12</v>
      </c>
      <c r="Z1350" s="1">
        <f t="shared" si="74"/>
        <v>11</v>
      </c>
      <c r="AA1350" s="1">
        <v>4</v>
      </c>
      <c r="AB1350" s="1">
        <v>4</v>
      </c>
      <c r="AC1350" s="1">
        <v>3</v>
      </c>
      <c r="AD1350" s="1">
        <v>16</v>
      </c>
      <c r="AE1350" s="1">
        <v>9</v>
      </c>
      <c r="AF1350" s="1">
        <f t="shared" si="75"/>
        <v>7</v>
      </c>
    </row>
    <row r="1351" spans="5:33" x14ac:dyDescent="0.25">
      <c r="E1351" s="10"/>
      <c r="F1351" s="3"/>
      <c r="V1351" s="1" t="s">
        <v>597</v>
      </c>
      <c r="X1351" s="10" t="s">
        <v>837</v>
      </c>
      <c r="Y1351" s="3">
        <v>46</v>
      </c>
      <c r="Z1351" s="1">
        <f t="shared" si="74"/>
        <v>38</v>
      </c>
      <c r="AA1351" s="1">
        <v>12</v>
      </c>
      <c r="AB1351" s="1">
        <v>10</v>
      </c>
      <c r="AC1351" s="1">
        <v>16</v>
      </c>
      <c r="AD1351" s="1">
        <v>38</v>
      </c>
      <c r="AE1351" s="1">
        <v>49</v>
      </c>
      <c r="AF1351" s="1">
        <f t="shared" si="75"/>
        <v>-11</v>
      </c>
      <c r="AG1351" s="29">
        <v>2</v>
      </c>
    </row>
    <row r="1352" spans="5:33" x14ac:dyDescent="0.25">
      <c r="E1352" s="10"/>
      <c r="F1352" s="3"/>
      <c r="V1352" s="1">
        <v>1981</v>
      </c>
      <c r="X1352" s="10" t="s">
        <v>855</v>
      </c>
      <c r="Y1352" s="3">
        <v>30</v>
      </c>
      <c r="Z1352" s="1">
        <f t="shared" si="74"/>
        <v>34</v>
      </c>
      <c r="AA1352" s="1">
        <v>9</v>
      </c>
      <c r="AB1352" s="1">
        <v>12</v>
      </c>
      <c r="AC1352" s="1">
        <v>13</v>
      </c>
      <c r="AD1352" s="1">
        <v>46</v>
      </c>
      <c r="AE1352" s="1">
        <v>52</v>
      </c>
      <c r="AF1352" s="1">
        <f t="shared" si="75"/>
        <v>-6</v>
      </c>
    </row>
    <row r="1353" spans="5:33" x14ac:dyDescent="0.25">
      <c r="E1353" s="10"/>
      <c r="F1353" s="3"/>
      <c r="U1353" s="1" t="s">
        <v>771</v>
      </c>
      <c r="V1353" s="1">
        <v>1981</v>
      </c>
      <c r="X1353" s="10" t="s">
        <v>856</v>
      </c>
      <c r="Y1353" s="3">
        <v>9</v>
      </c>
      <c r="Z1353" s="1">
        <f t="shared" si="74"/>
        <v>14</v>
      </c>
      <c r="AA1353" s="1">
        <v>3</v>
      </c>
      <c r="AB1353" s="1">
        <v>3</v>
      </c>
      <c r="AC1353" s="1">
        <v>8</v>
      </c>
      <c r="AD1353" s="1">
        <v>10</v>
      </c>
      <c r="AE1353" s="1">
        <v>20</v>
      </c>
      <c r="AF1353" s="1">
        <f t="shared" si="75"/>
        <v>-10</v>
      </c>
    </row>
    <row r="1354" spans="5:33" x14ac:dyDescent="0.25">
      <c r="E1354" s="10"/>
      <c r="F1354" s="3"/>
      <c r="U1354" s="1" t="s">
        <v>771</v>
      </c>
      <c r="V1354" s="1">
        <v>1982</v>
      </c>
      <c r="X1354" s="10" t="s">
        <v>856</v>
      </c>
      <c r="Y1354" s="3">
        <v>15</v>
      </c>
      <c r="Z1354" s="1">
        <f t="shared" si="74"/>
        <v>16</v>
      </c>
      <c r="AA1354" s="1">
        <v>4</v>
      </c>
      <c r="AB1354" s="1">
        <v>7</v>
      </c>
      <c r="AC1354" s="1">
        <v>5</v>
      </c>
      <c r="AD1354" s="1">
        <v>27</v>
      </c>
      <c r="AE1354" s="1">
        <v>27</v>
      </c>
      <c r="AF1354" s="1">
        <f t="shared" si="75"/>
        <v>0</v>
      </c>
    </row>
    <row r="1355" spans="5:33" x14ac:dyDescent="0.25">
      <c r="E1355" s="10"/>
      <c r="F1355" s="3"/>
      <c r="V1355" s="1">
        <v>1982</v>
      </c>
      <c r="X1355" s="10" t="s">
        <v>856</v>
      </c>
      <c r="Y1355" s="3">
        <v>24</v>
      </c>
      <c r="Z1355" s="1">
        <f t="shared" si="74"/>
        <v>36</v>
      </c>
      <c r="AA1355" s="1">
        <v>5</v>
      </c>
      <c r="AB1355" s="1">
        <v>14</v>
      </c>
      <c r="AC1355" s="1">
        <v>17</v>
      </c>
      <c r="AD1355" s="1">
        <v>32</v>
      </c>
      <c r="AE1355" s="1">
        <v>51</v>
      </c>
      <c r="AF1355" s="1">
        <f t="shared" si="75"/>
        <v>-19</v>
      </c>
    </row>
    <row r="1356" spans="5:33" x14ac:dyDescent="0.25">
      <c r="E1356" s="10"/>
      <c r="F1356" s="3"/>
      <c r="V1356" s="1">
        <v>1980</v>
      </c>
      <c r="X1356" s="10" t="s">
        <v>392</v>
      </c>
      <c r="Y1356" s="3">
        <v>41</v>
      </c>
      <c r="Z1356" s="1">
        <f t="shared" si="74"/>
        <v>36</v>
      </c>
      <c r="AA1356" s="1">
        <v>12</v>
      </c>
      <c r="AB1356" s="1">
        <v>17</v>
      </c>
      <c r="AC1356" s="1">
        <v>7</v>
      </c>
      <c r="AD1356" s="1">
        <v>58</v>
      </c>
      <c r="AE1356" s="1">
        <v>43</v>
      </c>
      <c r="AF1356" s="1">
        <f t="shared" si="75"/>
        <v>15</v>
      </c>
    </row>
    <row r="1357" spans="5:33" x14ac:dyDescent="0.25">
      <c r="E1357" s="10"/>
      <c r="F1357" s="3"/>
      <c r="U1357" s="1" t="s">
        <v>771</v>
      </c>
      <c r="V1357" s="1">
        <v>1980</v>
      </c>
      <c r="X1357" s="10" t="s">
        <v>392</v>
      </c>
      <c r="Y1357" s="3">
        <v>16</v>
      </c>
      <c r="Z1357" s="1">
        <f t="shared" si="74"/>
        <v>14</v>
      </c>
      <c r="AA1357" s="1">
        <v>6</v>
      </c>
      <c r="AB1357" s="1">
        <v>4</v>
      </c>
      <c r="AC1357" s="1">
        <v>4</v>
      </c>
      <c r="AD1357" s="1">
        <v>24</v>
      </c>
      <c r="AE1357" s="1">
        <v>12</v>
      </c>
      <c r="AF1357" s="1">
        <f t="shared" si="75"/>
        <v>12</v>
      </c>
    </row>
    <row r="1358" spans="5:33" x14ac:dyDescent="0.25">
      <c r="E1358" s="10"/>
      <c r="F1358" s="3"/>
      <c r="V1358" s="1">
        <v>1981</v>
      </c>
      <c r="X1358" s="10" t="s">
        <v>392</v>
      </c>
      <c r="Y1358" s="3">
        <v>29</v>
      </c>
      <c r="Z1358" s="1">
        <f t="shared" si="74"/>
        <v>34</v>
      </c>
      <c r="AA1358" s="1">
        <v>10</v>
      </c>
      <c r="AB1358" s="1">
        <v>9</v>
      </c>
      <c r="AC1358" s="1">
        <v>15</v>
      </c>
      <c r="AD1358" s="1">
        <v>36</v>
      </c>
      <c r="AE1358" s="1">
        <v>45</v>
      </c>
      <c r="AF1358" s="1">
        <f t="shared" si="75"/>
        <v>-9</v>
      </c>
    </row>
    <row r="1359" spans="5:33" x14ac:dyDescent="0.25">
      <c r="E1359" s="10"/>
      <c r="F1359" s="3"/>
      <c r="U1359" s="1" t="s">
        <v>771</v>
      </c>
      <c r="V1359" s="1">
        <v>1981</v>
      </c>
      <c r="X1359" s="10" t="s">
        <v>392</v>
      </c>
      <c r="Y1359" s="3">
        <v>10</v>
      </c>
      <c r="Z1359" s="1">
        <f t="shared" ref="Z1359:Z1414" si="76">AA1359+AB1359+AC1359</f>
        <v>14</v>
      </c>
      <c r="AA1359" s="1">
        <v>2</v>
      </c>
      <c r="AB1359" s="1">
        <v>6</v>
      </c>
      <c r="AC1359" s="1">
        <v>6</v>
      </c>
      <c r="AD1359" s="1">
        <v>9</v>
      </c>
      <c r="AE1359" s="1">
        <v>16</v>
      </c>
      <c r="AF1359" s="1">
        <f t="shared" ref="AF1359:AF1414" si="77">AD1359-AE1359</f>
        <v>-7</v>
      </c>
    </row>
    <row r="1360" spans="5:33" x14ac:dyDescent="0.25">
      <c r="E1360" s="10"/>
      <c r="F1360" s="3"/>
      <c r="U1360" s="1" t="s">
        <v>771</v>
      </c>
      <c r="V1360" s="1">
        <v>1982</v>
      </c>
      <c r="X1360" s="10" t="s">
        <v>392</v>
      </c>
      <c r="Y1360" s="3">
        <v>26</v>
      </c>
      <c r="Z1360" s="1">
        <f t="shared" si="76"/>
        <v>20</v>
      </c>
      <c r="AA1360" s="1">
        <v>9</v>
      </c>
      <c r="AB1360" s="1">
        <v>8</v>
      </c>
      <c r="AC1360" s="1">
        <v>3</v>
      </c>
      <c r="AD1360" s="1">
        <v>44</v>
      </c>
      <c r="AE1360" s="1">
        <v>32</v>
      </c>
      <c r="AF1360" s="1">
        <f t="shared" si="77"/>
        <v>12</v>
      </c>
    </row>
    <row r="1361" spans="5:33" x14ac:dyDescent="0.25">
      <c r="E1361" s="10"/>
      <c r="F1361" s="3"/>
      <c r="V1361" s="1">
        <v>1982</v>
      </c>
      <c r="X1361" s="10" t="s">
        <v>392</v>
      </c>
      <c r="Y1361" s="3">
        <v>33</v>
      </c>
      <c r="Z1361" s="1">
        <f t="shared" si="76"/>
        <v>36</v>
      </c>
      <c r="AA1361" s="1">
        <v>12</v>
      </c>
      <c r="AB1361" s="1">
        <v>9</v>
      </c>
      <c r="AC1361" s="1">
        <v>15</v>
      </c>
      <c r="AD1361" s="1">
        <v>55</v>
      </c>
      <c r="AE1361" s="1">
        <v>59</v>
      </c>
      <c r="AF1361" s="1">
        <f t="shared" si="77"/>
        <v>-4</v>
      </c>
    </row>
    <row r="1362" spans="5:33" x14ac:dyDescent="0.25">
      <c r="E1362" s="10"/>
      <c r="F1362" s="3"/>
      <c r="U1362" s="1" t="s">
        <v>771</v>
      </c>
      <c r="V1362" s="1">
        <v>1983</v>
      </c>
      <c r="X1362" s="10" t="s">
        <v>392</v>
      </c>
      <c r="Y1362" s="3">
        <v>15</v>
      </c>
      <c r="Z1362" s="1">
        <f t="shared" si="76"/>
        <v>14</v>
      </c>
      <c r="AA1362" s="1">
        <v>3</v>
      </c>
      <c r="AB1362" s="1">
        <v>9</v>
      </c>
      <c r="AC1362" s="1">
        <v>2</v>
      </c>
      <c r="AD1362" s="1">
        <v>13</v>
      </c>
      <c r="AE1362" s="1">
        <v>11</v>
      </c>
      <c r="AF1362" s="1">
        <f t="shared" si="77"/>
        <v>2</v>
      </c>
    </row>
    <row r="1363" spans="5:33" x14ac:dyDescent="0.25">
      <c r="E1363" s="10"/>
      <c r="F1363" s="3"/>
      <c r="V1363" s="1">
        <v>1983</v>
      </c>
      <c r="X1363" s="10" t="s">
        <v>392</v>
      </c>
      <c r="Y1363" s="3">
        <v>33</v>
      </c>
      <c r="Z1363" s="1">
        <f t="shared" si="76"/>
        <v>36</v>
      </c>
      <c r="AA1363" s="1">
        <v>11</v>
      </c>
      <c r="AB1363" s="1">
        <v>11</v>
      </c>
      <c r="AC1363" s="1">
        <v>14</v>
      </c>
      <c r="AD1363" s="1">
        <v>41</v>
      </c>
      <c r="AE1363" s="1">
        <v>58</v>
      </c>
      <c r="AF1363" s="1">
        <f t="shared" si="77"/>
        <v>-17</v>
      </c>
    </row>
    <row r="1364" spans="5:33" x14ac:dyDescent="0.25">
      <c r="E1364" s="10"/>
      <c r="F1364" s="3"/>
      <c r="U1364" s="1" t="s">
        <v>771</v>
      </c>
      <c r="V1364" s="1">
        <v>1984</v>
      </c>
      <c r="X1364" s="10" t="s">
        <v>392</v>
      </c>
      <c r="Y1364" s="3">
        <v>13</v>
      </c>
      <c r="Z1364" s="1">
        <f t="shared" si="76"/>
        <v>12</v>
      </c>
      <c r="AA1364" s="1">
        <v>5</v>
      </c>
      <c r="AB1364" s="1">
        <v>3</v>
      </c>
      <c r="AC1364" s="1">
        <v>4</v>
      </c>
      <c r="AD1364" s="1">
        <v>22</v>
      </c>
      <c r="AE1364" s="1">
        <v>18</v>
      </c>
      <c r="AF1364" s="1">
        <f t="shared" si="77"/>
        <v>4</v>
      </c>
    </row>
    <row r="1365" spans="5:33" x14ac:dyDescent="0.25">
      <c r="E1365" s="10"/>
      <c r="F1365" s="3"/>
      <c r="V1365" s="1">
        <v>1984</v>
      </c>
      <c r="X1365" s="10" t="s">
        <v>392</v>
      </c>
      <c r="Y1365" s="3">
        <v>34</v>
      </c>
      <c r="Z1365" s="1">
        <f t="shared" si="76"/>
        <v>36</v>
      </c>
      <c r="AA1365" s="1">
        <v>11</v>
      </c>
      <c r="AB1365" s="1">
        <v>12</v>
      </c>
      <c r="AC1365" s="1">
        <v>13</v>
      </c>
      <c r="AD1365" s="1">
        <v>56</v>
      </c>
      <c r="AE1365" s="1">
        <v>55</v>
      </c>
      <c r="AF1365" s="1">
        <f t="shared" si="77"/>
        <v>1</v>
      </c>
    </row>
    <row r="1366" spans="5:33" x14ac:dyDescent="0.25">
      <c r="E1366" s="10"/>
      <c r="F1366" s="3"/>
      <c r="U1366" s="1" t="s">
        <v>771</v>
      </c>
      <c r="V1366" s="1">
        <v>1985</v>
      </c>
      <c r="X1366" s="10" t="s">
        <v>392</v>
      </c>
      <c r="Y1366" s="3">
        <v>8</v>
      </c>
      <c r="Z1366" s="1">
        <f t="shared" si="76"/>
        <v>9</v>
      </c>
      <c r="AA1366" s="1">
        <v>3</v>
      </c>
      <c r="AB1366" s="1">
        <v>2</v>
      </c>
      <c r="AC1366" s="1">
        <v>4</v>
      </c>
      <c r="AD1366" s="1">
        <v>8</v>
      </c>
      <c r="AE1366" s="1">
        <v>14</v>
      </c>
      <c r="AF1366" s="1">
        <f t="shared" si="77"/>
        <v>-6</v>
      </c>
    </row>
    <row r="1367" spans="5:33" x14ac:dyDescent="0.25">
      <c r="E1367" s="10"/>
      <c r="F1367" s="3"/>
      <c r="V1367" s="1" t="s">
        <v>587</v>
      </c>
      <c r="X1367" s="10" t="s">
        <v>392</v>
      </c>
      <c r="Y1367" s="3">
        <v>37</v>
      </c>
      <c r="Z1367" s="1">
        <f t="shared" si="76"/>
        <v>36</v>
      </c>
      <c r="AA1367" s="1">
        <v>10</v>
      </c>
      <c r="AB1367" s="1">
        <v>17</v>
      </c>
      <c r="AC1367" s="1">
        <v>9</v>
      </c>
      <c r="AD1367" s="1">
        <v>43</v>
      </c>
      <c r="AE1367" s="1">
        <v>37</v>
      </c>
      <c r="AF1367" s="1">
        <f t="shared" si="77"/>
        <v>6</v>
      </c>
    </row>
    <row r="1368" spans="5:33" x14ac:dyDescent="0.25">
      <c r="E1368" s="10"/>
      <c r="F1368" s="3"/>
      <c r="V1368" s="1" t="s">
        <v>589</v>
      </c>
      <c r="X1368" s="10" t="s">
        <v>392</v>
      </c>
      <c r="Y1368" s="3">
        <v>38</v>
      </c>
      <c r="Z1368" s="1">
        <f t="shared" si="76"/>
        <v>38</v>
      </c>
      <c r="AA1368" s="1">
        <v>11</v>
      </c>
      <c r="AB1368" s="1">
        <v>16</v>
      </c>
      <c r="AC1368" s="1">
        <v>11</v>
      </c>
      <c r="AD1368" s="1">
        <v>54</v>
      </c>
      <c r="AE1368" s="1">
        <v>61</v>
      </c>
      <c r="AF1368" s="1">
        <f t="shared" si="77"/>
        <v>-7</v>
      </c>
    </row>
    <row r="1369" spans="5:33" x14ac:dyDescent="0.25">
      <c r="E1369" s="10"/>
      <c r="F1369" s="3"/>
      <c r="N1369" s="29"/>
      <c r="V1369" s="1" t="s">
        <v>592</v>
      </c>
      <c r="X1369" s="10" t="s">
        <v>392</v>
      </c>
      <c r="Y1369" s="3">
        <v>27</v>
      </c>
      <c r="Z1369" s="1">
        <f t="shared" si="76"/>
        <v>38</v>
      </c>
      <c r="AA1369" s="1">
        <v>6</v>
      </c>
      <c r="AB1369" s="1">
        <v>15</v>
      </c>
      <c r="AC1369" s="1">
        <v>17</v>
      </c>
      <c r="AD1369" s="1">
        <v>40</v>
      </c>
      <c r="AE1369" s="1">
        <v>64</v>
      </c>
      <c r="AF1369" s="1">
        <f t="shared" si="77"/>
        <v>-24</v>
      </c>
    </row>
    <row r="1370" spans="5:33" x14ac:dyDescent="0.25">
      <c r="E1370" s="10"/>
      <c r="F1370" s="3"/>
      <c r="V1370" s="1" t="s">
        <v>597</v>
      </c>
      <c r="X1370" s="10" t="s">
        <v>392</v>
      </c>
      <c r="Y1370" s="3">
        <v>65</v>
      </c>
      <c r="Z1370" s="1">
        <f t="shared" si="76"/>
        <v>38</v>
      </c>
      <c r="AA1370" s="1">
        <v>16</v>
      </c>
      <c r="AB1370" s="1">
        <v>12</v>
      </c>
      <c r="AC1370" s="1">
        <v>10</v>
      </c>
      <c r="AD1370" s="1">
        <v>48</v>
      </c>
      <c r="AE1370" s="1">
        <v>43</v>
      </c>
      <c r="AF1370" s="1">
        <f t="shared" si="77"/>
        <v>5</v>
      </c>
      <c r="AG1370" s="29"/>
    </row>
    <row r="1371" spans="5:33" x14ac:dyDescent="0.25">
      <c r="E1371" s="10"/>
      <c r="F1371" s="3"/>
      <c r="V1371" s="1" t="s">
        <v>603</v>
      </c>
      <c r="X1371" s="10" t="s">
        <v>392</v>
      </c>
      <c r="Y1371" s="3">
        <v>36</v>
      </c>
      <c r="Z1371" s="1">
        <f t="shared" si="76"/>
        <v>38</v>
      </c>
      <c r="AA1371" s="1">
        <v>12</v>
      </c>
      <c r="AB1371" s="1">
        <v>14</v>
      </c>
      <c r="AC1371" s="1">
        <v>12</v>
      </c>
      <c r="AD1371" s="1">
        <v>45</v>
      </c>
      <c r="AE1371" s="1">
        <v>46</v>
      </c>
      <c r="AF1371" s="1">
        <f t="shared" si="77"/>
        <v>-1</v>
      </c>
      <c r="AG1371" s="29">
        <v>2</v>
      </c>
    </row>
    <row r="1372" spans="5:33" x14ac:dyDescent="0.25">
      <c r="E1372" s="10"/>
      <c r="F1372" s="3"/>
      <c r="U1372" s="1" t="s">
        <v>771</v>
      </c>
      <c r="V1372" s="1">
        <v>1983</v>
      </c>
      <c r="X1372" s="10" t="s">
        <v>182</v>
      </c>
      <c r="Y1372" s="3">
        <v>21</v>
      </c>
      <c r="Z1372" s="1">
        <f t="shared" si="76"/>
        <v>18</v>
      </c>
      <c r="AA1372" s="1">
        <v>6</v>
      </c>
      <c r="AB1372" s="1">
        <v>9</v>
      </c>
      <c r="AC1372" s="1">
        <v>3</v>
      </c>
      <c r="AD1372" s="1">
        <v>17</v>
      </c>
      <c r="AE1372" s="1">
        <v>14</v>
      </c>
      <c r="AF1372" s="1">
        <f t="shared" si="77"/>
        <v>3</v>
      </c>
    </row>
    <row r="1373" spans="5:33" x14ac:dyDescent="0.25">
      <c r="E1373" s="10"/>
      <c r="F1373" s="3"/>
      <c r="V1373" s="1">
        <v>1983</v>
      </c>
      <c r="X1373" s="10" t="s">
        <v>182</v>
      </c>
      <c r="Y1373" s="3">
        <v>33</v>
      </c>
      <c r="Z1373" s="1">
        <f t="shared" si="76"/>
        <v>36</v>
      </c>
      <c r="AA1373" s="1">
        <v>12</v>
      </c>
      <c r="AB1373" s="1">
        <v>9</v>
      </c>
      <c r="AC1373" s="1">
        <v>15</v>
      </c>
      <c r="AD1373" s="1">
        <v>46</v>
      </c>
      <c r="AE1373" s="1">
        <v>51</v>
      </c>
      <c r="AF1373" s="1">
        <f t="shared" si="77"/>
        <v>-5</v>
      </c>
    </row>
    <row r="1374" spans="5:33" x14ac:dyDescent="0.25">
      <c r="E1374" s="10"/>
      <c r="F1374" s="3"/>
      <c r="U1374" s="1" t="s">
        <v>771</v>
      </c>
      <c r="V1374" s="1">
        <v>1984</v>
      </c>
      <c r="X1374" s="10" t="s">
        <v>182</v>
      </c>
      <c r="Y1374" s="3">
        <v>5</v>
      </c>
      <c r="Z1374" s="1">
        <f t="shared" si="76"/>
        <v>6</v>
      </c>
      <c r="AA1374" s="1">
        <v>0</v>
      </c>
      <c r="AB1374" s="1">
        <v>5</v>
      </c>
      <c r="AC1374" s="1">
        <v>1</v>
      </c>
      <c r="AD1374" s="1">
        <v>6</v>
      </c>
      <c r="AE1374" s="1">
        <v>10</v>
      </c>
      <c r="AF1374" s="1">
        <f t="shared" si="77"/>
        <v>-4</v>
      </c>
    </row>
    <row r="1375" spans="5:33" x14ac:dyDescent="0.25">
      <c r="E1375" s="10"/>
      <c r="F1375" s="3"/>
      <c r="N1375" s="29"/>
      <c r="V1375" s="1">
        <v>1984</v>
      </c>
      <c r="X1375" s="10" t="s">
        <v>182</v>
      </c>
      <c r="Y1375" s="3">
        <v>31</v>
      </c>
      <c r="Z1375" s="1">
        <f t="shared" si="76"/>
        <v>36</v>
      </c>
      <c r="AA1375" s="1">
        <v>9</v>
      </c>
      <c r="AB1375" s="1">
        <v>13</v>
      </c>
      <c r="AC1375" s="1">
        <v>14</v>
      </c>
      <c r="AD1375" s="1">
        <v>23</v>
      </c>
      <c r="AE1375" s="1">
        <v>28</v>
      </c>
      <c r="AF1375" s="1">
        <f t="shared" si="77"/>
        <v>-5</v>
      </c>
    </row>
    <row r="1376" spans="5:33" x14ac:dyDescent="0.25">
      <c r="E1376" s="10"/>
      <c r="F1376" s="3"/>
      <c r="N1376" s="29"/>
      <c r="U1376" s="1" t="s">
        <v>771</v>
      </c>
      <c r="V1376" s="1">
        <v>1985</v>
      </c>
      <c r="X1376" s="10" t="s">
        <v>182</v>
      </c>
      <c r="Y1376" s="3">
        <v>9</v>
      </c>
      <c r="Z1376" s="1">
        <f t="shared" si="76"/>
        <v>10</v>
      </c>
      <c r="AA1376" s="1">
        <v>4</v>
      </c>
      <c r="AB1376" s="1">
        <v>1</v>
      </c>
      <c r="AC1376" s="1">
        <v>5</v>
      </c>
      <c r="AD1376" s="1">
        <v>17</v>
      </c>
      <c r="AE1376" s="1">
        <v>18</v>
      </c>
      <c r="AF1376" s="1">
        <f t="shared" si="77"/>
        <v>-1</v>
      </c>
    </row>
    <row r="1377" spans="5:32" x14ac:dyDescent="0.25">
      <c r="E1377" s="10"/>
      <c r="F1377" s="3"/>
      <c r="N1377" s="29"/>
      <c r="V1377" s="1" t="s">
        <v>587</v>
      </c>
      <c r="X1377" s="10" t="s">
        <v>182</v>
      </c>
      <c r="Y1377" s="3">
        <v>29</v>
      </c>
      <c r="Z1377" s="1">
        <f t="shared" si="76"/>
        <v>36</v>
      </c>
      <c r="AA1377" s="1">
        <v>8</v>
      </c>
      <c r="AB1377" s="1">
        <v>13</v>
      </c>
      <c r="AC1377" s="1">
        <v>15</v>
      </c>
      <c r="AD1377" s="1">
        <v>44</v>
      </c>
      <c r="AE1377" s="1">
        <v>60</v>
      </c>
      <c r="AF1377" s="1">
        <f t="shared" si="77"/>
        <v>-16</v>
      </c>
    </row>
    <row r="1378" spans="5:32" x14ac:dyDescent="0.25">
      <c r="E1378" s="10"/>
      <c r="F1378" s="3"/>
      <c r="N1378" s="29"/>
      <c r="V1378" s="1" t="s">
        <v>589</v>
      </c>
      <c r="X1378" s="10" t="s">
        <v>182</v>
      </c>
      <c r="Y1378" s="3">
        <v>27</v>
      </c>
      <c r="Z1378" s="1">
        <f t="shared" si="76"/>
        <v>39</v>
      </c>
      <c r="AA1378" s="1">
        <v>7</v>
      </c>
      <c r="AB1378" s="1">
        <v>13</v>
      </c>
      <c r="AC1378" s="1">
        <v>19</v>
      </c>
      <c r="AD1378" s="1">
        <v>28</v>
      </c>
      <c r="AE1378" s="1">
        <v>50</v>
      </c>
      <c r="AF1378" s="1">
        <f t="shared" si="77"/>
        <v>-22</v>
      </c>
    </row>
    <row r="1379" spans="5:32" x14ac:dyDescent="0.25">
      <c r="E1379" s="10"/>
      <c r="F1379" s="3"/>
      <c r="N1379" s="29"/>
      <c r="V1379" s="1">
        <v>1980</v>
      </c>
      <c r="X1379" s="10" t="s">
        <v>110</v>
      </c>
      <c r="Y1379" s="3">
        <v>21</v>
      </c>
      <c r="Z1379" s="1">
        <f t="shared" si="76"/>
        <v>36</v>
      </c>
      <c r="AA1379" s="1">
        <v>5</v>
      </c>
      <c r="AB1379" s="1">
        <v>11</v>
      </c>
      <c r="AC1379" s="1">
        <v>20</v>
      </c>
      <c r="AD1379" s="1">
        <v>38</v>
      </c>
      <c r="AE1379" s="1">
        <v>69</v>
      </c>
      <c r="AF1379" s="1">
        <f t="shared" si="77"/>
        <v>-31</v>
      </c>
    </row>
    <row r="1380" spans="5:32" x14ac:dyDescent="0.25">
      <c r="E1380" s="10"/>
      <c r="F1380" s="3"/>
      <c r="N1380" s="29"/>
      <c r="U1380" s="1" t="s">
        <v>771</v>
      </c>
      <c r="V1380" s="1">
        <v>1984</v>
      </c>
      <c r="X1380" s="10" t="s">
        <v>864</v>
      </c>
      <c r="Y1380" s="3">
        <v>5</v>
      </c>
      <c r="Z1380" s="1">
        <f t="shared" si="76"/>
        <v>6</v>
      </c>
      <c r="AA1380" s="1">
        <v>0</v>
      </c>
      <c r="AB1380" s="1">
        <v>5</v>
      </c>
      <c r="AC1380" s="1">
        <v>1</v>
      </c>
      <c r="AD1380" s="1">
        <v>6</v>
      </c>
      <c r="AE1380" s="1">
        <v>7</v>
      </c>
      <c r="AF1380" s="1">
        <f t="shared" si="77"/>
        <v>-1</v>
      </c>
    </row>
    <row r="1381" spans="5:32" x14ac:dyDescent="0.25">
      <c r="E1381" s="10"/>
      <c r="F1381" s="3"/>
      <c r="N1381" s="29"/>
      <c r="V1381" s="1">
        <v>1981</v>
      </c>
      <c r="X1381" s="10" t="s">
        <v>375</v>
      </c>
      <c r="Y1381" s="3">
        <v>32</v>
      </c>
      <c r="Z1381" s="1">
        <f t="shared" si="76"/>
        <v>34</v>
      </c>
      <c r="AA1381" s="1">
        <v>11</v>
      </c>
      <c r="AB1381" s="1">
        <v>10</v>
      </c>
      <c r="AC1381" s="1">
        <v>13</v>
      </c>
      <c r="AD1381" s="1">
        <v>39</v>
      </c>
      <c r="AE1381" s="1">
        <v>37</v>
      </c>
      <c r="AF1381" s="1">
        <f t="shared" si="77"/>
        <v>2</v>
      </c>
    </row>
    <row r="1382" spans="5:32" x14ac:dyDescent="0.25">
      <c r="E1382" s="10"/>
      <c r="F1382" s="3"/>
      <c r="N1382" s="29"/>
      <c r="U1382" s="1" t="s">
        <v>771</v>
      </c>
      <c r="V1382" s="1">
        <v>1983</v>
      </c>
      <c r="X1382" s="10" t="s">
        <v>375</v>
      </c>
      <c r="Y1382" s="3">
        <v>14</v>
      </c>
      <c r="Z1382" s="1">
        <f t="shared" si="76"/>
        <v>14</v>
      </c>
      <c r="AA1382" s="1">
        <v>4</v>
      </c>
      <c r="AB1382" s="1">
        <v>6</v>
      </c>
      <c r="AC1382" s="1">
        <v>4</v>
      </c>
      <c r="AD1382" s="1">
        <v>13</v>
      </c>
      <c r="AE1382" s="1">
        <v>10</v>
      </c>
      <c r="AF1382" s="1">
        <f t="shared" si="77"/>
        <v>3</v>
      </c>
    </row>
    <row r="1383" spans="5:32" x14ac:dyDescent="0.25">
      <c r="E1383" s="10"/>
      <c r="F1383" s="3"/>
      <c r="N1383" s="29"/>
      <c r="V1383" s="1">
        <v>1983</v>
      </c>
      <c r="X1383" s="10" t="s">
        <v>375</v>
      </c>
      <c r="Y1383" s="3">
        <v>38</v>
      </c>
      <c r="Z1383" s="1">
        <f t="shared" si="76"/>
        <v>36</v>
      </c>
      <c r="AA1383" s="1">
        <v>14</v>
      </c>
      <c r="AB1383" s="1">
        <v>10</v>
      </c>
      <c r="AC1383" s="1">
        <v>12</v>
      </c>
      <c r="AD1383" s="1">
        <v>47</v>
      </c>
      <c r="AE1383" s="1">
        <v>43</v>
      </c>
      <c r="AF1383" s="1">
        <f t="shared" si="77"/>
        <v>4</v>
      </c>
    </row>
    <row r="1384" spans="5:32" x14ac:dyDescent="0.25">
      <c r="E1384" s="10"/>
      <c r="F1384" s="3"/>
      <c r="N1384" s="29"/>
      <c r="U1384" s="1" t="s">
        <v>771</v>
      </c>
      <c r="V1384" s="1">
        <v>1984</v>
      </c>
      <c r="X1384" s="10" t="s">
        <v>375</v>
      </c>
      <c r="Y1384" s="3">
        <v>5</v>
      </c>
      <c r="Z1384" s="1">
        <f t="shared" si="76"/>
        <v>6</v>
      </c>
      <c r="AA1384" s="1">
        <v>2</v>
      </c>
      <c r="AB1384" s="1">
        <v>1</v>
      </c>
      <c r="AC1384" s="1">
        <v>3</v>
      </c>
      <c r="AD1384" s="1">
        <v>9</v>
      </c>
      <c r="AE1384" s="1">
        <v>12</v>
      </c>
      <c r="AF1384" s="1">
        <f t="shared" si="77"/>
        <v>-3</v>
      </c>
    </row>
    <row r="1385" spans="5:32" x14ac:dyDescent="0.25">
      <c r="E1385" s="10"/>
      <c r="F1385" s="3"/>
      <c r="N1385" s="29"/>
      <c r="V1385" s="1">
        <v>1984</v>
      </c>
      <c r="X1385" s="10" t="s">
        <v>375</v>
      </c>
      <c r="Y1385" s="3">
        <v>30</v>
      </c>
      <c r="Z1385" s="1">
        <f t="shared" si="76"/>
        <v>36</v>
      </c>
      <c r="AA1385" s="1">
        <v>11</v>
      </c>
      <c r="AB1385" s="1">
        <v>8</v>
      </c>
      <c r="AC1385" s="1">
        <v>17</v>
      </c>
      <c r="AD1385" s="1">
        <v>43</v>
      </c>
      <c r="AE1385" s="1">
        <v>46</v>
      </c>
      <c r="AF1385" s="1">
        <f t="shared" si="77"/>
        <v>-3</v>
      </c>
    </row>
    <row r="1386" spans="5:32" x14ac:dyDescent="0.25">
      <c r="E1386" s="10"/>
      <c r="F1386" s="3"/>
      <c r="N1386" s="29"/>
      <c r="U1386" s="1" t="s">
        <v>771</v>
      </c>
      <c r="V1386" s="1">
        <v>1985</v>
      </c>
      <c r="X1386" s="10" t="s">
        <v>375</v>
      </c>
      <c r="Y1386" s="3">
        <v>8</v>
      </c>
      <c r="Z1386" s="1">
        <f t="shared" si="76"/>
        <v>11</v>
      </c>
      <c r="AA1386" s="1">
        <v>2</v>
      </c>
      <c r="AB1386" s="1">
        <v>4</v>
      </c>
      <c r="AC1386" s="1">
        <v>5</v>
      </c>
      <c r="AD1386" s="1">
        <v>13</v>
      </c>
      <c r="AE1386" s="1">
        <v>10</v>
      </c>
      <c r="AF1386" s="1">
        <f t="shared" si="77"/>
        <v>3</v>
      </c>
    </row>
    <row r="1387" spans="5:32" x14ac:dyDescent="0.25">
      <c r="E1387" s="10"/>
      <c r="F1387" s="3"/>
      <c r="N1387" s="29"/>
      <c r="V1387" s="1" t="s">
        <v>587</v>
      </c>
      <c r="X1387" s="10" t="s">
        <v>375</v>
      </c>
      <c r="Y1387" s="3">
        <v>31</v>
      </c>
      <c r="Z1387" s="1">
        <f t="shared" si="76"/>
        <v>36</v>
      </c>
      <c r="AA1387" s="1">
        <v>9</v>
      </c>
      <c r="AB1387" s="1">
        <v>13</v>
      </c>
      <c r="AC1387" s="1">
        <v>14</v>
      </c>
      <c r="AD1387" s="1">
        <v>27</v>
      </c>
      <c r="AE1387" s="1">
        <v>38</v>
      </c>
      <c r="AF1387" s="1">
        <f t="shared" si="77"/>
        <v>-11</v>
      </c>
    </row>
    <row r="1388" spans="5:32" x14ac:dyDescent="0.25">
      <c r="E1388" s="10"/>
      <c r="F1388" s="3"/>
      <c r="N1388" s="29"/>
      <c r="V1388" s="1" t="s">
        <v>589</v>
      </c>
      <c r="X1388" s="10" t="s">
        <v>375</v>
      </c>
      <c r="Y1388" s="3">
        <v>31</v>
      </c>
      <c r="Z1388" s="1">
        <f t="shared" si="76"/>
        <v>38</v>
      </c>
      <c r="AA1388" s="1">
        <v>6</v>
      </c>
      <c r="AB1388" s="1">
        <v>19</v>
      </c>
      <c r="AC1388" s="1">
        <v>13</v>
      </c>
      <c r="AD1388" s="1">
        <v>30</v>
      </c>
      <c r="AE1388" s="1">
        <v>38</v>
      </c>
      <c r="AF1388" s="1">
        <f t="shared" si="77"/>
        <v>-8</v>
      </c>
    </row>
    <row r="1389" spans="5:32" x14ac:dyDescent="0.25">
      <c r="E1389" s="10"/>
      <c r="F1389" s="3"/>
      <c r="N1389" s="29"/>
      <c r="V1389" s="1" t="s">
        <v>592</v>
      </c>
      <c r="X1389" s="10" t="s">
        <v>375</v>
      </c>
      <c r="Y1389" s="3">
        <v>29</v>
      </c>
      <c r="Z1389" s="1">
        <f t="shared" si="76"/>
        <v>39</v>
      </c>
      <c r="AA1389" s="1">
        <v>8</v>
      </c>
      <c r="AB1389" s="1">
        <v>13</v>
      </c>
      <c r="AC1389" s="1">
        <v>18</v>
      </c>
      <c r="AD1389" s="1">
        <v>40</v>
      </c>
      <c r="AE1389" s="1">
        <v>53</v>
      </c>
      <c r="AF1389" s="1">
        <f t="shared" si="77"/>
        <v>-13</v>
      </c>
    </row>
    <row r="1390" spans="5:32" x14ac:dyDescent="0.25">
      <c r="E1390" s="10"/>
      <c r="F1390" s="3"/>
      <c r="N1390" s="29"/>
      <c r="V1390" s="1">
        <v>1980</v>
      </c>
      <c r="X1390" s="10" t="s">
        <v>458</v>
      </c>
      <c r="Y1390" s="3">
        <v>39</v>
      </c>
      <c r="Z1390" s="1">
        <f t="shared" si="76"/>
        <v>36</v>
      </c>
      <c r="AA1390" s="1">
        <v>16</v>
      </c>
      <c r="AB1390" s="1">
        <v>7</v>
      </c>
      <c r="AC1390" s="1">
        <v>13</v>
      </c>
      <c r="AD1390" s="1">
        <v>49</v>
      </c>
      <c r="AE1390" s="1">
        <v>44</v>
      </c>
      <c r="AF1390" s="1">
        <f t="shared" si="77"/>
        <v>5</v>
      </c>
    </row>
    <row r="1391" spans="5:32" x14ac:dyDescent="0.25">
      <c r="E1391" s="10"/>
      <c r="F1391" s="3"/>
      <c r="N1391" s="29"/>
      <c r="U1391" s="1" t="s">
        <v>771</v>
      </c>
      <c r="V1391" s="1">
        <v>1980</v>
      </c>
      <c r="X1391" s="10" t="s">
        <v>458</v>
      </c>
      <c r="Y1391" s="3">
        <v>19</v>
      </c>
      <c r="Z1391" s="1">
        <f t="shared" si="76"/>
        <v>16</v>
      </c>
      <c r="AA1391" s="1">
        <v>9</v>
      </c>
      <c r="AB1391" s="1">
        <v>1</v>
      </c>
      <c r="AC1391" s="1">
        <v>6</v>
      </c>
      <c r="AD1391" s="1">
        <v>21</v>
      </c>
      <c r="AE1391" s="1">
        <v>20</v>
      </c>
      <c r="AF1391" s="1">
        <f t="shared" si="77"/>
        <v>1</v>
      </c>
    </row>
    <row r="1392" spans="5:32" x14ac:dyDescent="0.25">
      <c r="E1392" s="10"/>
      <c r="F1392" s="3"/>
      <c r="N1392" s="29"/>
      <c r="U1392" s="1" t="s">
        <v>771</v>
      </c>
      <c r="V1392" s="1">
        <v>1981</v>
      </c>
      <c r="X1392" s="10" t="s">
        <v>458</v>
      </c>
      <c r="Y1392" s="3">
        <v>10</v>
      </c>
      <c r="Z1392" s="1">
        <f t="shared" si="76"/>
        <v>14</v>
      </c>
      <c r="AA1392" s="1">
        <v>2</v>
      </c>
      <c r="AB1392" s="1">
        <v>6</v>
      </c>
      <c r="AC1392" s="1">
        <v>6</v>
      </c>
      <c r="AD1392" s="1">
        <v>13</v>
      </c>
      <c r="AE1392" s="1">
        <v>15</v>
      </c>
      <c r="AF1392" s="1">
        <f t="shared" si="77"/>
        <v>-2</v>
      </c>
    </row>
    <row r="1393" spans="5:33" x14ac:dyDescent="0.25">
      <c r="E1393" s="10"/>
      <c r="F1393" s="3"/>
      <c r="N1393" s="29"/>
      <c r="U1393" s="1" t="s">
        <v>771</v>
      </c>
      <c r="V1393" s="1">
        <v>1982</v>
      </c>
      <c r="X1393" s="10" t="s">
        <v>458</v>
      </c>
      <c r="Y1393" s="3">
        <v>25</v>
      </c>
      <c r="Z1393" s="1">
        <f t="shared" si="76"/>
        <v>18</v>
      </c>
      <c r="AA1393" s="1">
        <v>8</v>
      </c>
      <c r="AB1393" s="1">
        <v>9</v>
      </c>
      <c r="AC1393" s="1">
        <v>1</v>
      </c>
      <c r="AD1393" s="1">
        <v>31</v>
      </c>
      <c r="AE1393" s="1">
        <v>11</v>
      </c>
      <c r="AF1393" s="1">
        <f t="shared" si="77"/>
        <v>20</v>
      </c>
    </row>
    <row r="1394" spans="5:33" x14ac:dyDescent="0.25">
      <c r="E1394" s="10"/>
      <c r="F1394" s="3"/>
      <c r="N1394" s="29"/>
      <c r="V1394" s="1">
        <v>1982</v>
      </c>
      <c r="X1394" s="10" t="s">
        <v>458</v>
      </c>
      <c r="Y1394" s="3">
        <v>27</v>
      </c>
      <c r="Z1394" s="1">
        <f t="shared" si="76"/>
        <v>37</v>
      </c>
      <c r="AA1394" s="1">
        <v>8</v>
      </c>
      <c r="AB1394" s="1">
        <v>13</v>
      </c>
      <c r="AC1394" s="1">
        <v>16</v>
      </c>
      <c r="AD1394" s="1">
        <v>37</v>
      </c>
      <c r="AE1394" s="1">
        <v>57</v>
      </c>
      <c r="AF1394" s="1">
        <f t="shared" si="77"/>
        <v>-20</v>
      </c>
    </row>
    <row r="1395" spans="5:33" x14ac:dyDescent="0.25">
      <c r="E1395" s="10"/>
      <c r="F1395" s="3"/>
      <c r="N1395" s="29"/>
      <c r="V1395" s="1" t="s">
        <v>603</v>
      </c>
      <c r="X1395" s="10" t="s">
        <v>458</v>
      </c>
      <c r="Y1395" s="3">
        <v>36</v>
      </c>
      <c r="Z1395" s="1">
        <f t="shared" si="76"/>
        <v>38</v>
      </c>
      <c r="AA1395" s="1">
        <v>10</v>
      </c>
      <c r="AB1395" s="1">
        <v>16</v>
      </c>
      <c r="AC1395" s="1">
        <v>12</v>
      </c>
      <c r="AD1395" s="1">
        <v>40</v>
      </c>
      <c r="AE1395" s="1">
        <v>43</v>
      </c>
      <c r="AF1395" s="1">
        <f t="shared" si="77"/>
        <v>-3</v>
      </c>
      <c r="AG1395" s="29"/>
    </row>
    <row r="1396" spans="5:33" x14ac:dyDescent="0.25">
      <c r="E1396" s="10"/>
      <c r="F1396" s="3"/>
      <c r="N1396" s="29"/>
      <c r="U1396" s="1" t="s">
        <v>771</v>
      </c>
      <c r="V1396" s="1">
        <v>1982</v>
      </c>
      <c r="X1396" s="10" t="s">
        <v>517</v>
      </c>
      <c r="Y1396" s="3">
        <v>9</v>
      </c>
      <c r="Z1396" s="1">
        <f t="shared" si="76"/>
        <v>16</v>
      </c>
      <c r="AA1396" s="1">
        <v>1</v>
      </c>
      <c r="AB1396" s="1">
        <v>7</v>
      </c>
      <c r="AC1396" s="1">
        <v>8</v>
      </c>
      <c r="AD1396" s="1">
        <v>19</v>
      </c>
      <c r="AE1396" s="1">
        <v>32</v>
      </c>
      <c r="AF1396" s="1">
        <f t="shared" si="77"/>
        <v>-13</v>
      </c>
    </row>
    <row r="1397" spans="5:33" x14ac:dyDescent="0.25">
      <c r="E1397" s="10"/>
      <c r="F1397" s="3"/>
      <c r="N1397" s="29"/>
      <c r="U1397" s="1" t="s">
        <v>771</v>
      </c>
      <c r="V1397" s="1">
        <v>1983</v>
      </c>
      <c r="X1397" s="10" t="s">
        <v>517</v>
      </c>
      <c r="Y1397" s="3">
        <v>1</v>
      </c>
      <c r="Z1397" s="1">
        <f t="shared" si="76"/>
        <v>6</v>
      </c>
      <c r="AA1397" s="1">
        <v>0</v>
      </c>
      <c r="AB1397" s="1">
        <v>1</v>
      </c>
      <c r="AC1397" s="1">
        <v>5</v>
      </c>
      <c r="AD1397" s="1">
        <v>3</v>
      </c>
      <c r="AE1397" s="1">
        <v>17</v>
      </c>
      <c r="AF1397" s="1">
        <f t="shared" si="77"/>
        <v>-14</v>
      </c>
    </row>
    <row r="1398" spans="5:33" x14ac:dyDescent="0.25">
      <c r="E1398" s="10"/>
      <c r="F1398" s="3"/>
      <c r="N1398" s="29"/>
      <c r="U1398" s="1" t="s">
        <v>771</v>
      </c>
      <c r="V1398" s="1">
        <v>1984</v>
      </c>
      <c r="X1398" s="10" t="s">
        <v>517</v>
      </c>
      <c r="Y1398" s="3">
        <v>1</v>
      </c>
      <c r="Z1398" s="1">
        <f t="shared" si="76"/>
        <v>6</v>
      </c>
      <c r="AA1398" s="1">
        <v>0</v>
      </c>
      <c r="AB1398" s="1">
        <v>1</v>
      </c>
      <c r="AC1398" s="1">
        <v>5</v>
      </c>
      <c r="AD1398" s="1">
        <v>6</v>
      </c>
      <c r="AE1398" s="1">
        <v>17</v>
      </c>
      <c r="AF1398" s="1">
        <f t="shared" si="77"/>
        <v>-11</v>
      </c>
    </row>
    <row r="1399" spans="5:33" x14ac:dyDescent="0.25">
      <c r="E1399" s="10"/>
      <c r="F1399" s="3"/>
      <c r="N1399" s="29"/>
      <c r="V1399" s="1">
        <v>1980</v>
      </c>
      <c r="X1399" s="10" t="s">
        <v>147</v>
      </c>
      <c r="Y1399" s="3">
        <v>35</v>
      </c>
      <c r="Z1399" s="1">
        <f t="shared" si="76"/>
        <v>36</v>
      </c>
      <c r="AA1399" s="1">
        <v>11</v>
      </c>
      <c r="AB1399" s="1">
        <v>13</v>
      </c>
      <c r="AC1399" s="1">
        <v>12</v>
      </c>
      <c r="AD1399" s="1">
        <v>35</v>
      </c>
      <c r="AE1399" s="1">
        <v>42</v>
      </c>
      <c r="AF1399" s="1">
        <f t="shared" si="77"/>
        <v>-7</v>
      </c>
    </row>
    <row r="1400" spans="5:33" x14ac:dyDescent="0.25">
      <c r="E1400" s="10"/>
      <c r="F1400" s="3"/>
      <c r="N1400" s="29"/>
      <c r="U1400" s="1" t="s">
        <v>771</v>
      </c>
      <c r="V1400" s="1">
        <v>1980</v>
      </c>
      <c r="X1400" s="10" t="s">
        <v>147</v>
      </c>
      <c r="Y1400" s="3">
        <v>14</v>
      </c>
      <c r="Z1400" s="1">
        <f t="shared" si="76"/>
        <v>14</v>
      </c>
      <c r="AA1400" s="1">
        <v>5</v>
      </c>
      <c r="AB1400" s="1">
        <v>4</v>
      </c>
      <c r="AC1400" s="1">
        <v>5</v>
      </c>
      <c r="AD1400" s="1">
        <v>23</v>
      </c>
      <c r="AE1400" s="1">
        <v>21</v>
      </c>
      <c r="AF1400" s="1">
        <f t="shared" si="77"/>
        <v>2</v>
      </c>
    </row>
    <row r="1401" spans="5:33" x14ac:dyDescent="0.25">
      <c r="E1401" s="10"/>
      <c r="F1401" s="3"/>
      <c r="N1401" s="29"/>
      <c r="V1401" s="1">
        <v>1981</v>
      </c>
      <c r="X1401" s="10" t="s">
        <v>147</v>
      </c>
      <c r="Y1401" s="3">
        <v>31</v>
      </c>
      <c r="Z1401" s="1">
        <f t="shared" si="76"/>
        <v>34</v>
      </c>
      <c r="AA1401" s="1">
        <v>8</v>
      </c>
      <c r="AB1401" s="1">
        <v>15</v>
      </c>
      <c r="AC1401" s="1">
        <v>11</v>
      </c>
      <c r="AD1401" s="1">
        <v>39</v>
      </c>
      <c r="AE1401" s="1">
        <v>48</v>
      </c>
      <c r="AF1401" s="1">
        <f t="shared" si="77"/>
        <v>-9</v>
      </c>
    </row>
    <row r="1402" spans="5:33" x14ac:dyDescent="0.25">
      <c r="E1402" s="10"/>
      <c r="F1402" s="3"/>
      <c r="N1402" s="29"/>
      <c r="U1402" s="1" t="s">
        <v>771</v>
      </c>
      <c r="V1402" s="1">
        <v>1981</v>
      </c>
      <c r="X1402" s="10" t="s">
        <v>147</v>
      </c>
      <c r="Y1402" s="3">
        <v>20</v>
      </c>
      <c r="Z1402" s="1">
        <f t="shared" si="76"/>
        <v>18</v>
      </c>
      <c r="AA1402" s="1">
        <v>9</v>
      </c>
      <c r="AB1402" s="1">
        <v>2</v>
      </c>
      <c r="AC1402" s="1">
        <v>7</v>
      </c>
      <c r="AD1402" s="1">
        <v>32</v>
      </c>
      <c r="AE1402" s="1">
        <v>20</v>
      </c>
      <c r="AF1402" s="1">
        <f t="shared" si="77"/>
        <v>12</v>
      </c>
    </row>
    <row r="1403" spans="5:33" x14ac:dyDescent="0.25">
      <c r="E1403" s="10"/>
      <c r="F1403" s="3"/>
      <c r="N1403" s="29"/>
      <c r="U1403" s="1" t="s">
        <v>771</v>
      </c>
      <c r="V1403" s="1">
        <v>1982</v>
      </c>
      <c r="X1403" s="10" t="s">
        <v>147</v>
      </c>
      <c r="Y1403" s="3">
        <v>18</v>
      </c>
      <c r="Z1403" s="1">
        <f t="shared" si="76"/>
        <v>16</v>
      </c>
      <c r="AA1403" s="1">
        <v>7</v>
      </c>
      <c r="AB1403" s="1">
        <v>4</v>
      </c>
      <c r="AC1403" s="1">
        <v>5</v>
      </c>
      <c r="AD1403" s="1">
        <v>25</v>
      </c>
      <c r="AE1403" s="1">
        <v>17</v>
      </c>
      <c r="AF1403" s="1">
        <f t="shared" si="77"/>
        <v>8</v>
      </c>
    </row>
    <row r="1404" spans="5:33" x14ac:dyDescent="0.25">
      <c r="E1404" s="10"/>
      <c r="F1404" s="3"/>
      <c r="N1404" s="29"/>
      <c r="V1404" s="1">
        <v>1982</v>
      </c>
      <c r="X1404" s="10" t="s">
        <v>147</v>
      </c>
      <c r="Y1404" s="3">
        <v>42</v>
      </c>
      <c r="Z1404" s="1">
        <f t="shared" si="76"/>
        <v>36</v>
      </c>
      <c r="AA1404" s="1">
        <v>16</v>
      </c>
      <c r="AB1404" s="1">
        <v>10</v>
      </c>
      <c r="AC1404" s="1">
        <v>10</v>
      </c>
      <c r="AD1404" s="1">
        <v>45</v>
      </c>
      <c r="AE1404" s="1">
        <v>37</v>
      </c>
      <c r="AF1404" s="1">
        <f t="shared" si="77"/>
        <v>8</v>
      </c>
    </row>
    <row r="1405" spans="5:33" x14ac:dyDescent="0.25">
      <c r="E1405" s="10"/>
      <c r="F1405" s="3"/>
      <c r="N1405" s="29"/>
      <c r="U1405" s="1" t="s">
        <v>771</v>
      </c>
      <c r="V1405" s="1">
        <v>1983</v>
      </c>
      <c r="X1405" s="10" t="s">
        <v>147</v>
      </c>
      <c r="Y1405" s="3">
        <v>19</v>
      </c>
      <c r="Z1405" s="1">
        <f t="shared" si="76"/>
        <v>14</v>
      </c>
      <c r="AA1405" s="1">
        <v>8</v>
      </c>
      <c r="AB1405" s="1">
        <v>3</v>
      </c>
      <c r="AC1405" s="1">
        <v>3</v>
      </c>
      <c r="AD1405" s="1">
        <v>17</v>
      </c>
      <c r="AE1405" s="1">
        <v>10</v>
      </c>
      <c r="AF1405" s="1">
        <f t="shared" si="77"/>
        <v>7</v>
      </c>
    </row>
    <row r="1406" spans="5:33" x14ac:dyDescent="0.25">
      <c r="E1406" s="10"/>
      <c r="F1406" s="3"/>
      <c r="N1406" s="29"/>
      <c r="V1406" s="1">
        <v>1983</v>
      </c>
      <c r="X1406" s="10" t="s">
        <v>147</v>
      </c>
      <c r="Y1406" s="3">
        <v>44</v>
      </c>
      <c r="Z1406" s="1">
        <f t="shared" si="76"/>
        <v>36</v>
      </c>
      <c r="AA1406" s="1">
        <v>18</v>
      </c>
      <c r="AB1406" s="1">
        <v>8</v>
      </c>
      <c r="AC1406" s="1">
        <v>10</v>
      </c>
      <c r="AD1406" s="1">
        <v>61</v>
      </c>
      <c r="AE1406" s="1">
        <v>45</v>
      </c>
      <c r="AF1406" s="1">
        <f t="shared" si="77"/>
        <v>16</v>
      </c>
    </row>
    <row r="1407" spans="5:33" x14ac:dyDescent="0.25">
      <c r="E1407" s="10"/>
      <c r="F1407" s="3"/>
      <c r="N1407" s="29"/>
      <c r="U1407" s="1" t="s">
        <v>771</v>
      </c>
      <c r="V1407" s="1">
        <v>1984</v>
      </c>
      <c r="X1407" s="10" t="s">
        <v>147</v>
      </c>
      <c r="Y1407" s="3">
        <v>6</v>
      </c>
      <c r="Z1407" s="1">
        <f t="shared" si="76"/>
        <v>6</v>
      </c>
      <c r="AA1407" s="1">
        <v>2</v>
      </c>
      <c r="AB1407" s="1">
        <v>2</v>
      </c>
      <c r="AC1407" s="1">
        <v>2</v>
      </c>
      <c r="AD1407" s="1">
        <v>9</v>
      </c>
      <c r="AE1407" s="1">
        <v>6</v>
      </c>
      <c r="AF1407" s="1">
        <f t="shared" si="77"/>
        <v>3</v>
      </c>
    </row>
    <row r="1408" spans="5:33" x14ac:dyDescent="0.25">
      <c r="E1408" s="10"/>
      <c r="F1408" s="3"/>
      <c r="N1408" s="29"/>
      <c r="V1408" s="1">
        <v>1984</v>
      </c>
      <c r="X1408" s="10" t="s">
        <v>147</v>
      </c>
      <c r="Y1408" s="3">
        <v>42</v>
      </c>
      <c r="Z1408" s="1">
        <f t="shared" si="76"/>
        <v>36</v>
      </c>
      <c r="AA1408" s="1">
        <v>14</v>
      </c>
      <c r="AB1408" s="1">
        <v>14</v>
      </c>
      <c r="AC1408" s="1">
        <v>8</v>
      </c>
      <c r="AD1408" s="1">
        <v>43</v>
      </c>
      <c r="AE1408" s="1">
        <v>32</v>
      </c>
      <c r="AF1408" s="1">
        <f t="shared" si="77"/>
        <v>11</v>
      </c>
    </row>
    <row r="1409" spans="5:33" x14ac:dyDescent="0.25">
      <c r="E1409" s="10"/>
      <c r="F1409" s="3"/>
      <c r="N1409" s="29"/>
      <c r="U1409" s="1" t="s">
        <v>771</v>
      </c>
      <c r="V1409" s="1">
        <v>1985</v>
      </c>
      <c r="X1409" s="10" t="s">
        <v>147</v>
      </c>
      <c r="Y1409" s="3">
        <v>19</v>
      </c>
      <c r="Z1409" s="1">
        <f t="shared" si="76"/>
        <v>15</v>
      </c>
      <c r="AA1409" s="1">
        <v>8</v>
      </c>
      <c r="AB1409" s="1">
        <v>3</v>
      </c>
      <c r="AC1409" s="1">
        <v>4</v>
      </c>
      <c r="AD1409" s="1">
        <v>26</v>
      </c>
      <c r="AE1409" s="1">
        <v>16</v>
      </c>
      <c r="AF1409" s="1">
        <f t="shared" si="77"/>
        <v>10</v>
      </c>
    </row>
    <row r="1410" spans="5:33" x14ac:dyDescent="0.25">
      <c r="E1410" s="10"/>
      <c r="F1410" s="3"/>
      <c r="N1410" s="29"/>
      <c r="V1410" s="1" t="s">
        <v>587</v>
      </c>
      <c r="X1410" s="10" t="s">
        <v>147</v>
      </c>
      <c r="Y1410" s="3">
        <v>34</v>
      </c>
      <c r="Z1410" s="1">
        <f t="shared" si="76"/>
        <v>36</v>
      </c>
      <c r="AA1410" s="1">
        <v>11</v>
      </c>
      <c r="AB1410" s="1">
        <v>12</v>
      </c>
      <c r="AC1410" s="1">
        <v>13</v>
      </c>
      <c r="AD1410" s="1">
        <v>48</v>
      </c>
      <c r="AE1410" s="1">
        <v>48</v>
      </c>
      <c r="AF1410" s="1">
        <f t="shared" si="77"/>
        <v>0</v>
      </c>
    </row>
    <row r="1411" spans="5:33" x14ac:dyDescent="0.25">
      <c r="E1411" s="10"/>
      <c r="F1411" s="3"/>
      <c r="N1411" s="29"/>
      <c r="V1411" s="1" t="s">
        <v>589</v>
      </c>
      <c r="X1411" s="10" t="s">
        <v>147</v>
      </c>
      <c r="Y1411" s="3">
        <v>41</v>
      </c>
      <c r="Z1411" s="1">
        <f t="shared" si="76"/>
        <v>38</v>
      </c>
      <c r="AA1411" s="1">
        <v>15</v>
      </c>
      <c r="AB1411" s="1">
        <v>11</v>
      </c>
      <c r="AC1411" s="1">
        <v>12</v>
      </c>
      <c r="AD1411" s="1">
        <v>50</v>
      </c>
      <c r="AE1411" s="1">
        <v>43</v>
      </c>
      <c r="AF1411" s="1">
        <f t="shared" si="77"/>
        <v>7</v>
      </c>
    </row>
    <row r="1412" spans="5:33" x14ac:dyDescent="0.25">
      <c r="E1412" s="10"/>
      <c r="F1412" s="3"/>
      <c r="N1412" s="29"/>
      <c r="V1412" s="1" t="s">
        <v>592</v>
      </c>
      <c r="X1412" s="10" t="s">
        <v>147</v>
      </c>
      <c r="Y1412" s="3">
        <v>41</v>
      </c>
      <c r="Z1412" s="1">
        <f t="shared" si="76"/>
        <v>38</v>
      </c>
      <c r="AA1412" s="1">
        <v>14</v>
      </c>
      <c r="AB1412" s="1">
        <v>13</v>
      </c>
      <c r="AC1412" s="1">
        <v>11</v>
      </c>
      <c r="AD1412" s="1">
        <v>51</v>
      </c>
      <c r="AE1412" s="1">
        <v>41</v>
      </c>
      <c r="AF1412" s="1">
        <f t="shared" si="77"/>
        <v>10</v>
      </c>
    </row>
    <row r="1413" spans="5:33" x14ac:dyDescent="0.25">
      <c r="E1413" s="10"/>
      <c r="F1413" s="3"/>
      <c r="N1413" s="29"/>
      <c r="V1413" s="1" t="s">
        <v>597</v>
      </c>
      <c r="X1413" s="10" t="s">
        <v>147</v>
      </c>
      <c r="Y1413" s="3">
        <v>53</v>
      </c>
      <c r="Z1413" s="1">
        <f t="shared" si="76"/>
        <v>38</v>
      </c>
      <c r="AA1413" s="1">
        <v>8</v>
      </c>
      <c r="AB1413" s="1">
        <v>17</v>
      </c>
      <c r="AC1413" s="1">
        <v>13</v>
      </c>
      <c r="AD1413" s="1">
        <v>37</v>
      </c>
      <c r="AE1413" s="1">
        <v>54</v>
      </c>
      <c r="AF1413" s="1">
        <f t="shared" si="77"/>
        <v>-17</v>
      </c>
      <c r="AG1413" s="29"/>
    </row>
    <row r="1414" spans="5:33" x14ac:dyDescent="0.25">
      <c r="E1414" s="10"/>
      <c r="F1414" s="3"/>
      <c r="N1414" s="29"/>
      <c r="V1414" s="1" t="s">
        <v>603</v>
      </c>
      <c r="X1414" s="10" t="s">
        <v>147</v>
      </c>
      <c r="Y1414" s="3">
        <v>42</v>
      </c>
      <c r="Z1414" s="1">
        <f t="shared" si="76"/>
        <v>38</v>
      </c>
      <c r="AA1414" s="1">
        <v>14</v>
      </c>
      <c r="AB1414" s="1">
        <v>14</v>
      </c>
      <c r="AC1414" s="1">
        <v>10</v>
      </c>
      <c r="AD1414" s="1">
        <v>46</v>
      </c>
      <c r="AE1414" s="1">
        <v>32</v>
      </c>
      <c r="AF1414" s="1">
        <f t="shared" si="77"/>
        <v>14</v>
      </c>
      <c r="AG1414" s="29"/>
    </row>
    <row r="1416" spans="5:33" x14ac:dyDescent="0.25">
      <c r="G1416" s="5"/>
      <c r="H1416" s="5"/>
      <c r="I1416" s="5"/>
      <c r="J1416" s="5"/>
      <c r="K1416" s="5"/>
      <c r="L1416" s="5"/>
      <c r="M1416" s="5"/>
      <c r="N1416" s="55"/>
      <c r="Z1416" s="5">
        <f t="shared" ref="Z1416:AG1416" si="78">SUM(Z1038:Z1414)</f>
        <v>9428</v>
      </c>
      <c r="AA1416" s="5">
        <f t="shared" si="78"/>
        <v>3144</v>
      </c>
      <c r="AB1416" s="5">
        <f t="shared" si="78"/>
        <v>3136</v>
      </c>
      <c r="AC1416" s="5">
        <f t="shared" si="78"/>
        <v>3148</v>
      </c>
      <c r="AD1416" s="5">
        <f t="shared" si="78"/>
        <v>11638</v>
      </c>
      <c r="AE1416" s="5">
        <f t="shared" si="78"/>
        <v>11642</v>
      </c>
      <c r="AF1416" s="5">
        <f t="shared" si="78"/>
        <v>-4</v>
      </c>
      <c r="AG1416" s="55">
        <f t="shared" si="78"/>
        <v>22</v>
      </c>
    </row>
  </sheetData>
  <sortState ref="U1075:AG1449">
    <sortCondition ref="X1055:X1429"/>
  </sortState>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852"/>
  <sheetViews>
    <sheetView topLeftCell="A481" workbookViewId="0">
      <selection activeCell="Q489" sqref="Q489"/>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0" width="5.7109375" style="1" customWidth="1"/>
    <col min="21" max="21" width="7.140625" style="1" customWidth="1"/>
    <col min="22" max="22" width="4.28515625" style="1" customWidth="1"/>
    <col min="23" max="23" width="25.7109375" style="1" customWidth="1"/>
    <col min="24" max="40" width="5.7109375" style="1" customWidth="1"/>
    <col min="41" max="16384" width="11.42578125" style="1"/>
  </cols>
  <sheetData>
    <row r="2" spans="2:21" x14ac:dyDescent="0.25">
      <c r="C2" s="4" t="s">
        <v>607</v>
      </c>
      <c r="D2" s="48" t="s">
        <v>260</v>
      </c>
      <c r="E2" s="48" t="s">
        <v>1</v>
      </c>
      <c r="F2" s="48" t="s">
        <v>261</v>
      </c>
      <c r="G2" s="48" t="s">
        <v>3</v>
      </c>
      <c r="H2" s="48" t="s">
        <v>262</v>
      </c>
      <c r="I2" s="48" t="s">
        <v>263</v>
      </c>
      <c r="J2" s="48" t="s">
        <v>264</v>
      </c>
      <c r="K2" s="48" t="s">
        <v>7</v>
      </c>
      <c r="L2" s="48" t="s">
        <v>8</v>
      </c>
      <c r="M2" s="48" t="s">
        <v>265</v>
      </c>
      <c r="P2" s="39"/>
      <c r="Q2" s="2" t="s">
        <v>243</v>
      </c>
      <c r="R2" s="39"/>
      <c r="S2" s="39"/>
    </row>
    <row r="3" spans="2:21" ht="11.25" customHeight="1" x14ac:dyDescent="0.25">
      <c r="C3" s="4"/>
    </row>
    <row r="4" spans="2:21" x14ac:dyDescent="0.25">
      <c r="B4" s="38" t="s">
        <v>608</v>
      </c>
      <c r="D4" s="1" t="s">
        <v>25</v>
      </c>
      <c r="E4" s="10" t="s">
        <v>313</v>
      </c>
      <c r="F4" s="3">
        <v>28</v>
      </c>
      <c r="G4" s="1">
        <f>H4+I4+J4</f>
        <v>19</v>
      </c>
      <c r="H4" s="1">
        <v>11</v>
      </c>
      <c r="I4" s="1">
        <v>6</v>
      </c>
      <c r="J4" s="1">
        <v>2</v>
      </c>
      <c r="K4" s="1">
        <v>30</v>
      </c>
      <c r="L4" s="1">
        <v>13</v>
      </c>
      <c r="M4" s="1">
        <f>K4-L4</f>
        <v>17</v>
      </c>
      <c r="Q4" s="10" t="s">
        <v>610</v>
      </c>
      <c r="T4" s="3">
        <v>18</v>
      </c>
      <c r="U4" s="1" t="s">
        <v>245</v>
      </c>
    </row>
    <row r="5" spans="2:21" x14ac:dyDescent="0.25">
      <c r="D5" s="1" t="s">
        <v>26</v>
      </c>
      <c r="E5" s="10" t="s">
        <v>69</v>
      </c>
      <c r="F5" s="3">
        <v>26</v>
      </c>
      <c r="G5" s="1">
        <f t="shared" ref="G5:G23" si="0">H5+I5+J5</f>
        <v>19</v>
      </c>
      <c r="H5" s="1">
        <v>11</v>
      </c>
      <c r="I5" s="1">
        <v>4</v>
      </c>
      <c r="J5" s="1">
        <v>4</v>
      </c>
      <c r="K5" s="1">
        <v>29</v>
      </c>
      <c r="L5" s="1">
        <v>13</v>
      </c>
      <c r="M5" s="1">
        <f t="shared" ref="M5:M23" si="1">K5-L5</f>
        <v>16</v>
      </c>
    </row>
    <row r="6" spans="2:21" x14ac:dyDescent="0.25">
      <c r="D6" s="1" t="s">
        <v>28</v>
      </c>
      <c r="E6" s="10" t="s">
        <v>147</v>
      </c>
      <c r="F6" s="3">
        <v>24</v>
      </c>
      <c r="G6" s="1">
        <f t="shared" si="0"/>
        <v>19</v>
      </c>
      <c r="H6" s="1">
        <v>8</v>
      </c>
      <c r="I6" s="1">
        <v>8</v>
      </c>
      <c r="J6" s="1">
        <v>3</v>
      </c>
      <c r="K6" s="1">
        <v>27</v>
      </c>
      <c r="L6" s="1">
        <v>18</v>
      </c>
      <c r="M6" s="1">
        <f t="shared" si="1"/>
        <v>9</v>
      </c>
    </row>
    <row r="7" spans="2:21" x14ac:dyDescent="0.25">
      <c r="D7" s="1" t="s">
        <v>29</v>
      </c>
      <c r="E7" s="10" t="s">
        <v>173</v>
      </c>
      <c r="F7" s="3">
        <v>23</v>
      </c>
      <c r="G7" s="1">
        <f t="shared" si="0"/>
        <v>19</v>
      </c>
      <c r="H7" s="1">
        <v>9</v>
      </c>
      <c r="I7" s="1">
        <v>5</v>
      </c>
      <c r="J7" s="1">
        <v>5</v>
      </c>
      <c r="K7" s="1">
        <v>25</v>
      </c>
      <c r="L7" s="1">
        <v>17</v>
      </c>
      <c r="M7" s="1">
        <f t="shared" si="1"/>
        <v>8</v>
      </c>
    </row>
    <row r="8" spans="2:21" x14ac:dyDescent="0.25">
      <c r="D8" s="1" t="s">
        <v>31</v>
      </c>
      <c r="E8" s="10" t="s">
        <v>314</v>
      </c>
      <c r="F8" s="3">
        <v>23</v>
      </c>
      <c r="G8" s="1">
        <f t="shared" si="0"/>
        <v>19</v>
      </c>
      <c r="H8" s="1">
        <v>9</v>
      </c>
      <c r="I8" s="1">
        <v>5</v>
      </c>
      <c r="J8" s="1">
        <v>5</v>
      </c>
      <c r="K8" s="1">
        <v>26</v>
      </c>
      <c r="L8" s="1">
        <v>21</v>
      </c>
      <c r="M8" s="1">
        <f t="shared" si="1"/>
        <v>5</v>
      </c>
    </row>
    <row r="9" spans="2:21" x14ac:dyDescent="0.25">
      <c r="D9" s="1" t="s">
        <v>32</v>
      </c>
      <c r="E9" s="10" t="s">
        <v>95</v>
      </c>
      <c r="F9" s="3">
        <v>23</v>
      </c>
      <c r="G9" s="1">
        <f t="shared" si="0"/>
        <v>19</v>
      </c>
      <c r="H9" s="1">
        <v>7</v>
      </c>
      <c r="I9" s="1">
        <v>9</v>
      </c>
      <c r="J9" s="1">
        <v>3</v>
      </c>
      <c r="K9" s="1">
        <v>19</v>
      </c>
      <c r="L9" s="1">
        <v>16</v>
      </c>
      <c r="M9" s="1">
        <f t="shared" si="1"/>
        <v>3</v>
      </c>
    </row>
    <row r="10" spans="2:21" x14ac:dyDescent="0.25">
      <c r="D10" s="1" t="s">
        <v>39</v>
      </c>
      <c r="E10" s="10" t="s">
        <v>82</v>
      </c>
      <c r="F10" s="3">
        <v>20</v>
      </c>
      <c r="G10" s="1">
        <f t="shared" si="0"/>
        <v>19</v>
      </c>
      <c r="H10" s="1">
        <v>6</v>
      </c>
      <c r="I10" s="1">
        <v>8</v>
      </c>
      <c r="J10" s="1">
        <v>5</v>
      </c>
      <c r="K10" s="1">
        <v>17</v>
      </c>
      <c r="L10" s="1">
        <v>17</v>
      </c>
      <c r="M10" s="1">
        <f t="shared" si="1"/>
        <v>0</v>
      </c>
    </row>
    <row r="11" spans="2:21" x14ac:dyDescent="0.25">
      <c r="D11" s="1" t="s">
        <v>70</v>
      </c>
      <c r="E11" s="10" t="s">
        <v>90</v>
      </c>
      <c r="F11" s="3">
        <v>19</v>
      </c>
      <c r="G11" s="1">
        <f t="shared" si="0"/>
        <v>19</v>
      </c>
      <c r="H11" s="1">
        <v>6</v>
      </c>
      <c r="I11" s="1">
        <v>7</v>
      </c>
      <c r="J11" s="1">
        <v>6</v>
      </c>
      <c r="K11" s="1">
        <v>18</v>
      </c>
      <c r="L11" s="1">
        <v>16</v>
      </c>
      <c r="M11" s="1">
        <f t="shared" si="1"/>
        <v>2</v>
      </c>
    </row>
    <row r="12" spans="2:21" x14ac:dyDescent="0.25">
      <c r="D12" s="1" t="s">
        <v>71</v>
      </c>
      <c r="E12" s="10" t="s">
        <v>111</v>
      </c>
      <c r="F12" s="3">
        <v>19</v>
      </c>
      <c r="G12" s="1">
        <f t="shared" si="0"/>
        <v>19</v>
      </c>
      <c r="H12" s="1">
        <v>5</v>
      </c>
      <c r="I12" s="1">
        <v>9</v>
      </c>
      <c r="J12" s="1">
        <v>5</v>
      </c>
      <c r="K12" s="1">
        <v>20</v>
      </c>
      <c r="L12" s="1">
        <v>19</v>
      </c>
      <c r="M12" s="1">
        <f t="shared" si="1"/>
        <v>1</v>
      </c>
    </row>
    <row r="13" spans="2:21" x14ac:dyDescent="0.25">
      <c r="D13" s="1" t="s">
        <v>72</v>
      </c>
      <c r="E13" s="10" t="s">
        <v>84</v>
      </c>
      <c r="F13" s="3">
        <v>18</v>
      </c>
      <c r="G13" s="1">
        <f t="shared" si="0"/>
        <v>19</v>
      </c>
      <c r="H13" s="1">
        <v>6</v>
      </c>
      <c r="I13" s="1">
        <v>6</v>
      </c>
      <c r="J13" s="1">
        <v>7</v>
      </c>
      <c r="K13" s="1">
        <v>21</v>
      </c>
      <c r="L13" s="1">
        <v>22</v>
      </c>
      <c r="M13" s="1">
        <f t="shared" si="1"/>
        <v>-1</v>
      </c>
    </row>
    <row r="14" spans="2:21" x14ac:dyDescent="0.25">
      <c r="D14" s="1" t="s">
        <v>112</v>
      </c>
      <c r="E14" s="10" t="s">
        <v>118</v>
      </c>
      <c r="F14" s="3">
        <v>18</v>
      </c>
      <c r="G14" s="1">
        <f t="shared" si="0"/>
        <v>19</v>
      </c>
      <c r="H14" s="1">
        <v>4</v>
      </c>
      <c r="I14" s="1">
        <v>10</v>
      </c>
      <c r="J14" s="1">
        <v>5</v>
      </c>
      <c r="K14" s="1">
        <v>15</v>
      </c>
      <c r="L14" s="1">
        <v>18</v>
      </c>
      <c r="M14" s="1">
        <f t="shared" si="1"/>
        <v>-3</v>
      </c>
    </row>
    <row r="15" spans="2:21" x14ac:dyDescent="0.25">
      <c r="D15" s="1" t="s">
        <v>113</v>
      </c>
      <c r="E15" s="10" t="s">
        <v>392</v>
      </c>
      <c r="F15" s="3">
        <v>18</v>
      </c>
      <c r="G15" s="1">
        <f t="shared" si="0"/>
        <v>19</v>
      </c>
      <c r="H15" s="1">
        <v>7</v>
      </c>
      <c r="I15" s="1">
        <v>4</v>
      </c>
      <c r="J15" s="1">
        <v>8</v>
      </c>
      <c r="K15" s="1">
        <v>23</v>
      </c>
      <c r="L15" s="1">
        <v>27</v>
      </c>
      <c r="M15" s="1">
        <f t="shared" si="1"/>
        <v>-4</v>
      </c>
    </row>
    <row r="16" spans="2:21" x14ac:dyDescent="0.25">
      <c r="D16" s="1" t="s">
        <v>114</v>
      </c>
      <c r="E16" s="10" t="s">
        <v>77</v>
      </c>
      <c r="F16" s="3">
        <v>17</v>
      </c>
      <c r="G16" s="1">
        <f t="shared" si="0"/>
        <v>19</v>
      </c>
      <c r="H16" s="1">
        <v>2</v>
      </c>
      <c r="I16" s="1">
        <v>13</v>
      </c>
      <c r="J16" s="1">
        <v>4</v>
      </c>
      <c r="K16" s="1">
        <v>19</v>
      </c>
      <c r="L16" s="1">
        <v>21</v>
      </c>
      <c r="M16" s="1">
        <f t="shared" si="1"/>
        <v>-2</v>
      </c>
    </row>
    <row r="17" spans="2:16" x14ac:dyDescent="0.25">
      <c r="D17" s="1" t="s">
        <v>119</v>
      </c>
      <c r="E17" s="10" t="s">
        <v>132</v>
      </c>
      <c r="F17" s="3">
        <v>16</v>
      </c>
      <c r="G17" s="1">
        <f t="shared" si="0"/>
        <v>19</v>
      </c>
      <c r="H17" s="1">
        <v>2</v>
      </c>
      <c r="I17" s="1">
        <v>12</v>
      </c>
      <c r="J17" s="1">
        <v>5</v>
      </c>
      <c r="K17" s="1">
        <v>15</v>
      </c>
      <c r="L17" s="1">
        <v>20</v>
      </c>
      <c r="M17" s="1">
        <f t="shared" si="1"/>
        <v>-5</v>
      </c>
    </row>
    <row r="18" spans="2:16" x14ac:dyDescent="0.25">
      <c r="D18" s="1" t="s">
        <v>120</v>
      </c>
      <c r="E18" s="10" t="s">
        <v>91</v>
      </c>
      <c r="F18" s="3">
        <v>16</v>
      </c>
      <c r="G18" s="1">
        <f t="shared" si="0"/>
        <v>19</v>
      </c>
      <c r="H18" s="1">
        <v>5</v>
      </c>
      <c r="I18" s="1">
        <v>6</v>
      </c>
      <c r="J18" s="1">
        <v>8</v>
      </c>
      <c r="K18" s="1">
        <v>16</v>
      </c>
      <c r="L18" s="1">
        <v>22</v>
      </c>
      <c r="M18" s="1">
        <f t="shared" si="1"/>
        <v>-6</v>
      </c>
    </row>
    <row r="19" spans="2:16" x14ac:dyDescent="0.25">
      <c r="D19" s="1" t="s">
        <v>121</v>
      </c>
      <c r="E19" s="10" t="s">
        <v>506</v>
      </c>
      <c r="F19" s="3">
        <v>16</v>
      </c>
      <c r="G19" s="1">
        <f t="shared" si="0"/>
        <v>19</v>
      </c>
      <c r="H19" s="1">
        <v>6</v>
      </c>
      <c r="I19" s="1">
        <v>4</v>
      </c>
      <c r="J19" s="1">
        <v>9</v>
      </c>
      <c r="K19" s="1">
        <v>19</v>
      </c>
      <c r="L19" s="1">
        <v>28</v>
      </c>
      <c r="M19" s="1">
        <f t="shared" si="1"/>
        <v>-9</v>
      </c>
    </row>
    <row r="20" spans="2:16" x14ac:dyDescent="0.25">
      <c r="D20" s="1" t="s">
        <v>122</v>
      </c>
      <c r="E20" s="10" t="s">
        <v>600</v>
      </c>
      <c r="F20" s="3">
        <v>15</v>
      </c>
      <c r="G20" s="1">
        <f t="shared" si="0"/>
        <v>19</v>
      </c>
      <c r="H20" s="1">
        <v>4</v>
      </c>
      <c r="I20" s="1">
        <v>7</v>
      </c>
      <c r="J20" s="1">
        <v>8</v>
      </c>
      <c r="K20" s="1">
        <v>17</v>
      </c>
      <c r="L20" s="1">
        <v>21</v>
      </c>
      <c r="M20" s="1">
        <f t="shared" si="1"/>
        <v>-4</v>
      </c>
    </row>
    <row r="21" spans="2:16" x14ac:dyDescent="0.25">
      <c r="D21" s="1" t="s">
        <v>123</v>
      </c>
      <c r="E21" s="10" t="s">
        <v>371</v>
      </c>
      <c r="F21" s="3">
        <v>14</v>
      </c>
      <c r="G21" s="1">
        <f t="shared" si="0"/>
        <v>19</v>
      </c>
      <c r="H21" s="1">
        <v>4</v>
      </c>
      <c r="I21" s="1">
        <v>6</v>
      </c>
      <c r="J21" s="1">
        <v>9</v>
      </c>
      <c r="K21" s="1">
        <v>18</v>
      </c>
      <c r="L21" s="1">
        <v>24</v>
      </c>
      <c r="M21" s="1">
        <f t="shared" si="1"/>
        <v>-6</v>
      </c>
    </row>
    <row r="22" spans="2:16" x14ac:dyDescent="0.25">
      <c r="D22" s="1" t="s">
        <v>124</v>
      </c>
      <c r="E22" s="10" t="s">
        <v>375</v>
      </c>
      <c r="F22" s="3">
        <v>14</v>
      </c>
      <c r="G22" s="1">
        <f t="shared" si="0"/>
        <v>19</v>
      </c>
      <c r="H22" s="1">
        <v>4</v>
      </c>
      <c r="I22" s="1">
        <v>6</v>
      </c>
      <c r="J22" s="1">
        <v>9</v>
      </c>
      <c r="K22" s="1">
        <v>21</v>
      </c>
      <c r="L22" s="1">
        <v>28</v>
      </c>
      <c r="M22" s="1">
        <f t="shared" si="1"/>
        <v>-7</v>
      </c>
    </row>
    <row r="23" spans="2:16" x14ac:dyDescent="0.25">
      <c r="D23" s="1" t="s">
        <v>125</v>
      </c>
      <c r="E23" s="10" t="s">
        <v>153</v>
      </c>
      <c r="F23" s="3">
        <v>11</v>
      </c>
      <c r="G23" s="1">
        <f t="shared" si="0"/>
        <v>19</v>
      </c>
      <c r="H23" s="1">
        <v>3</v>
      </c>
      <c r="I23" s="1">
        <v>5</v>
      </c>
      <c r="J23" s="1">
        <v>11</v>
      </c>
      <c r="K23" s="1">
        <v>11</v>
      </c>
      <c r="L23" s="1">
        <v>27</v>
      </c>
      <c r="M23" s="1">
        <f t="shared" si="1"/>
        <v>-16</v>
      </c>
    </row>
    <row r="24" spans="2:16" ht="11.25" customHeight="1" x14ac:dyDescent="0.25"/>
    <row r="25" spans="2:16" x14ac:dyDescent="0.25">
      <c r="G25" s="5">
        <f>SUM(G4:G23)</f>
        <v>380</v>
      </c>
      <c r="H25" s="5">
        <f t="shared" ref="H25:M25" si="2">SUM(H4:H23)</f>
        <v>119</v>
      </c>
      <c r="I25" s="5">
        <f t="shared" si="2"/>
        <v>140</v>
      </c>
      <c r="J25" s="5">
        <f t="shared" si="2"/>
        <v>121</v>
      </c>
      <c r="K25" s="5">
        <f t="shared" si="2"/>
        <v>406</v>
      </c>
      <c r="L25" s="5">
        <f t="shared" si="2"/>
        <v>408</v>
      </c>
      <c r="M25" s="5">
        <f t="shared" si="2"/>
        <v>-2</v>
      </c>
      <c r="P25" s="31" t="s">
        <v>611</v>
      </c>
    </row>
    <row r="26" spans="2:16" x14ac:dyDescent="0.25">
      <c r="P26" s="31" t="s">
        <v>615</v>
      </c>
    </row>
    <row r="27" spans="2:16" x14ac:dyDescent="0.25">
      <c r="D27" s="48" t="s">
        <v>260</v>
      </c>
      <c r="E27" s="48" t="s">
        <v>1</v>
      </c>
      <c r="F27" s="48" t="s">
        <v>261</v>
      </c>
      <c r="G27" s="48" t="s">
        <v>3</v>
      </c>
      <c r="H27" s="48" t="s">
        <v>262</v>
      </c>
      <c r="I27" s="48" t="s">
        <v>263</v>
      </c>
      <c r="J27" s="48" t="s">
        <v>264</v>
      </c>
      <c r="K27" s="48" t="s">
        <v>7</v>
      </c>
      <c r="L27" s="48" t="s">
        <v>8</v>
      </c>
      <c r="M27" s="48" t="s">
        <v>265</v>
      </c>
    </row>
    <row r="28" spans="2:16" ht="11.25" customHeight="1" x14ac:dyDescent="0.25"/>
    <row r="29" spans="2:16" x14ac:dyDescent="0.25">
      <c r="B29" s="38" t="s">
        <v>609</v>
      </c>
      <c r="D29" s="1" t="s">
        <v>25</v>
      </c>
      <c r="E29" s="10" t="s">
        <v>90</v>
      </c>
      <c r="F29" s="3">
        <v>32</v>
      </c>
      <c r="G29" s="1">
        <f>H29+I29+J29</f>
        <v>19</v>
      </c>
      <c r="H29" s="1">
        <v>13</v>
      </c>
      <c r="I29" s="1">
        <v>6</v>
      </c>
      <c r="J29" s="1">
        <v>0</v>
      </c>
      <c r="K29" s="1">
        <v>32</v>
      </c>
      <c r="L29" s="1">
        <v>6</v>
      </c>
      <c r="M29" s="1">
        <f>K29-L29</f>
        <v>26</v>
      </c>
    </row>
    <row r="30" spans="2:16" x14ac:dyDescent="0.25">
      <c r="D30" s="1" t="s">
        <v>26</v>
      </c>
      <c r="E30" s="10" t="s">
        <v>118</v>
      </c>
      <c r="F30" s="3">
        <v>27</v>
      </c>
      <c r="G30" s="1">
        <f t="shared" ref="G30:G48" si="3">H30+I30+J30</f>
        <v>19</v>
      </c>
      <c r="H30" s="1">
        <v>11</v>
      </c>
      <c r="I30" s="1">
        <v>5</v>
      </c>
      <c r="J30" s="1">
        <v>3</v>
      </c>
      <c r="K30" s="1">
        <v>29</v>
      </c>
      <c r="L30" s="1">
        <v>18</v>
      </c>
      <c r="M30" s="1">
        <f t="shared" ref="M30:M48" si="4">K30-L30</f>
        <v>11</v>
      </c>
    </row>
    <row r="31" spans="2:16" x14ac:dyDescent="0.25">
      <c r="D31" s="1" t="s">
        <v>28</v>
      </c>
      <c r="E31" s="10" t="s">
        <v>600</v>
      </c>
      <c r="F31" s="3">
        <v>23</v>
      </c>
      <c r="G31" s="1">
        <f t="shared" si="3"/>
        <v>19</v>
      </c>
      <c r="H31" s="1">
        <v>8</v>
      </c>
      <c r="I31" s="1">
        <v>7</v>
      </c>
      <c r="J31" s="1">
        <v>4</v>
      </c>
      <c r="K31" s="1">
        <v>20</v>
      </c>
      <c r="L31" s="1">
        <v>13</v>
      </c>
      <c r="M31" s="1">
        <f t="shared" si="4"/>
        <v>7</v>
      </c>
    </row>
    <row r="32" spans="2:16" x14ac:dyDescent="0.25">
      <c r="D32" s="1" t="s">
        <v>29</v>
      </c>
      <c r="E32" s="10" t="s">
        <v>77</v>
      </c>
      <c r="F32" s="3">
        <v>23</v>
      </c>
      <c r="G32" s="1">
        <f t="shared" si="3"/>
        <v>19</v>
      </c>
      <c r="H32" s="1">
        <v>9</v>
      </c>
      <c r="I32" s="1">
        <v>5</v>
      </c>
      <c r="J32" s="1">
        <v>5</v>
      </c>
      <c r="K32" s="1">
        <v>23</v>
      </c>
      <c r="L32" s="1">
        <v>22</v>
      </c>
      <c r="M32" s="1">
        <f t="shared" si="4"/>
        <v>1</v>
      </c>
    </row>
    <row r="33" spans="4:13" x14ac:dyDescent="0.25">
      <c r="D33" s="1" t="s">
        <v>31</v>
      </c>
      <c r="E33" s="10" t="s">
        <v>84</v>
      </c>
      <c r="F33" s="3">
        <v>22</v>
      </c>
      <c r="G33" s="1">
        <f t="shared" si="3"/>
        <v>19</v>
      </c>
      <c r="H33" s="1">
        <v>6</v>
      </c>
      <c r="I33" s="1">
        <v>10</v>
      </c>
      <c r="J33" s="1">
        <v>3</v>
      </c>
      <c r="K33" s="1">
        <v>22</v>
      </c>
      <c r="L33" s="1">
        <v>15</v>
      </c>
      <c r="M33" s="1">
        <f t="shared" si="4"/>
        <v>7</v>
      </c>
    </row>
    <row r="34" spans="4:13" x14ac:dyDescent="0.25">
      <c r="D34" s="1" t="s">
        <v>32</v>
      </c>
      <c r="E34" s="10" t="s">
        <v>147</v>
      </c>
      <c r="F34" s="3">
        <v>21</v>
      </c>
      <c r="G34" s="1">
        <f t="shared" si="3"/>
        <v>19</v>
      </c>
      <c r="H34" s="1">
        <v>7</v>
      </c>
      <c r="I34" s="1">
        <v>7</v>
      </c>
      <c r="J34" s="1">
        <v>5</v>
      </c>
      <c r="K34" s="1">
        <v>25</v>
      </c>
      <c r="L34" s="1">
        <v>22</v>
      </c>
      <c r="M34" s="1">
        <f t="shared" si="4"/>
        <v>3</v>
      </c>
    </row>
    <row r="35" spans="4:13" x14ac:dyDescent="0.25">
      <c r="D35" s="1" t="s">
        <v>39</v>
      </c>
      <c r="E35" s="10" t="s">
        <v>111</v>
      </c>
      <c r="F35" s="3">
        <v>21</v>
      </c>
      <c r="G35" s="1">
        <f t="shared" si="3"/>
        <v>19</v>
      </c>
      <c r="H35" s="1">
        <v>7</v>
      </c>
      <c r="I35" s="1">
        <v>7</v>
      </c>
      <c r="J35" s="1">
        <v>5</v>
      </c>
      <c r="K35" s="1">
        <v>16</v>
      </c>
      <c r="L35" s="1">
        <v>16</v>
      </c>
      <c r="M35" s="1">
        <f t="shared" si="4"/>
        <v>0</v>
      </c>
    </row>
    <row r="36" spans="4:13" x14ac:dyDescent="0.25">
      <c r="D36" s="1" t="s">
        <v>70</v>
      </c>
      <c r="E36" s="10" t="s">
        <v>313</v>
      </c>
      <c r="F36" s="3">
        <v>20</v>
      </c>
      <c r="G36" s="1">
        <f t="shared" si="3"/>
        <v>19</v>
      </c>
      <c r="H36" s="1">
        <v>6</v>
      </c>
      <c r="I36" s="1">
        <v>8</v>
      </c>
      <c r="J36" s="1">
        <v>5</v>
      </c>
      <c r="K36" s="1">
        <v>21</v>
      </c>
      <c r="L36" s="1">
        <v>14</v>
      </c>
      <c r="M36" s="1">
        <f t="shared" si="4"/>
        <v>7</v>
      </c>
    </row>
    <row r="37" spans="4:13" x14ac:dyDescent="0.25">
      <c r="D37" s="1" t="s">
        <v>71</v>
      </c>
      <c r="E37" s="10" t="s">
        <v>82</v>
      </c>
      <c r="F37" s="3">
        <v>19</v>
      </c>
      <c r="G37" s="1">
        <f t="shared" si="3"/>
        <v>19</v>
      </c>
      <c r="H37" s="1">
        <v>6</v>
      </c>
      <c r="I37" s="1">
        <v>7</v>
      </c>
      <c r="J37" s="1">
        <v>6</v>
      </c>
      <c r="K37" s="1">
        <v>18</v>
      </c>
      <c r="L37" s="1">
        <v>15</v>
      </c>
      <c r="M37" s="1">
        <f t="shared" si="4"/>
        <v>3</v>
      </c>
    </row>
    <row r="38" spans="4:13" x14ac:dyDescent="0.25">
      <c r="D38" s="1" t="s">
        <v>72</v>
      </c>
      <c r="E38" s="10" t="s">
        <v>69</v>
      </c>
      <c r="F38" s="3">
        <v>19</v>
      </c>
      <c r="G38" s="1">
        <f t="shared" si="3"/>
        <v>19</v>
      </c>
      <c r="H38" s="1">
        <v>4</v>
      </c>
      <c r="I38" s="1">
        <v>11</v>
      </c>
      <c r="J38" s="1">
        <v>4</v>
      </c>
      <c r="K38" s="1">
        <v>19</v>
      </c>
      <c r="L38" s="1">
        <v>19</v>
      </c>
      <c r="M38" s="1">
        <f t="shared" si="4"/>
        <v>0</v>
      </c>
    </row>
    <row r="39" spans="4:13" x14ac:dyDescent="0.25">
      <c r="D39" s="1" t="s">
        <v>112</v>
      </c>
      <c r="E39" s="10" t="s">
        <v>91</v>
      </c>
      <c r="F39" s="3">
        <v>19</v>
      </c>
      <c r="G39" s="1">
        <f t="shared" si="3"/>
        <v>19</v>
      </c>
      <c r="H39" s="1">
        <v>5</v>
      </c>
      <c r="I39" s="1">
        <v>9</v>
      </c>
      <c r="J39" s="1">
        <v>5</v>
      </c>
      <c r="K39" s="1">
        <v>11</v>
      </c>
      <c r="L39" s="1">
        <v>16</v>
      </c>
      <c r="M39" s="1">
        <f t="shared" si="4"/>
        <v>-5</v>
      </c>
    </row>
    <row r="40" spans="4:13" x14ac:dyDescent="0.25">
      <c r="D40" s="1" t="s">
        <v>113</v>
      </c>
      <c r="E40" s="10" t="s">
        <v>153</v>
      </c>
      <c r="F40" s="3">
        <v>18</v>
      </c>
      <c r="G40" s="1">
        <f t="shared" si="3"/>
        <v>19</v>
      </c>
      <c r="H40" s="1">
        <v>5</v>
      </c>
      <c r="I40" s="1">
        <v>8</v>
      </c>
      <c r="J40" s="1">
        <v>6</v>
      </c>
      <c r="K40" s="1">
        <v>15</v>
      </c>
      <c r="L40" s="1">
        <v>16</v>
      </c>
      <c r="M40" s="1">
        <f t="shared" si="4"/>
        <v>-1</v>
      </c>
    </row>
    <row r="41" spans="4:13" x14ac:dyDescent="0.25">
      <c r="D41" s="1" t="s">
        <v>114</v>
      </c>
      <c r="E41" s="10" t="s">
        <v>375</v>
      </c>
      <c r="F41" s="3">
        <v>18</v>
      </c>
      <c r="G41" s="1">
        <f t="shared" si="3"/>
        <v>19</v>
      </c>
      <c r="H41" s="1">
        <v>3</v>
      </c>
      <c r="I41" s="1">
        <v>12</v>
      </c>
      <c r="J41" s="1">
        <v>4</v>
      </c>
      <c r="K41" s="1">
        <v>21</v>
      </c>
      <c r="L41" s="1">
        <v>26</v>
      </c>
      <c r="M41" s="1">
        <f t="shared" si="4"/>
        <v>-5</v>
      </c>
    </row>
    <row r="42" spans="4:13" x14ac:dyDescent="0.25">
      <c r="D42" s="1" t="s">
        <v>119</v>
      </c>
      <c r="E42" s="10" t="s">
        <v>132</v>
      </c>
      <c r="F42" s="3">
        <v>17</v>
      </c>
      <c r="G42" s="1">
        <f t="shared" si="3"/>
        <v>19</v>
      </c>
      <c r="H42" s="1">
        <v>4</v>
      </c>
      <c r="I42" s="1">
        <v>9</v>
      </c>
      <c r="J42" s="1">
        <v>6</v>
      </c>
      <c r="K42" s="1">
        <v>16</v>
      </c>
      <c r="L42" s="1">
        <v>22</v>
      </c>
      <c r="M42" s="1">
        <f t="shared" si="4"/>
        <v>-6</v>
      </c>
    </row>
    <row r="43" spans="4:13" x14ac:dyDescent="0.25">
      <c r="D43" s="1" t="s">
        <v>120</v>
      </c>
      <c r="E43" s="10" t="s">
        <v>314</v>
      </c>
      <c r="F43" s="3">
        <v>16</v>
      </c>
      <c r="G43" s="1">
        <f t="shared" si="3"/>
        <v>19</v>
      </c>
      <c r="H43" s="1">
        <v>4</v>
      </c>
      <c r="I43" s="1">
        <v>8</v>
      </c>
      <c r="J43" s="1">
        <v>7</v>
      </c>
      <c r="K43" s="1">
        <v>15</v>
      </c>
      <c r="L43" s="1">
        <v>23</v>
      </c>
      <c r="M43" s="1">
        <f t="shared" si="4"/>
        <v>-8</v>
      </c>
    </row>
    <row r="44" spans="4:13" x14ac:dyDescent="0.25">
      <c r="D44" s="1" t="s">
        <v>121</v>
      </c>
      <c r="E44" s="10" t="s">
        <v>95</v>
      </c>
      <c r="F44" s="3">
        <v>15</v>
      </c>
      <c r="G44" s="1">
        <f t="shared" si="3"/>
        <v>19</v>
      </c>
      <c r="H44" s="1">
        <v>2</v>
      </c>
      <c r="I44" s="1">
        <v>11</v>
      </c>
      <c r="J44" s="1">
        <v>6</v>
      </c>
      <c r="K44" s="1">
        <v>15</v>
      </c>
      <c r="L44" s="1">
        <v>20</v>
      </c>
      <c r="M44" s="1">
        <f t="shared" si="4"/>
        <v>-5</v>
      </c>
    </row>
    <row r="45" spans="4:13" x14ac:dyDescent="0.25">
      <c r="D45" s="1" t="s">
        <v>122</v>
      </c>
      <c r="E45" s="10" t="s">
        <v>371</v>
      </c>
      <c r="F45" s="3">
        <v>14</v>
      </c>
      <c r="G45" s="1">
        <f t="shared" si="3"/>
        <v>19</v>
      </c>
      <c r="H45" s="1">
        <v>4</v>
      </c>
      <c r="I45" s="1">
        <v>6</v>
      </c>
      <c r="J45" s="1">
        <v>9</v>
      </c>
      <c r="K45" s="1">
        <v>22</v>
      </c>
      <c r="L45" s="1">
        <v>25</v>
      </c>
      <c r="M45" s="1">
        <f t="shared" si="4"/>
        <v>-3</v>
      </c>
    </row>
    <row r="46" spans="4:13" x14ac:dyDescent="0.25">
      <c r="D46" s="1" t="s">
        <v>123</v>
      </c>
      <c r="E46" s="10" t="s">
        <v>173</v>
      </c>
      <c r="F46" s="3">
        <v>13</v>
      </c>
      <c r="G46" s="1">
        <f t="shared" si="3"/>
        <v>19</v>
      </c>
      <c r="H46" s="1">
        <v>3</v>
      </c>
      <c r="I46" s="1">
        <v>7</v>
      </c>
      <c r="J46" s="1">
        <v>9</v>
      </c>
      <c r="K46" s="1">
        <v>19</v>
      </c>
      <c r="L46" s="1">
        <v>30</v>
      </c>
      <c r="M46" s="1">
        <f t="shared" si="4"/>
        <v>-11</v>
      </c>
    </row>
    <row r="47" spans="4:13" x14ac:dyDescent="0.25">
      <c r="D47" s="1" t="s">
        <v>124</v>
      </c>
      <c r="E47" s="10" t="s">
        <v>506</v>
      </c>
      <c r="F47" s="3">
        <v>12</v>
      </c>
      <c r="G47" s="1">
        <f t="shared" si="3"/>
        <v>19</v>
      </c>
      <c r="H47" s="1">
        <v>1</v>
      </c>
      <c r="I47" s="1">
        <v>10</v>
      </c>
      <c r="J47" s="1">
        <v>8</v>
      </c>
      <c r="K47" s="1">
        <v>15</v>
      </c>
      <c r="L47" s="1">
        <v>26</v>
      </c>
      <c r="M47" s="1">
        <f t="shared" si="4"/>
        <v>-11</v>
      </c>
    </row>
    <row r="48" spans="4:13" x14ac:dyDescent="0.25">
      <c r="D48" s="1" t="s">
        <v>125</v>
      </c>
      <c r="E48" s="10" t="s">
        <v>392</v>
      </c>
      <c r="F48" s="3">
        <v>11</v>
      </c>
      <c r="G48" s="1">
        <f t="shared" si="3"/>
        <v>19</v>
      </c>
      <c r="H48" s="1">
        <v>4</v>
      </c>
      <c r="I48" s="1">
        <v>3</v>
      </c>
      <c r="J48" s="1">
        <v>12</v>
      </c>
      <c r="K48" s="1">
        <v>24</v>
      </c>
      <c r="L48" s="1">
        <v>34</v>
      </c>
      <c r="M48" s="1">
        <f t="shared" si="4"/>
        <v>-10</v>
      </c>
    </row>
    <row r="49" spans="2:21" ht="10.5" customHeight="1" x14ac:dyDescent="0.25"/>
    <row r="50" spans="2:21" x14ac:dyDescent="0.25">
      <c r="G50" s="5">
        <f>SUM(G29:G48)</f>
        <v>380</v>
      </c>
      <c r="H50" s="5">
        <f t="shared" ref="H50:M50" si="5">SUM(H29:H48)</f>
        <v>112</v>
      </c>
      <c r="I50" s="5">
        <f t="shared" si="5"/>
        <v>156</v>
      </c>
      <c r="J50" s="5">
        <f t="shared" si="5"/>
        <v>112</v>
      </c>
      <c r="K50" s="5">
        <f t="shared" si="5"/>
        <v>398</v>
      </c>
      <c r="L50" s="5">
        <f t="shared" si="5"/>
        <v>398</v>
      </c>
      <c r="M50" s="5">
        <f t="shared" si="5"/>
        <v>0</v>
      </c>
    </row>
    <row r="52" spans="2:21" x14ac:dyDescent="0.25">
      <c r="B52" s="38" t="s">
        <v>41</v>
      </c>
    </row>
    <row r="53" spans="2:21" x14ac:dyDescent="0.25">
      <c r="E53" s="10" t="s">
        <v>313</v>
      </c>
      <c r="F53" s="1">
        <v>1</v>
      </c>
      <c r="G53" s="1">
        <v>0</v>
      </c>
      <c r="H53" s="1" t="s">
        <v>414</v>
      </c>
      <c r="I53" s="1">
        <v>3</v>
      </c>
    </row>
    <row r="54" spans="2:21" x14ac:dyDescent="0.25">
      <c r="E54" s="10" t="s">
        <v>90</v>
      </c>
      <c r="F54" s="1">
        <v>0</v>
      </c>
      <c r="G54" s="1">
        <v>1</v>
      </c>
      <c r="I54" s="1">
        <v>1</v>
      </c>
    </row>
    <row r="57" spans="2:21" x14ac:dyDescent="0.25">
      <c r="B57" s="4" t="s">
        <v>612</v>
      </c>
    </row>
    <row r="59" spans="2:21" x14ac:dyDescent="0.25">
      <c r="B59" s="15" t="s">
        <v>608</v>
      </c>
      <c r="C59" s="4">
        <v>1991</v>
      </c>
      <c r="D59" s="48" t="s">
        <v>260</v>
      </c>
      <c r="E59" s="48" t="s">
        <v>1</v>
      </c>
      <c r="F59" s="48" t="s">
        <v>261</v>
      </c>
      <c r="G59" s="48" t="s">
        <v>3</v>
      </c>
      <c r="H59" s="48" t="s">
        <v>262</v>
      </c>
      <c r="I59" s="48" t="s">
        <v>263</v>
      </c>
      <c r="J59" s="48" t="s">
        <v>264</v>
      </c>
      <c r="K59" s="48" t="s">
        <v>7</v>
      </c>
      <c r="L59" s="48" t="s">
        <v>8</v>
      </c>
      <c r="M59" s="48" t="s">
        <v>265</v>
      </c>
      <c r="P59" s="39"/>
      <c r="Q59" s="2" t="s">
        <v>243</v>
      </c>
      <c r="R59" s="39"/>
      <c r="S59" s="39"/>
    </row>
    <row r="60" spans="2:21" ht="11.25" customHeight="1" x14ac:dyDescent="0.25">
      <c r="B60" s="15"/>
      <c r="C60" s="4"/>
    </row>
    <row r="61" spans="2:21" x14ac:dyDescent="0.25">
      <c r="D61" s="1" t="s">
        <v>25</v>
      </c>
      <c r="E61" s="10" t="s">
        <v>69</v>
      </c>
      <c r="F61" s="3">
        <v>31</v>
      </c>
      <c r="G61" s="1">
        <v>19</v>
      </c>
      <c r="H61" s="1">
        <v>14</v>
      </c>
      <c r="I61" s="1">
        <v>3</v>
      </c>
      <c r="J61" s="1">
        <v>2</v>
      </c>
      <c r="K61" s="1">
        <v>33</v>
      </c>
      <c r="L61" s="1">
        <v>11</v>
      </c>
      <c r="M61" s="1">
        <v>22</v>
      </c>
      <c r="Q61" s="10" t="s">
        <v>613</v>
      </c>
      <c r="T61" s="3">
        <v>14</v>
      </c>
      <c r="U61" s="1" t="s">
        <v>245</v>
      </c>
    </row>
    <row r="62" spans="2:21" x14ac:dyDescent="0.25">
      <c r="D62" s="1" t="s">
        <v>26</v>
      </c>
      <c r="E62" s="10" t="s">
        <v>90</v>
      </c>
      <c r="F62" s="3">
        <v>24</v>
      </c>
      <c r="G62" s="1">
        <v>19</v>
      </c>
      <c r="H62" s="1">
        <v>7</v>
      </c>
      <c r="I62" s="1">
        <v>10</v>
      </c>
      <c r="J62" s="1">
        <v>2</v>
      </c>
      <c r="K62" s="1">
        <v>22</v>
      </c>
      <c r="L62" s="1">
        <v>15</v>
      </c>
      <c r="M62" s="1">
        <v>7</v>
      </c>
    </row>
    <row r="63" spans="2:21" x14ac:dyDescent="0.25">
      <c r="D63" s="1" t="s">
        <v>28</v>
      </c>
      <c r="E63" s="10" t="s">
        <v>118</v>
      </c>
      <c r="F63" s="3">
        <v>22</v>
      </c>
      <c r="G63" s="1">
        <v>19</v>
      </c>
      <c r="H63" s="1">
        <v>4</v>
      </c>
      <c r="I63" s="1">
        <v>14</v>
      </c>
      <c r="J63" s="1">
        <v>1</v>
      </c>
      <c r="K63" s="1">
        <v>20</v>
      </c>
      <c r="L63" s="1">
        <v>14</v>
      </c>
      <c r="M63" s="1">
        <v>6</v>
      </c>
    </row>
    <row r="64" spans="2:21" x14ac:dyDescent="0.25">
      <c r="D64" s="1" t="s">
        <v>29</v>
      </c>
      <c r="E64" s="10" t="s">
        <v>147</v>
      </c>
      <c r="F64" s="3">
        <v>21</v>
      </c>
      <c r="G64" s="1">
        <v>19</v>
      </c>
      <c r="H64" s="1">
        <v>8</v>
      </c>
      <c r="I64" s="1">
        <v>5</v>
      </c>
      <c r="J64" s="1">
        <v>6</v>
      </c>
      <c r="K64" s="1">
        <v>27</v>
      </c>
      <c r="L64" s="1">
        <v>18</v>
      </c>
      <c r="M64" s="1">
        <v>9</v>
      </c>
    </row>
    <row r="65" spans="4:13" x14ac:dyDescent="0.25">
      <c r="D65" s="1" t="s">
        <v>31</v>
      </c>
      <c r="E65" s="10" t="s">
        <v>132</v>
      </c>
      <c r="F65" s="3">
        <v>21</v>
      </c>
      <c r="G65" s="1">
        <v>19</v>
      </c>
      <c r="H65" s="1">
        <v>7</v>
      </c>
      <c r="I65" s="1">
        <v>7</v>
      </c>
      <c r="J65" s="1">
        <v>5</v>
      </c>
      <c r="K65" s="1">
        <v>16</v>
      </c>
      <c r="L65" s="1">
        <v>17</v>
      </c>
      <c r="M65" s="1">
        <v>-1</v>
      </c>
    </row>
    <row r="66" spans="4:13" x14ac:dyDescent="0.25">
      <c r="D66" s="1" t="s">
        <v>32</v>
      </c>
      <c r="E66" s="10" t="s">
        <v>600</v>
      </c>
      <c r="F66" s="3">
        <v>20</v>
      </c>
      <c r="G66" s="1">
        <v>19</v>
      </c>
      <c r="H66" s="1">
        <v>7</v>
      </c>
      <c r="I66" s="1">
        <v>6</v>
      </c>
      <c r="J66" s="1">
        <v>6</v>
      </c>
      <c r="K66" s="1">
        <v>22</v>
      </c>
      <c r="L66" s="1">
        <v>20</v>
      </c>
      <c r="M66" s="1">
        <v>2</v>
      </c>
    </row>
    <row r="67" spans="4:13" x14ac:dyDescent="0.25">
      <c r="D67" s="1" t="s">
        <v>39</v>
      </c>
      <c r="E67" s="10" t="s">
        <v>91</v>
      </c>
      <c r="F67" s="3">
        <v>20</v>
      </c>
      <c r="G67" s="1">
        <v>19</v>
      </c>
      <c r="H67" s="1">
        <v>5</v>
      </c>
      <c r="I67" s="1">
        <v>10</v>
      </c>
      <c r="J67" s="1">
        <v>4</v>
      </c>
      <c r="K67" s="1">
        <v>16</v>
      </c>
      <c r="L67" s="1">
        <v>14</v>
      </c>
      <c r="M67" s="1">
        <v>2</v>
      </c>
    </row>
    <row r="68" spans="4:13" x14ac:dyDescent="0.25">
      <c r="D68" s="1" t="s">
        <v>70</v>
      </c>
      <c r="E68" s="10" t="s">
        <v>392</v>
      </c>
      <c r="F68" s="3">
        <v>20</v>
      </c>
      <c r="G68" s="1">
        <v>19</v>
      </c>
      <c r="H68" s="1">
        <v>7</v>
      </c>
      <c r="I68" s="1">
        <v>6</v>
      </c>
      <c r="J68" s="1">
        <v>6</v>
      </c>
      <c r="K68" s="1">
        <v>19</v>
      </c>
      <c r="L68" s="1">
        <v>21</v>
      </c>
      <c r="M68" s="1">
        <v>-2</v>
      </c>
    </row>
    <row r="69" spans="4:13" x14ac:dyDescent="0.25">
      <c r="D69" s="1" t="s">
        <v>71</v>
      </c>
      <c r="E69" s="10" t="s">
        <v>173</v>
      </c>
      <c r="F69" s="3">
        <v>19</v>
      </c>
      <c r="G69" s="1">
        <v>19</v>
      </c>
      <c r="H69" s="1">
        <v>4</v>
      </c>
      <c r="I69" s="1">
        <v>11</v>
      </c>
      <c r="J69" s="1">
        <v>4</v>
      </c>
      <c r="K69" s="1">
        <v>18</v>
      </c>
      <c r="L69" s="1">
        <v>18</v>
      </c>
      <c r="M69" s="1">
        <v>0</v>
      </c>
    </row>
    <row r="70" spans="4:13" x14ac:dyDescent="0.25">
      <c r="D70" s="1" t="s">
        <v>72</v>
      </c>
      <c r="E70" s="10" t="s">
        <v>95</v>
      </c>
      <c r="F70" s="3">
        <v>19</v>
      </c>
      <c r="G70" s="1">
        <v>19</v>
      </c>
      <c r="H70" s="1">
        <v>6</v>
      </c>
      <c r="I70" s="1">
        <v>7</v>
      </c>
      <c r="J70" s="1">
        <v>6</v>
      </c>
      <c r="K70" s="1">
        <v>16</v>
      </c>
      <c r="L70" s="1">
        <v>16</v>
      </c>
      <c r="M70" s="1">
        <v>0</v>
      </c>
    </row>
    <row r="71" spans="4:13" x14ac:dyDescent="0.25">
      <c r="D71" s="1" t="s">
        <v>112</v>
      </c>
      <c r="E71" s="10" t="s">
        <v>84</v>
      </c>
      <c r="F71" s="3">
        <v>19</v>
      </c>
      <c r="G71" s="1">
        <v>19</v>
      </c>
      <c r="H71" s="1">
        <v>6</v>
      </c>
      <c r="I71" s="1">
        <v>7</v>
      </c>
      <c r="J71" s="1">
        <v>6</v>
      </c>
      <c r="K71" s="1">
        <v>20</v>
      </c>
      <c r="L71" s="1">
        <v>21</v>
      </c>
      <c r="M71" s="1">
        <v>-1</v>
      </c>
    </row>
    <row r="72" spans="4:13" x14ac:dyDescent="0.25">
      <c r="D72" s="1" t="s">
        <v>113</v>
      </c>
      <c r="E72" s="10" t="s">
        <v>111</v>
      </c>
      <c r="F72" s="3">
        <v>19</v>
      </c>
      <c r="G72" s="1">
        <v>19</v>
      </c>
      <c r="H72" s="1">
        <v>5</v>
      </c>
      <c r="I72" s="1">
        <v>9</v>
      </c>
      <c r="J72" s="1">
        <v>5</v>
      </c>
      <c r="K72" s="1">
        <v>18</v>
      </c>
      <c r="L72" s="1">
        <v>21</v>
      </c>
      <c r="M72" s="1">
        <v>-3</v>
      </c>
    </row>
    <row r="73" spans="4:13" x14ac:dyDescent="0.25">
      <c r="D73" s="1" t="s">
        <v>114</v>
      </c>
      <c r="E73" s="10" t="s">
        <v>77</v>
      </c>
      <c r="F73" s="3">
        <v>18</v>
      </c>
      <c r="G73" s="1">
        <v>19</v>
      </c>
      <c r="H73" s="1">
        <v>4</v>
      </c>
      <c r="I73" s="1">
        <v>10</v>
      </c>
      <c r="J73" s="1">
        <v>5</v>
      </c>
      <c r="K73" s="1">
        <v>14</v>
      </c>
      <c r="L73" s="1">
        <v>14</v>
      </c>
      <c r="M73" s="1">
        <v>0</v>
      </c>
    </row>
    <row r="74" spans="4:13" x14ac:dyDescent="0.25">
      <c r="D74" s="1" t="s">
        <v>119</v>
      </c>
      <c r="E74" s="10" t="s">
        <v>371</v>
      </c>
      <c r="F74" s="3">
        <v>18</v>
      </c>
      <c r="G74" s="1">
        <v>19</v>
      </c>
      <c r="H74" s="1">
        <v>6</v>
      </c>
      <c r="I74" s="1">
        <v>6</v>
      </c>
      <c r="J74" s="1">
        <v>7</v>
      </c>
      <c r="K74" s="1">
        <v>23</v>
      </c>
      <c r="L74" s="1">
        <v>25</v>
      </c>
      <c r="M74" s="1">
        <v>-2</v>
      </c>
    </row>
    <row r="75" spans="4:13" x14ac:dyDescent="0.25">
      <c r="D75" s="1" t="s">
        <v>120</v>
      </c>
      <c r="E75" s="10" t="s">
        <v>410</v>
      </c>
      <c r="F75" s="3">
        <v>17</v>
      </c>
      <c r="G75" s="1">
        <v>19</v>
      </c>
      <c r="H75" s="1">
        <v>3</v>
      </c>
      <c r="I75" s="1">
        <v>11</v>
      </c>
      <c r="J75" s="1">
        <v>5</v>
      </c>
      <c r="K75" s="1">
        <v>15</v>
      </c>
      <c r="L75" s="1">
        <v>17</v>
      </c>
      <c r="M75" s="1">
        <v>-2</v>
      </c>
    </row>
    <row r="76" spans="4:13" x14ac:dyDescent="0.25">
      <c r="D76" s="1" t="s">
        <v>121</v>
      </c>
      <c r="E76" s="10" t="s">
        <v>314</v>
      </c>
      <c r="F76" s="3">
        <v>17</v>
      </c>
      <c r="G76" s="1">
        <v>19</v>
      </c>
      <c r="H76" s="1">
        <v>4</v>
      </c>
      <c r="I76" s="1">
        <v>9</v>
      </c>
      <c r="J76" s="1">
        <v>6</v>
      </c>
      <c r="K76" s="1">
        <v>17</v>
      </c>
      <c r="L76" s="1">
        <v>21</v>
      </c>
      <c r="M76" s="1">
        <v>-4</v>
      </c>
    </row>
    <row r="77" spans="4:13" x14ac:dyDescent="0.25">
      <c r="D77" s="1" t="s">
        <v>122</v>
      </c>
      <c r="E77" s="10" t="s">
        <v>82</v>
      </c>
      <c r="F77" s="3">
        <v>16</v>
      </c>
      <c r="G77" s="1">
        <v>19</v>
      </c>
      <c r="H77" s="1">
        <v>4</v>
      </c>
      <c r="I77" s="1">
        <v>8</v>
      </c>
      <c r="J77" s="1">
        <v>7</v>
      </c>
      <c r="K77" s="1">
        <v>14</v>
      </c>
      <c r="L77" s="1">
        <v>21</v>
      </c>
      <c r="M77" s="1">
        <v>-7</v>
      </c>
    </row>
    <row r="78" spans="4:13" x14ac:dyDescent="0.25">
      <c r="D78" s="1" t="s">
        <v>123</v>
      </c>
      <c r="E78" s="10" t="s">
        <v>313</v>
      </c>
      <c r="F78" s="3">
        <v>15</v>
      </c>
      <c r="G78" s="1">
        <v>19</v>
      </c>
      <c r="H78" s="1">
        <v>3</v>
      </c>
      <c r="I78" s="1">
        <v>9</v>
      </c>
      <c r="J78" s="1">
        <v>7</v>
      </c>
      <c r="K78" s="1">
        <v>14</v>
      </c>
      <c r="L78" s="1">
        <v>16</v>
      </c>
      <c r="M78" s="1">
        <v>-2</v>
      </c>
    </row>
    <row r="79" spans="4:13" x14ac:dyDescent="0.25">
      <c r="D79" s="1" t="s">
        <v>124</v>
      </c>
      <c r="E79" s="10" t="s">
        <v>375</v>
      </c>
      <c r="F79" s="3">
        <v>14</v>
      </c>
      <c r="G79" s="1">
        <v>19</v>
      </c>
      <c r="H79" s="1">
        <v>3</v>
      </c>
      <c r="I79" s="1">
        <v>8</v>
      </c>
      <c r="J79" s="1">
        <v>8</v>
      </c>
      <c r="K79" s="1">
        <v>13</v>
      </c>
      <c r="L79" s="1">
        <v>21</v>
      </c>
      <c r="M79" s="1">
        <v>-8</v>
      </c>
    </row>
    <row r="80" spans="4:13" x14ac:dyDescent="0.25">
      <c r="D80" s="1" t="s">
        <v>125</v>
      </c>
      <c r="E80" s="10" t="s">
        <v>44</v>
      </c>
      <c r="F80" s="3">
        <v>10</v>
      </c>
      <c r="G80" s="1">
        <v>19</v>
      </c>
      <c r="H80" s="1">
        <v>1</v>
      </c>
      <c r="I80" s="1">
        <v>8</v>
      </c>
      <c r="J80" s="1">
        <v>10</v>
      </c>
      <c r="K80" s="1">
        <v>9</v>
      </c>
      <c r="L80" s="1">
        <v>25</v>
      </c>
      <c r="M80" s="1">
        <v>-16</v>
      </c>
    </row>
    <row r="81" spans="2:21" ht="11.25" customHeight="1" x14ac:dyDescent="0.25"/>
    <row r="82" spans="2:21" x14ac:dyDescent="0.25">
      <c r="G82" s="5">
        <f>SUM(G61:G80)</f>
        <v>380</v>
      </c>
      <c r="H82" s="5">
        <f t="shared" ref="H82:M82" si="6">SUM(H61:H80)</f>
        <v>108</v>
      </c>
      <c r="I82" s="5">
        <f t="shared" si="6"/>
        <v>164</v>
      </c>
      <c r="J82" s="5">
        <f t="shared" si="6"/>
        <v>108</v>
      </c>
      <c r="K82" s="5">
        <f t="shared" si="6"/>
        <v>366</v>
      </c>
      <c r="L82" s="5">
        <f t="shared" si="6"/>
        <v>366</v>
      </c>
      <c r="M82" s="5">
        <f t="shared" si="6"/>
        <v>0</v>
      </c>
    </row>
    <row r="85" spans="2:21" x14ac:dyDescent="0.25">
      <c r="B85" s="15" t="s">
        <v>609</v>
      </c>
      <c r="C85" s="4">
        <v>1992</v>
      </c>
      <c r="D85" s="48" t="s">
        <v>260</v>
      </c>
      <c r="E85" s="48" t="s">
        <v>1</v>
      </c>
      <c r="F85" s="48" t="s">
        <v>261</v>
      </c>
      <c r="G85" s="48" t="s">
        <v>3</v>
      </c>
      <c r="H85" s="48" t="s">
        <v>262</v>
      </c>
      <c r="I85" s="48" t="s">
        <v>263</v>
      </c>
      <c r="J85" s="48" t="s">
        <v>264</v>
      </c>
      <c r="K85" s="48" t="s">
        <v>7</v>
      </c>
      <c r="L85" s="48" t="s">
        <v>8</v>
      </c>
      <c r="M85" s="48" t="s">
        <v>265</v>
      </c>
      <c r="P85" s="39"/>
      <c r="Q85" s="2" t="s">
        <v>243</v>
      </c>
      <c r="R85" s="39"/>
      <c r="S85" s="39"/>
    </row>
    <row r="86" spans="2:21" ht="11.25" customHeight="1" x14ac:dyDescent="0.25">
      <c r="B86" s="15"/>
      <c r="C86" s="4"/>
    </row>
    <row r="87" spans="2:21" x14ac:dyDescent="0.25">
      <c r="D87" s="1" t="s">
        <v>25</v>
      </c>
      <c r="E87" s="10" t="s">
        <v>313</v>
      </c>
      <c r="F87" s="3">
        <v>29</v>
      </c>
      <c r="G87" s="1">
        <v>19</v>
      </c>
      <c r="H87" s="1">
        <v>11</v>
      </c>
      <c r="I87" s="1">
        <v>7</v>
      </c>
      <c r="J87" s="1">
        <v>1</v>
      </c>
      <c r="K87" s="1">
        <v>27</v>
      </c>
      <c r="L87" s="1">
        <v>8</v>
      </c>
      <c r="M87" s="1">
        <v>19</v>
      </c>
      <c r="Q87" s="10" t="s">
        <v>617</v>
      </c>
      <c r="T87" s="3">
        <v>9</v>
      </c>
      <c r="U87" s="1" t="s">
        <v>245</v>
      </c>
    </row>
    <row r="88" spans="2:21" x14ac:dyDescent="0.25">
      <c r="D88" s="1" t="s">
        <v>26</v>
      </c>
      <c r="E88" s="10" t="s">
        <v>147</v>
      </c>
      <c r="F88" s="3">
        <v>27</v>
      </c>
      <c r="G88" s="1">
        <v>19</v>
      </c>
      <c r="H88" s="1">
        <v>10</v>
      </c>
      <c r="I88" s="1">
        <v>7</v>
      </c>
      <c r="J88" s="1">
        <v>2</v>
      </c>
      <c r="K88" s="1">
        <v>29</v>
      </c>
      <c r="L88" s="1">
        <v>16</v>
      </c>
      <c r="M88" s="1">
        <v>13</v>
      </c>
      <c r="Q88" s="10" t="s">
        <v>618</v>
      </c>
      <c r="T88" s="3">
        <v>9</v>
      </c>
      <c r="U88" s="1" t="s">
        <v>245</v>
      </c>
    </row>
    <row r="89" spans="2:21" x14ac:dyDescent="0.25">
      <c r="D89" s="1" t="s">
        <v>28</v>
      </c>
      <c r="E89" s="10" t="s">
        <v>371</v>
      </c>
      <c r="F89" s="3">
        <v>27</v>
      </c>
      <c r="G89" s="1">
        <v>19</v>
      </c>
      <c r="H89" s="1">
        <v>9</v>
      </c>
      <c r="I89" s="1">
        <v>9</v>
      </c>
      <c r="J89" s="1">
        <v>1</v>
      </c>
      <c r="K89" s="1">
        <v>24</v>
      </c>
      <c r="L89" s="1">
        <v>11</v>
      </c>
      <c r="M89" s="1">
        <v>13</v>
      </c>
    </row>
    <row r="90" spans="2:21" x14ac:dyDescent="0.25">
      <c r="D90" s="1" t="s">
        <v>29</v>
      </c>
      <c r="E90" s="10" t="s">
        <v>90</v>
      </c>
      <c r="F90" s="3">
        <v>26</v>
      </c>
      <c r="G90" s="1">
        <v>19</v>
      </c>
      <c r="H90" s="1">
        <v>10</v>
      </c>
      <c r="I90" s="1">
        <v>6</v>
      </c>
      <c r="J90" s="1">
        <v>3</v>
      </c>
      <c r="K90" s="1">
        <v>20</v>
      </c>
      <c r="L90" s="1">
        <v>11</v>
      </c>
      <c r="M90" s="1">
        <v>9</v>
      </c>
    </row>
    <row r="91" spans="2:21" x14ac:dyDescent="0.25">
      <c r="D91" s="1" t="s">
        <v>31</v>
      </c>
      <c r="E91" s="10" t="s">
        <v>69</v>
      </c>
      <c r="F91" s="3">
        <v>24</v>
      </c>
      <c r="G91" s="1">
        <v>19</v>
      </c>
      <c r="H91" s="1">
        <v>8</v>
      </c>
      <c r="I91" s="1">
        <v>8</v>
      </c>
      <c r="J91" s="1">
        <v>3</v>
      </c>
      <c r="K91" s="1">
        <v>31</v>
      </c>
      <c r="L91" s="1">
        <v>22</v>
      </c>
      <c r="M91" s="1">
        <v>9</v>
      </c>
    </row>
    <row r="92" spans="2:21" x14ac:dyDescent="0.25">
      <c r="D92" s="1" t="s">
        <v>32</v>
      </c>
      <c r="E92" s="10" t="s">
        <v>91</v>
      </c>
      <c r="F92" s="3">
        <v>22</v>
      </c>
      <c r="G92" s="1">
        <v>19</v>
      </c>
      <c r="H92" s="1">
        <v>8</v>
      </c>
      <c r="I92" s="1">
        <v>6</v>
      </c>
      <c r="J92" s="1">
        <v>5</v>
      </c>
      <c r="K92" s="1">
        <v>23</v>
      </c>
      <c r="L92" s="1">
        <v>16</v>
      </c>
      <c r="M92" s="1">
        <v>7</v>
      </c>
    </row>
    <row r="93" spans="2:21" x14ac:dyDescent="0.25">
      <c r="D93" s="1" t="s">
        <v>39</v>
      </c>
      <c r="E93" s="10" t="s">
        <v>77</v>
      </c>
      <c r="F93" s="3">
        <v>21</v>
      </c>
      <c r="G93" s="1">
        <v>19</v>
      </c>
      <c r="H93" s="1">
        <v>5</v>
      </c>
      <c r="I93" s="1">
        <v>11</v>
      </c>
      <c r="J93" s="1">
        <v>3</v>
      </c>
      <c r="K93" s="1">
        <v>12</v>
      </c>
      <c r="L93" s="1">
        <v>9</v>
      </c>
      <c r="M93" s="1">
        <v>3</v>
      </c>
    </row>
    <row r="94" spans="2:21" x14ac:dyDescent="0.25">
      <c r="D94" s="1" t="s">
        <v>70</v>
      </c>
      <c r="E94" s="10" t="s">
        <v>132</v>
      </c>
      <c r="F94" s="3">
        <v>20</v>
      </c>
      <c r="G94" s="1">
        <v>19</v>
      </c>
      <c r="H94" s="1">
        <v>6</v>
      </c>
      <c r="I94" s="1">
        <v>8</v>
      </c>
      <c r="J94" s="1">
        <v>5</v>
      </c>
      <c r="K94" s="1">
        <v>25</v>
      </c>
      <c r="L94" s="1">
        <v>20</v>
      </c>
      <c r="M94" s="1">
        <v>5</v>
      </c>
    </row>
    <row r="95" spans="2:21" x14ac:dyDescent="0.25">
      <c r="D95" s="1" t="s">
        <v>71</v>
      </c>
      <c r="E95" s="10" t="s">
        <v>111</v>
      </c>
      <c r="F95" s="3">
        <v>19</v>
      </c>
      <c r="G95" s="1">
        <v>19</v>
      </c>
      <c r="H95" s="1">
        <v>5</v>
      </c>
      <c r="I95" s="1">
        <v>9</v>
      </c>
      <c r="J95" s="1">
        <v>5</v>
      </c>
      <c r="K95" s="1">
        <v>18</v>
      </c>
      <c r="L95" s="1">
        <v>19</v>
      </c>
      <c r="M95" s="1">
        <v>-1</v>
      </c>
    </row>
    <row r="96" spans="2:21" x14ac:dyDescent="0.25">
      <c r="D96" s="1" t="s">
        <v>72</v>
      </c>
      <c r="E96" s="10" t="s">
        <v>410</v>
      </c>
      <c r="F96" s="3">
        <v>18</v>
      </c>
      <c r="G96" s="1">
        <v>19</v>
      </c>
      <c r="H96" s="1">
        <v>6</v>
      </c>
      <c r="I96" s="1">
        <v>6</v>
      </c>
      <c r="J96" s="1">
        <v>7</v>
      </c>
      <c r="K96" s="1">
        <v>18</v>
      </c>
      <c r="L96" s="1">
        <v>18</v>
      </c>
      <c r="M96" s="1">
        <v>0</v>
      </c>
    </row>
    <row r="97" spans="2:16" x14ac:dyDescent="0.25">
      <c r="D97" s="1" t="s">
        <v>112</v>
      </c>
      <c r="E97" s="10" t="s">
        <v>95</v>
      </c>
      <c r="F97" s="3">
        <v>18</v>
      </c>
      <c r="G97" s="1">
        <v>19</v>
      </c>
      <c r="H97" s="1">
        <v>5</v>
      </c>
      <c r="I97" s="1">
        <v>8</v>
      </c>
      <c r="J97" s="1">
        <v>6</v>
      </c>
      <c r="K97" s="1">
        <v>13</v>
      </c>
      <c r="L97" s="1">
        <v>14</v>
      </c>
      <c r="M97" s="1">
        <v>-1</v>
      </c>
    </row>
    <row r="98" spans="2:16" x14ac:dyDescent="0.25">
      <c r="D98" s="1" t="s">
        <v>113</v>
      </c>
      <c r="E98" s="10" t="s">
        <v>84</v>
      </c>
      <c r="F98" s="3">
        <v>17</v>
      </c>
      <c r="G98" s="1">
        <v>19</v>
      </c>
      <c r="H98" s="1">
        <v>4</v>
      </c>
      <c r="I98" s="1">
        <v>9</v>
      </c>
      <c r="J98" s="1">
        <v>6</v>
      </c>
      <c r="K98" s="1">
        <v>16</v>
      </c>
      <c r="L98" s="1">
        <v>16</v>
      </c>
      <c r="M98" s="1">
        <v>0</v>
      </c>
    </row>
    <row r="99" spans="2:16" x14ac:dyDescent="0.25">
      <c r="D99" s="1" t="s">
        <v>114</v>
      </c>
      <c r="E99" s="10" t="s">
        <v>392</v>
      </c>
      <c r="F99" s="3">
        <v>17</v>
      </c>
      <c r="G99" s="1">
        <v>19</v>
      </c>
      <c r="H99" s="1">
        <v>4</v>
      </c>
      <c r="I99" s="1">
        <v>9</v>
      </c>
      <c r="J99" s="1">
        <v>6</v>
      </c>
      <c r="K99" s="1">
        <v>14</v>
      </c>
      <c r="L99" s="1">
        <v>17</v>
      </c>
      <c r="M99" s="1">
        <v>-3</v>
      </c>
    </row>
    <row r="100" spans="2:16" x14ac:dyDescent="0.25">
      <c r="D100" s="1" t="s">
        <v>119</v>
      </c>
      <c r="E100" s="10" t="s">
        <v>314</v>
      </c>
      <c r="F100" s="3">
        <v>17</v>
      </c>
      <c r="G100" s="1">
        <v>19</v>
      </c>
      <c r="H100" s="1">
        <v>8</v>
      </c>
      <c r="I100" s="1">
        <v>1</v>
      </c>
      <c r="J100" s="1">
        <v>10</v>
      </c>
      <c r="K100" s="1">
        <v>19</v>
      </c>
      <c r="L100" s="1">
        <v>24</v>
      </c>
      <c r="M100" s="1">
        <v>-5</v>
      </c>
    </row>
    <row r="101" spans="2:16" x14ac:dyDescent="0.25">
      <c r="D101" s="1" t="s">
        <v>120</v>
      </c>
      <c r="E101" s="10" t="s">
        <v>173</v>
      </c>
      <c r="F101" s="3">
        <v>16</v>
      </c>
      <c r="G101" s="1">
        <v>19</v>
      </c>
      <c r="H101" s="1">
        <v>5</v>
      </c>
      <c r="I101" s="1">
        <v>6</v>
      </c>
      <c r="J101" s="1">
        <v>8</v>
      </c>
      <c r="K101" s="1">
        <v>16</v>
      </c>
      <c r="L101" s="1">
        <v>19</v>
      </c>
      <c r="M101" s="1">
        <v>-3</v>
      </c>
    </row>
    <row r="102" spans="2:16" x14ac:dyDescent="0.25">
      <c r="D102" s="1" t="s">
        <v>121</v>
      </c>
      <c r="E102" s="10" t="s">
        <v>375</v>
      </c>
      <c r="F102" s="3">
        <v>13</v>
      </c>
      <c r="G102" s="1">
        <v>19</v>
      </c>
      <c r="H102" s="1">
        <v>2</v>
      </c>
      <c r="I102" s="1">
        <v>9</v>
      </c>
      <c r="J102" s="1">
        <v>8</v>
      </c>
      <c r="K102" s="1">
        <v>11</v>
      </c>
      <c r="L102" s="1">
        <v>18</v>
      </c>
      <c r="M102" s="1">
        <v>-7</v>
      </c>
      <c r="N102" s="1" t="s">
        <v>68</v>
      </c>
    </row>
    <row r="103" spans="2:16" x14ac:dyDescent="0.25">
      <c r="D103" s="1" t="s">
        <v>122</v>
      </c>
      <c r="E103" s="10" t="s">
        <v>82</v>
      </c>
      <c r="F103" s="3">
        <v>13</v>
      </c>
      <c r="G103" s="1">
        <v>19</v>
      </c>
      <c r="H103" s="1">
        <v>2</v>
      </c>
      <c r="I103" s="1">
        <v>9</v>
      </c>
      <c r="J103" s="1">
        <v>8</v>
      </c>
      <c r="K103" s="1">
        <v>14</v>
      </c>
      <c r="L103" s="1">
        <v>26</v>
      </c>
      <c r="M103" s="1">
        <v>-12</v>
      </c>
    </row>
    <row r="104" spans="2:16" x14ac:dyDescent="0.25">
      <c r="D104" s="1" t="s">
        <v>123</v>
      </c>
      <c r="E104" s="10" t="s">
        <v>600</v>
      </c>
      <c r="F104" s="3">
        <v>13</v>
      </c>
      <c r="G104" s="1">
        <v>19</v>
      </c>
      <c r="H104" s="1">
        <v>3</v>
      </c>
      <c r="I104" s="1">
        <v>7</v>
      </c>
      <c r="J104" s="1">
        <v>9</v>
      </c>
      <c r="K104" s="1">
        <v>16</v>
      </c>
      <c r="L104" s="1">
        <v>30</v>
      </c>
      <c r="M104" s="1">
        <v>-14</v>
      </c>
    </row>
    <row r="105" spans="2:16" x14ac:dyDescent="0.25">
      <c r="D105" s="1" t="s">
        <v>124</v>
      </c>
      <c r="E105" s="10" t="s">
        <v>118</v>
      </c>
      <c r="F105" s="3">
        <v>12</v>
      </c>
      <c r="G105" s="1">
        <v>19</v>
      </c>
      <c r="H105" s="1">
        <v>3</v>
      </c>
      <c r="I105" s="1">
        <v>6</v>
      </c>
      <c r="J105" s="1">
        <v>10</v>
      </c>
      <c r="K105" s="1">
        <v>11</v>
      </c>
      <c r="L105" s="1">
        <v>25</v>
      </c>
      <c r="M105" s="1">
        <v>-14</v>
      </c>
    </row>
    <row r="106" spans="2:16" x14ac:dyDescent="0.25">
      <c r="D106" s="1" t="s">
        <v>125</v>
      </c>
      <c r="E106" s="10" t="s">
        <v>44</v>
      </c>
      <c r="F106" s="3">
        <v>9</v>
      </c>
      <c r="G106" s="1">
        <v>19</v>
      </c>
      <c r="H106" s="1">
        <v>4</v>
      </c>
      <c r="I106" s="1">
        <v>3</v>
      </c>
      <c r="J106" s="1">
        <v>12</v>
      </c>
      <c r="K106" s="1">
        <v>14</v>
      </c>
      <c r="L106" s="1">
        <v>32</v>
      </c>
      <c r="M106" s="1">
        <v>-18</v>
      </c>
      <c r="N106" s="1" t="s">
        <v>68</v>
      </c>
      <c r="P106" s="29" t="s">
        <v>56</v>
      </c>
    </row>
    <row r="107" spans="2:16" ht="11.25" customHeight="1" x14ac:dyDescent="0.25"/>
    <row r="108" spans="2:16" x14ac:dyDescent="0.25">
      <c r="G108" s="5">
        <f>SUM(G87:G106)</f>
        <v>380</v>
      </c>
      <c r="H108" s="5">
        <f t="shared" ref="H108:M108" si="7">SUM(H87:H106)</f>
        <v>118</v>
      </c>
      <c r="I108" s="5">
        <f t="shared" si="7"/>
        <v>144</v>
      </c>
      <c r="J108" s="5">
        <f t="shared" si="7"/>
        <v>118</v>
      </c>
      <c r="K108" s="5">
        <f t="shared" si="7"/>
        <v>371</v>
      </c>
      <c r="L108" s="5">
        <f t="shared" si="7"/>
        <v>371</v>
      </c>
      <c r="M108" s="5">
        <f t="shared" si="7"/>
        <v>0</v>
      </c>
    </row>
    <row r="111" spans="2:16" x14ac:dyDescent="0.25">
      <c r="B111" s="4" t="s">
        <v>619</v>
      </c>
    </row>
    <row r="113" spans="2:21" x14ac:dyDescent="0.25">
      <c r="B113" s="15" t="s">
        <v>608</v>
      </c>
      <c r="C113" s="4">
        <v>1992</v>
      </c>
      <c r="D113" s="48" t="s">
        <v>260</v>
      </c>
      <c r="E113" s="48" t="s">
        <v>1</v>
      </c>
      <c r="F113" s="48" t="s">
        <v>261</v>
      </c>
      <c r="G113" s="48" t="s">
        <v>3</v>
      </c>
      <c r="H113" s="48" t="s">
        <v>262</v>
      </c>
      <c r="I113" s="48" t="s">
        <v>263</v>
      </c>
      <c r="J113" s="48" t="s">
        <v>264</v>
      </c>
      <c r="K113" s="48" t="s">
        <v>7</v>
      </c>
      <c r="L113" s="48" t="s">
        <v>8</v>
      </c>
      <c r="M113" s="48" t="s">
        <v>265</v>
      </c>
      <c r="P113" s="39"/>
      <c r="Q113" s="2" t="s">
        <v>243</v>
      </c>
      <c r="R113" s="39"/>
      <c r="S113" s="39"/>
    </row>
    <row r="114" spans="2:21" ht="11.25" customHeight="1" x14ac:dyDescent="0.25">
      <c r="B114" s="15"/>
      <c r="C114" s="4"/>
    </row>
    <row r="115" spans="2:21" x14ac:dyDescent="0.25">
      <c r="D115" s="1" t="s">
        <v>25</v>
      </c>
      <c r="E115" s="10" t="s">
        <v>90</v>
      </c>
      <c r="F115" s="3">
        <v>27</v>
      </c>
      <c r="G115" s="1">
        <v>19</v>
      </c>
      <c r="H115" s="1">
        <v>10</v>
      </c>
      <c r="I115" s="1">
        <v>7</v>
      </c>
      <c r="J115" s="1">
        <v>2</v>
      </c>
      <c r="K115" s="1">
        <v>24</v>
      </c>
      <c r="L115" s="1">
        <v>11</v>
      </c>
      <c r="M115" s="1">
        <v>13</v>
      </c>
      <c r="Q115" s="10" t="s">
        <v>620</v>
      </c>
      <c r="T115" s="3">
        <v>12</v>
      </c>
      <c r="U115" s="1" t="s">
        <v>245</v>
      </c>
    </row>
    <row r="116" spans="2:21" x14ac:dyDescent="0.25">
      <c r="D116" s="1" t="s">
        <v>26</v>
      </c>
      <c r="E116" s="10" t="s">
        <v>69</v>
      </c>
      <c r="F116" s="3">
        <v>23</v>
      </c>
      <c r="G116" s="1">
        <v>19</v>
      </c>
      <c r="H116" s="1">
        <v>10</v>
      </c>
      <c r="I116" s="1">
        <v>5</v>
      </c>
      <c r="J116" s="1">
        <v>4</v>
      </c>
      <c r="K116" s="1">
        <v>28</v>
      </c>
      <c r="L116" s="1">
        <v>13</v>
      </c>
      <c r="M116" s="1">
        <v>15</v>
      </c>
      <c r="N116" s="31" t="s">
        <v>56</v>
      </c>
    </row>
    <row r="117" spans="2:21" x14ac:dyDescent="0.25">
      <c r="D117" s="1" t="s">
        <v>28</v>
      </c>
      <c r="E117" s="10" t="s">
        <v>118</v>
      </c>
      <c r="F117" s="3">
        <v>23</v>
      </c>
      <c r="G117" s="1">
        <v>19</v>
      </c>
      <c r="H117" s="1">
        <v>9</v>
      </c>
      <c r="I117" s="1">
        <v>5</v>
      </c>
      <c r="J117" s="1">
        <v>5</v>
      </c>
      <c r="K117" s="1">
        <v>28</v>
      </c>
      <c r="L117" s="1">
        <v>19</v>
      </c>
      <c r="M117" s="1">
        <v>9</v>
      </c>
    </row>
    <row r="118" spans="2:21" x14ac:dyDescent="0.25">
      <c r="D118" s="1" t="s">
        <v>29</v>
      </c>
      <c r="E118" s="10" t="s">
        <v>95</v>
      </c>
      <c r="F118" s="3">
        <v>22</v>
      </c>
      <c r="G118" s="1">
        <v>19</v>
      </c>
      <c r="H118" s="1">
        <v>6</v>
      </c>
      <c r="I118" s="1">
        <v>10</v>
      </c>
      <c r="J118" s="1">
        <v>3</v>
      </c>
      <c r="K118" s="1">
        <v>16</v>
      </c>
      <c r="L118" s="1">
        <v>9</v>
      </c>
      <c r="M118" s="1">
        <v>7</v>
      </c>
    </row>
    <row r="119" spans="2:21" x14ac:dyDescent="0.25">
      <c r="D119" s="1" t="s">
        <v>31</v>
      </c>
      <c r="E119" s="10" t="s">
        <v>111</v>
      </c>
      <c r="F119" s="3">
        <v>22</v>
      </c>
      <c r="G119" s="1">
        <v>19</v>
      </c>
      <c r="H119" s="1">
        <v>9</v>
      </c>
      <c r="I119" s="1">
        <v>4</v>
      </c>
      <c r="J119" s="1">
        <v>6</v>
      </c>
      <c r="K119" s="1">
        <v>26</v>
      </c>
      <c r="L119" s="1">
        <v>22</v>
      </c>
      <c r="M119" s="1">
        <v>4</v>
      </c>
    </row>
    <row r="120" spans="2:21" x14ac:dyDescent="0.25">
      <c r="D120" s="1" t="s">
        <v>32</v>
      </c>
      <c r="E120" s="10" t="s">
        <v>147</v>
      </c>
      <c r="F120" s="3">
        <v>21</v>
      </c>
      <c r="G120" s="1">
        <v>19</v>
      </c>
      <c r="H120" s="1">
        <v>8</v>
      </c>
      <c r="I120" s="1">
        <v>5</v>
      </c>
      <c r="J120" s="1">
        <v>6</v>
      </c>
      <c r="K120" s="1">
        <v>23</v>
      </c>
      <c r="L120" s="1">
        <v>15</v>
      </c>
      <c r="M120" s="1">
        <v>8</v>
      </c>
    </row>
    <row r="121" spans="2:21" x14ac:dyDescent="0.25">
      <c r="D121" s="1" t="s">
        <v>39</v>
      </c>
      <c r="E121" s="10" t="s">
        <v>82</v>
      </c>
      <c r="F121" s="3">
        <v>20</v>
      </c>
      <c r="G121" s="1">
        <v>19</v>
      </c>
      <c r="H121" s="1">
        <v>7</v>
      </c>
      <c r="I121" s="1">
        <v>6</v>
      </c>
      <c r="J121" s="1">
        <v>6</v>
      </c>
      <c r="K121" s="1">
        <v>21</v>
      </c>
      <c r="L121" s="1">
        <v>14</v>
      </c>
      <c r="M121" s="1">
        <v>7</v>
      </c>
    </row>
    <row r="122" spans="2:21" x14ac:dyDescent="0.25">
      <c r="D122" s="1" t="s">
        <v>70</v>
      </c>
      <c r="E122" s="10" t="s">
        <v>410</v>
      </c>
      <c r="F122" s="3">
        <v>20</v>
      </c>
      <c r="G122" s="1">
        <v>19</v>
      </c>
      <c r="H122" s="1">
        <v>7</v>
      </c>
      <c r="I122" s="1">
        <v>6</v>
      </c>
      <c r="J122" s="1">
        <v>6</v>
      </c>
      <c r="K122" s="1">
        <v>22</v>
      </c>
      <c r="L122" s="1">
        <v>22</v>
      </c>
      <c r="M122" s="1">
        <v>0</v>
      </c>
    </row>
    <row r="123" spans="2:21" x14ac:dyDescent="0.25">
      <c r="D123" s="1" t="s">
        <v>70</v>
      </c>
      <c r="E123" s="10" t="s">
        <v>153</v>
      </c>
      <c r="F123" s="3">
        <v>20</v>
      </c>
      <c r="G123" s="1">
        <v>19</v>
      </c>
      <c r="H123" s="1">
        <v>8</v>
      </c>
      <c r="I123" s="1">
        <v>4</v>
      </c>
      <c r="J123" s="1">
        <v>7</v>
      </c>
      <c r="K123" s="1">
        <v>22</v>
      </c>
      <c r="L123" s="1">
        <v>22</v>
      </c>
      <c r="M123" s="1">
        <v>0</v>
      </c>
    </row>
    <row r="124" spans="2:21" x14ac:dyDescent="0.25">
      <c r="D124" s="1" t="s">
        <v>72</v>
      </c>
      <c r="E124" s="10" t="s">
        <v>392</v>
      </c>
      <c r="F124" s="3">
        <v>20</v>
      </c>
      <c r="G124" s="1">
        <v>19</v>
      </c>
      <c r="H124" s="1">
        <v>6</v>
      </c>
      <c r="I124" s="1">
        <v>8</v>
      </c>
      <c r="J124" s="1">
        <v>5</v>
      </c>
      <c r="K124" s="1">
        <v>18</v>
      </c>
      <c r="L124" s="1">
        <v>20</v>
      </c>
      <c r="M124" s="1">
        <v>-2</v>
      </c>
    </row>
    <row r="125" spans="2:21" x14ac:dyDescent="0.25">
      <c r="D125" s="1" t="s">
        <v>112</v>
      </c>
      <c r="E125" s="10" t="s">
        <v>371</v>
      </c>
      <c r="F125" s="3">
        <v>19</v>
      </c>
      <c r="G125" s="1">
        <v>19</v>
      </c>
      <c r="H125" s="1">
        <v>7</v>
      </c>
      <c r="I125" s="1">
        <v>5</v>
      </c>
      <c r="J125" s="1">
        <v>7</v>
      </c>
      <c r="K125" s="1">
        <v>19</v>
      </c>
      <c r="L125" s="1">
        <v>18</v>
      </c>
      <c r="M125" s="1">
        <v>1</v>
      </c>
    </row>
    <row r="126" spans="2:21" x14ac:dyDescent="0.25">
      <c r="D126" s="1" t="s">
        <v>113</v>
      </c>
      <c r="E126" s="10" t="s">
        <v>382</v>
      </c>
      <c r="F126" s="3">
        <v>18</v>
      </c>
      <c r="G126" s="1">
        <v>19</v>
      </c>
      <c r="H126" s="1">
        <v>6</v>
      </c>
      <c r="I126" s="1">
        <v>8</v>
      </c>
      <c r="J126" s="1">
        <v>5</v>
      </c>
      <c r="K126" s="1">
        <v>18</v>
      </c>
      <c r="L126" s="1">
        <v>14</v>
      </c>
      <c r="M126" s="1">
        <v>4</v>
      </c>
      <c r="O126" s="31" t="s">
        <v>56</v>
      </c>
    </row>
    <row r="127" spans="2:21" x14ac:dyDescent="0.25">
      <c r="D127" s="1" t="s">
        <v>114</v>
      </c>
      <c r="E127" s="10" t="s">
        <v>600</v>
      </c>
      <c r="F127" s="3">
        <v>18</v>
      </c>
      <c r="G127" s="1">
        <v>19</v>
      </c>
      <c r="H127" s="1">
        <v>5</v>
      </c>
      <c r="I127" s="1">
        <v>8</v>
      </c>
      <c r="J127" s="1">
        <v>6</v>
      </c>
      <c r="K127" s="1">
        <v>21</v>
      </c>
      <c r="L127" s="1">
        <v>24</v>
      </c>
      <c r="M127" s="1">
        <v>-3</v>
      </c>
    </row>
    <row r="128" spans="2:21" x14ac:dyDescent="0.25">
      <c r="D128" s="1" t="s">
        <v>119</v>
      </c>
      <c r="E128" s="10" t="s">
        <v>314</v>
      </c>
      <c r="F128" s="3">
        <v>18</v>
      </c>
      <c r="G128" s="1">
        <v>19</v>
      </c>
      <c r="H128" s="1">
        <v>7</v>
      </c>
      <c r="I128" s="1">
        <v>4</v>
      </c>
      <c r="J128" s="1">
        <v>8</v>
      </c>
      <c r="K128" s="1">
        <v>19</v>
      </c>
      <c r="L128" s="1">
        <v>29</v>
      </c>
      <c r="M128" s="1">
        <v>-10</v>
      </c>
    </row>
    <row r="129" spans="2:21" x14ac:dyDescent="0.25">
      <c r="D129" s="1" t="s">
        <v>120</v>
      </c>
      <c r="E129" s="10" t="s">
        <v>84</v>
      </c>
      <c r="F129" s="3">
        <v>17</v>
      </c>
      <c r="G129" s="1">
        <v>19</v>
      </c>
      <c r="H129" s="1">
        <v>5</v>
      </c>
      <c r="I129" s="1">
        <v>7</v>
      </c>
      <c r="J129" s="1">
        <v>7</v>
      </c>
      <c r="K129" s="1">
        <v>15</v>
      </c>
      <c r="L129" s="1">
        <v>22</v>
      </c>
      <c r="M129" s="1">
        <v>-7</v>
      </c>
    </row>
    <row r="130" spans="2:21" x14ac:dyDescent="0.25">
      <c r="D130" s="1" t="s">
        <v>121</v>
      </c>
      <c r="E130" s="10" t="s">
        <v>77</v>
      </c>
      <c r="F130" s="3">
        <v>15</v>
      </c>
      <c r="G130" s="1">
        <v>19</v>
      </c>
      <c r="H130" s="1">
        <v>4</v>
      </c>
      <c r="I130" s="1">
        <v>7</v>
      </c>
      <c r="J130" s="1">
        <v>8</v>
      </c>
      <c r="K130" s="1">
        <v>14</v>
      </c>
      <c r="L130" s="1">
        <v>20</v>
      </c>
      <c r="M130" s="1">
        <v>-6</v>
      </c>
    </row>
    <row r="131" spans="2:21" x14ac:dyDescent="0.25">
      <c r="D131" s="1" t="s">
        <v>122</v>
      </c>
      <c r="E131" s="10" t="s">
        <v>132</v>
      </c>
      <c r="F131" s="3">
        <v>15</v>
      </c>
      <c r="G131" s="1">
        <v>19</v>
      </c>
      <c r="H131" s="1">
        <v>4</v>
      </c>
      <c r="I131" s="1">
        <v>7</v>
      </c>
      <c r="J131" s="1">
        <v>8</v>
      </c>
      <c r="K131" s="1">
        <v>19</v>
      </c>
      <c r="L131" s="1">
        <v>27</v>
      </c>
      <c r="M131" s="1">
        <v>-8</v>
      </c>
    </row>
    <row r="132" spans="2:21" x14ac:dyDescent="0.25">
      <c r="D132" s="1" t="s">
        <v>123</v>
      </c>
      <c r="E132" s="10" t="s">
        <v>91</v>
      </c>
      <c r="F132" s="3">
        <v>14</v>
      </c>
      <c r="G132" s="1">
        <v>19</v>
      </c>
      <c r="H132" s="1">
        <v>3</v>
      </c>
      <c r="I132" s="1">
        <v>8</v>
      </c>
      <c r="J132" s="1">
        <v>8</v>
      </c>
      <c r="K132" s="1">
        <v>16</v>
      </c>
      <c r="L132" s="1">
        <v>21</v>
      </c>
      <c r="M132" s="1">
        <v>-5</v>
      </c>
    </row>
    <row r="133" spans="2:21" x14ac:dyDescent="0.25">
      <c r="D133" s="1" t="s">
        <v>124</v>
      </c>
      <c r="E133" s="10" t="s">
        <v>173</v>
      </c>
      <c r="F133" s="3">
        <v>14</v>
      </c>
      <c r="G133" s="1">
        <v>19</v>
      </c>
      <c r="H133" s="1">
        <v>3</v>
      </c>
      <c r="I133" s="1">
        <v>8</v>
      </c>
      <c r="J133" s="1">
        <v>8</v>
      </c>
      <c r="K133" s="1">
        <v>17</v>
      </c>
      <c r="L133" s="1">
        <v>25</v>
      </c>
      <c r="M133" s="1">
        <v>-8</v>
      </c>
    </row>
    <row r="134" spans="2:21" x14ac:dyDescent="0.25">
      <c r="D134" s="1" t="s">
        <v>125</v>
      </c>
      <c r="E134" s="10" t="s">
        <v>313</v>
      </c>
      <c r="F134" s="3">
        <v>10</v>
      </c>
      <c r="G134" s="1">
        <v>19</v>
      </c>
      <c r="H134" s="1">
        <v>3</v>
      </c>
      <c r="I134" s="1">
        <v>4</v>
      </c>
      <c r="J134" s="1">
        <v>12</v>
      </c>
      <c r="K134" s="1">
        <v>12</v>
      </c>
      <c r="L134" s="1">
        <v>31</v>
      </c>
      <c r="M134" s="1">
        <v>-19</v>
      </c>
    </row>
    <row r="135" spans="2:21" ht="11.25" customHeight="1" x14ac:dyDescent="0.25"/>
    <row r="136" spans="2:21" x14ac:dyDescent="0.25">
      <c r="G136" s="5">
        <f>SUM(G115:G134)</f>
        <v>380</v>
      </c>
      <c r="H136" s="5">
        <f t="shared" ref="H136:M136" si="8">SUM(H115:H134)</f>
        <v>127</v>
      </c>
      <c r="I136" s="5">
        <f t="shared" si="8"/>
        <v>126</v>
      </c>
      <c r="J136" s="5">
        <f t="shared" si="8"/>
        <v>127</v>
      </c>
      <c r="K136" s="5">
        <f t="shared" si="8"/>
        <v>398</v>
      </c>
      <c r="L136" s="5">
        <f t="shared" si="8"/>
        <v>398</v>
      </c>
      <c r="M136" s="5">
        <f t="shared" si="8"/>
        <v>0</v>
      </c>
    </row>
    <row r="139" spans="2:21" x14ac:dyDescent="0.25">
      <c r="B139" s="15" t="s">
        <v>609</v>
      </c>
      <c r="C139" s="4">
        <v>1993</v>
      </c>
      <c r="D139" s="48" t="s">
        <v>260</v>
      </c>
      <c r="E139" s="48" t="s">
        <v>1</v>
      </c>
      <c r="F139" s="48" t="s">
        <v>261</v>
      </c>
      <c r="G139" s="48" t="s">
        <v>3</v>
      </c>
      <c r="H139" s="48" t="s">
        <v>262</v>
      </c>
      <c r="I139" s="48" t="s">
        <v>263</v>
      </c>
      <c r="J139" s="48" t="s">
        <v>264</v>
      </c>
      <c r="K139" s="48" t="s">
        <v>7</v>
      </c>
      <c r="L139" s="48" t="s">
        <v>8</v>
      </c>
      <c r="M139" s="48" t="s">
        <v>265</v>
      </c>
      <c r="P139" s="39"/>
      <c r="Q139" s="2" t="s">
        <v>243</v>
      </c>
      <c r="R139" s="39"/>
      <c r="S139" s="39"/>
    </row>
    <row r="140" spans="2:21" ht="11.25" customHeight="1" x14ac:dyDescent="0.25">
      <c r="B140" s="15"/>
      <c r="C140" s="4"/>
    </row>
    <row r="141" spans="2:21" x14ac:dyDescent="0.25">
      <c r="D141" s="1" t="s">
        <v>25</v>
      </c>
      <c r="E141" s="10" t="s">
        <v>147</v>
      </c>
      <c r="F141" s="3">
        <v>27</v>
      </c>
      <c r="G141" s="1">
        <v>19</v>
      </c>
      <c r="H141" s="1">
        <v>10</v>
      </c>
      <c r="I141" s="1">
        <v>7</v>
      </c>
      <c r="J141" s="1">
        <v>2</v>
      </c>
      <c r="K141" s="1">
        <v>23</v>
      </c>
      <c r="L141" s="1">
        <v>7</v>
      </c>
      <c r="M141" s="1">
        <v>16</v>
      </c>
      <c r="Q141" s="10" t="s">
        <v>621</v>
      </c>
      <c r="T141" s="3">
        <v>13</v>
      </c>
      <c r="U141" s="1" t="s">
        <v>245</v>
      </c>
    </row>
    <row r="142" spans="2:21" x14ac:dyDescent="0.25">
      <c r="D142" s="1" t="s">
        <v>26</v>
      </c>
      <c r="E142" s="10" t="s">
        <v>84</v>
      </c>
      <c r="F142" s="3">
        <v>24</v>
      </c>
      <c r="G142" s="1">
        <v>19</v>
      </c>
      <c r="H142" s="1">
        <v>6</v>
      </c>
      <c r="I142" s="1">
        <v>12</v>
      </c>
      <c r="J142" s="1">
        <v>1</v>
      </c>
      <c r="K142" s="1">
        <v>23</v>
      </c>
      <c r="L142" s="1">
        <v>14</v>
      </c>
      <c r="M142" s="1">
        <v>9</v>
      </c>
    </row>
    <row r="143" spans="2:21" x14ac:dyDescent="0.25">
      <c r="D143" s="1" t="s">
        <v>28</v>
      </c>
      <c r="E143" s="10" t="s">
        <v>69</v>
      </c>
      <c r="F143" s="3">
        <v>23</v>
      </c>
      <c r="G143" s="1">
        <v>19</v>
      </c>
      <c r="H143" s="1">
        <v>10</v>
      </c>
      <c r="I143" s="1">
        <v>3</v>
      </c>
      <c r="J143" s="1">
        <v>6</v>
      </c>
      <c r="K143" s="1">
        <v>33</v>
      </c>
      <c r="L143" s="1">
        <v>21</v>
      </c>
      <c r="M143" s="1">
        <v>12</v>
      </c>
    </row>
    <row r="144" spans="2:21" x14ac:dyDescent="0.25">
      <c r="D144" s="1" t="s">
        <v>29</v>
      </c>
      <c r="E144" s="10" t="s">
        <v>118</v>
      </c>
      <c r="F144" s="3">
        <v>22</v>
      </c>
      <c r="G144" s="1">
        <v>19</v>
      </c>
      <c r="H144" s="1">
        <v>8</v>
      </c>
      <c r="I144" s="1">
        <v>6</v>
      </c>
      <c r="J144" s="1">
        <v>5</v>
      </c>
      <c r="K144" s="1">
        <v>27</v>
      </c>
      <c r="L144" s="1">
        <v>19</v>
      </c>
      <c r="M144" s="1">
        <v>8</v>
      </c>
    </row>
    <row r="145" spans="4:15" x14ac:dyDescent="0.25">
      <c r="D145" s="1" t="s">
        <v>31</v>
      </c>
      <c r="E145" s="10" t="s">
        <v>371</v>
      </c>
      <c r="F145" s="3">
        <v>22</v>
      </c>
      <c r="G145" s="1">
        <v>19</v>
      </c>
      <c r="H145" s="1">
        <v>9</v>
      </c>
      <c r="I145" s="1">
        <v>4</v>
      </c>
      <c r="J145" s="1">
        <v>6</v>
      </c>
      <c r="K145" s="1">
        <v>24</v>
      </c>
      <c r="L145" s="1">
        <v>18</v>
      </c>
      <c r="M145" s="1">
        <v>6</v>
      </c>
    </row>
    <row r="146" spans="4:15" x14ac:dyDescent="0.25">
      <c r="D146" s="1" t="s">
        <v>32</v>
      </c>
      <c r="E146" s="10" t="s">
        <v>314</v>
      </c>
      <c r="F146" s="3">
        <v>21</v>
      </c>
      <c r="G146" s="1">
        <v>19</v>
      </c>
      <c r="H146" s="1">
        <v>6</v>
      </c>
      <c r="I146" s="1">
        <v>9</v>
      </c>
      <c r="J146" s="1">
        <v>4</v>
      </c>
      <c r="K146" s="1">
        <v>25</v>
      </c>
      <c r="L146" s="1">
        <v>19</v>
      </c>
      <c r="M146" s="1">
        <v>6</v>
      </c>
    </row>
    <row r="147" spans="4:15" x14ac:dyDescent="0.25">
      <c r="D147" s="1" t="s">
        <v>39</v>
      </c>
      <c r="E147" s="10" t="s">
        <v>90</v>
      </c>
      <c r="F147" s="3">
        <v>21</v>
      </c>
      <c r="G147" s="1">
        <v>19</v>
      </c>
      <c r="H147" s="1">
        <v>6</v>
      </c>
      <c r="I147" s="1">
        <v>9</v>
      </c>
      <c r="J147" s="1">
        <v>4</v>
      </c>
      <c r="K147" s="1">
        <v>23</v>
      </c>
      <c r="L147" s="1">
        <v>18</v>
      </c>
      <c r="M147" s="1">
        <v>5</v>
      </c>
    </row>
    <row r="148" spans="4:15" x14ac:dyDescent="0.25">
      <c r="D148" s="1" t="s">
        <v>70</v>
      </c>
      <c r="E148" s="10" t="s">
        <v>77</v>
      </c>
      <c r="F148" s="3">
        <v>21</v>
      </c>
      <c r="G148" s="1">
        <v>19</v>
      </c>
      <c r="H148" s="1">
        <v>9</v>
      </c>
      <c r="I148" s="1">
        <v>3</v>
      </c>
      <c r="J148" s="1">
        <v>7</v>
      </c>
      <c r="K148" s="1">
        <v>22</v>
      </c>
      <c r="L148" s="1">
        <v>17</v>
      </c>
      <c r="M148" s="1">
        <v>5</v>
      </c>
    </row>
    <row r="149" spans="4:15" x14ac:dyDescent="0.25">
      <c r="D149" s="1" t="s">
        <v>71</v>
      </c>
      <c r="E149" s="10" t="s">
        <v>111</v>
      </c>
      <c r="F149" s="3">
        <v>21</v>
      </c>
      <c r="G149" s="1">
        <v>19</v>
      </c>
      <c r="H149" s="1">
        <v>7</v>
      </c>
      <c r="I149" s="1">
        <v>7</v>
      </c>
      <c r="J149" s="1">
        <v>5</v>
      </c>
      <c r="K149" s="1">
        <v>24</v>
      </c>
      <c r="L149" s="1">
        <v>23</v>
      </c>
      <c r="M149" s="1">
        <v>1</v>
      </c>
    </row>
    <row r="150" spans="4:15" x14ac:dyDescent="0.25">
      <c r="D150" s="1" t="s">
        <v>72</v>
      </c>
      <c r="E150" s="10" t="s">
        <v>173</v>
      </c>
      <c r="F150" s="3">
        <v>19</v>
      </c>
      <c r="G150" s="1">
        <v>19</v>
      </c>
      <c r="H150" s="1">
        <v>3</v>
      </c>
      <c r="I150" s="1">
        <v>13</v>
      </c>
      <c r="J150" s="1">
        <v>3</v>
      </c>
      <c r="K150" s="1">
        <v>12</v>
      </c>
      <c r="L150" s="1">
        <v>12</v>
      </c>
      <c r="M150" s="1">
        <v>0</v>
      </c>
    </row>
    <row r="151" spans="4:15" x14ac:dyDescent="0.25">
      <c r="D151" s="1" t="s">
        <v>112</v>
      </c>
      <c r="E151" s="10" t="s">
        <v>132</v>
      </c>
      <c r="F151" s="3">
        <v>19</v>
      </c>
      <c r="G151" s="1">
        <v>19</v>
      </c>
      <c r="H151" s="1">
        <v>5</v>
      </c>
      <c r="I151" s="1">
        <v>9</v>
      </c>
      <c r="J151" s="1">
        <v>5</v>
      </c>
      <c r="K151" s="1">
        <v>14</v>
      </c>
      <c r="L151" s="1">
        <v>15</v>
      </c>
      <c r="M151" s="1">
        <v>-1</v>
      </c>
    </row>
    <row r="152" spans="4:15" x14ac:dyDescent="0.25">
      <c r="D152" s="1" t="s">
        <v>113</v>
      </c>
      <c r="E152" s="10" t="s">
        <v>600</v>
      </c>
      <c r="F152" s="3">
        <v>19</v>
      </c>
      <c r="G152" s="1">
        <v>19</v>
      </c>
      <c r="H152" s="1">
        <v>5</v>
      </c>
      <c r="I152" s="1">
        <v>9</v>
      </c>
      <c r="J152" s="1">
        <v>5</v>
      </c>
      <c r="K152" s="1">
        <v>19</v>
      </c>
      <c r="L152" s="1">
        <v>22</v>
      </c>
      <c r="M152" s="1">
        <v>-3</v>
      </c>
    </row>
    <row r="153" spans="4:15" x14ac:dyDescent="0.25">
      <c r="D153" s="1" t="s">
        <v>114</v>
      </c>
      <c r="E153" s="10" t="s">
        <v>82</v>
      </c>
      <c r="F153" s="3">
        <v>18</v>
      </c>
      <c r="G153" s="1">
        <v>19</v>
      </c>
      <c r="H153" s="1">
        <v>5</v>
      </c>
      <c r="I153" s="1">
        <v>8</v>
      </c>
      <c r="J153" s="1">
        <v>6</v>
      </c>
      <c r="K153" s="1">
        <v>23</v>
      </c>
      <c r="L153" s="1">
        <v>20</v>
      </c>
      <c r="M153" s="1">
        <v>3</v>
      </c>
    </row>
    <row r="154" spans="4:15" x14ac:dyDescent="0.25">
      <c r="D154" s="1" t="s">
        <v>119</v>
      </c>
      <c r="E154" s="10" t="s">
        <v>410</v>
      </c>
      <c r="F154" s="3">
        <v>18</v>
      </c>
      <c r="G154" s="1">
        <v>19</v>
      </c>
      <c r="H154" s="1">
        <v>4</v>
      </c>
      <c r="I154" s="1">
        <v>10</v>
      </c>
      <c r="J154" s="1">
        <v>5</v>
      </c>
      <c r="K154" s="1">
        <v>13</v>
      </c>
      <c r="L154" s="1">
        <v>22</v>
      </c>
      <c r="M154" s="1">
        <v>-9</v>
      </c>
    </row>
    <row r="155" spans="4:15" x14ac:dyDescent="0.25">
      <c r="D155" s="1" t="s">
        <v>120</v>
      </c>
      <c r="E155" s="10" t="s">
        <v>153</v>
      </c>
      <c r="F155" s="3">
        <v>17</v>
      </c>
      <c r="G155" s="1">
        <v>19</v>
      </c>
      <c r="H155" s="1">
        <v>3</v>
      </c>
      <c r="I155" s="1">
        <v>11</v>
      </c>
      <c r="J155" s="1">
        <v>5</v>
      </c>
      <c r="K155" s="1">
        <v>12</v>
      </c>
      <c r="L155" s="1">
        <v>15</v>
      </c>
      <c r="M155" s="1">
        <v>-3</v>
      </c>
    </row>
    <row r="156" spans="4:15" x14ac:dyDescent="0.25">
      <c r="D156" s="1" t="s">
        <v>121</v>
      </c>
      <c r="E156" s="10" t="s">
        <v>95</v>
      </c>
      <c r="F156" s="3">
        <v>16</v>
      </c>
      <c r="G156" s="1">
        <v>19</v>
      </c>
      <c r="H156" s="1">
        <v>5</v>
      </c>
      <c r="I156" s="1">
        <v>6</v>
      </c>
      <c r="J156" s="1">
        <v>8</v>
      </c>
      <c r="K156" s="1">
        <v>15</v>
      </c>
      <c r="L156" s="1">
        <v>21</v>
      </c>
      <c r="M156" s="1">
        <v>-6</v>
      </c>
    </row>
    <row r="157" spans="4:15" x14ac:dyDescent="0.25">
      <c r="D157" s="1" t="s">
        <v>122</v>
      </c>
      <c r="E157" s="10" t="s">
        <v>313</v>
      </c>
      <c r="F157" s="3">
        <v>15</v>
      </c>
      <c r="G157" s="1">
        <v>19</v>
      </c>
      <c r="H157" s="1">
        <v>4</v>
      </c>
      <c r="I157" s="1">
        <v>7</v>
      </c>
      <c r="J157" s="1">
        <v>8</v>
      </c>
      <c r="K157" s="1">
        <v>13</v>
      </c>
      <c r="L157" s="1">
        <v>19</v>
      </c>
      <c r="M157" s="1">
        <v>-6</v>
      </c>
    </row>
    <row r="158" spans="4:15" x14ac:dyDescent="0.25">
      <c r="D158" s="1" t="s">
        <v>123</v>
      </c>
      <c r="E158" s="10" t="s">
        <v>91</v>
      </c>
      <c r="F158" s="3">
        <v>14</v>
      </c>
      <c r="G158" s="1">
        <v>19</v>
      </c>
      <c r="H158" s="1">
        <v>3</v>
      </c>
      <c r="I158" s="1">
        <v>8</v>
      </c>
      <c r="J158" s="1">
        <v>8</v>
      </c>
      <c r="K158" s="1">
        <v>14</v>
      </c>
      <c r="L158" s="1">
        <v>26</v>
      </c>
      <c r="M158" s="1">
        <v>-12</v>
      </c>
    </row>
    <row r="159" spans="4:15" x14ac:dyDescent="0.25">
      <c r="D159" s="1" t="s">
        <v>124</v>
      </c>
      <c r="E159" s="10" t="s">
        <v>382</v>
      </c>
      <c r="F159" s="3">
        <v>12</v>
      </c>
      <c r="G159" s="1">
        <v>19</v>
      </c>
      <c r="H159" s="1">
        <v>4</v>
      </c>
      <c r="I159" s="1">
        <v>4</v>
      </c>
      <c r="J159" s="1">
        <v>11</v>
      </c>
      <c r="K159" s="1">
        <v>17</v>
      </c>
      <c r="L159" s="1">
        <v>30</v>
      </c>
      <c r="M159" s="1">
        <v>-13</v>
      </c>
      <c r="O159" s="1" t="s">
        <v>68</v>
      </c>
    </row>
    <row r="160" spans="4:15" x14ac:dyDescent="0.25">
      <c r="D160" s="1" t="s">
        <v>125</v>
      </c>
      <c r="E160" s="10" t="s">
        <v>392</v>
      </c>
      <c r="F160" s="3">
        <v>11</v>
      </c>
      <c r="G160" s="1">
        <v>19</v>
      </c>
      <c r="H160" s="1">
        <v>2</v>
      </c>
      <c r="I160" s="1">
        <v>7</v>
      </c>
      <c r="J160" s="1">
        <v>10</v>
      </c>
      <c r="K160" s="1">
        <v>13</v>
      </c>
      <c r="L160" s="1">
        <v>31</v>
      </c>
      <c r="M160" s="1">
        <v>-18</v>
      </c>
      <c r="O160" s="1" t="s">
        <v>68</v>
      </c>
    </row>
    <row r="161" spans="2:21" ht="11.25" customHeight="1" x14ac:dyDescent="0.25"/>
    <row r="162" spans="2:21" x14ac:dyDescent="0.25">
      <c r="G162" s="5">
        <f>SUM(G141:G160)</f>
        <v>380</v>
      </c>
      <c r="H162" s="5">
        <f t="shared" ref="H162:M162" si="9">SUM(H141:H160)</f>
        <v>114</v>
      </c>
      <c r="I162" s="5">
        <f t="shared" si="9"/>
        <v>152</v>
      </c>
      <c r="J162" s="5">
        <f t="shared" si="9"/>
        <v>114</v>
      </c>
      <c r="K162" s="5">
        <f t="shared" si="9"/>
        <v>389</v>
      </c>
      <c r="L162" s="5">
        <f t="shared" si="9"/>
        <v>389</v>
      </c>
      <c r="M162" s="5">
        <f t="shared" si="9"/>
        <v>0</v>
      </c>
    </row>
    <row r="165" spans="2:21" x14ac:dyDescent="0.25">
      <c r="B165" s="4" t="s">
        <v>622</v>
      </c>
    </row>
    <row r="167" spans="2:21" x14ac:dyDescent="0.25">
      <c r="B167" s="15" t="s">
        <v>608</v>
      </c>
      <c r="C167" s="4">
        <v>1993</v>
      </c>
      <c r="D167" s="48" t="s">
        <v>260</v>
      </c>
      <c r="E167" s="48" t="s">
        <v>1</v>
      </c>
      <c r="F167" s="48" t="s">
        <v>261</v>
      </c>
      <c r="G167" s="48" t="s">
        <v>3</v>
      </c>
      <c r="H167" s="48" t="s">
        <v>262</v>
      </c>
      <c r="I167" s="48" t="s">
        <v>263</v>
      </c>
      <c r="J167" s="48" t="s">
        <v>264</v>
      </c>
      <c r="K167" s="48" t="s">
        <v>7</v>
      </c>
      <c r="L167" s="48" t="s">
        <v>8</v>
      </c>
      <c r="M167" s="48" t="s">
        <v>265</v>
      </c>
      <c r="P167" s="39"/>
      <c r="Q167" s="2" t="s">
        <v>243</v>
      </c>
      <c r="R167" s="39"/>
      <c r="S167" s="39"/>
    </row>
    <row r="168" spans="2:21" ht="11.25" customHeight="1" x14ac:dyDescent="0.25">
      <c r="B168" s="15"/>
      <c r="C168" s="4"/>
    </row>
    <row r="169" spans="2:21" x14ac:dyDescent="0.25">
      <c r="D169" s="1" t="s">
        <v>25</v>
      </c>
      <c r="E169" s="10" t="s">
        <v>69</v>
      </c>
      <c r="F169" s="3">
        <v>24</v>
      </c>
      <c r="G169" s="1">
        <v>19</v>
      </c>
      <c r="H169" s="1">
        <v>9</v>
      </c>
      <c r="I169" s="1">
        <v>6</v>
      </c>
      <c r="J169" s="1">
        <v>4</v>
      </c>
      <c r="K169" s="1">
        <v>29</v>
      </c>
      <c r="L169" s="1">
        <v>17</v>
      </c>
      <c r="M169" s="1">
        <v>12</v>
      </c>
      <c r="Q169" s="10" t="s">
        <v>623</v>
      </c>
      <c r="T169" s="3">
        <v>12</v>
      </c>
      <c r="U169" s="1" t="s">
        <v>245</v>
      </c>
    </row>
    <row r="170" spans="2:21" x14ac:dyDescent="0.25">
      <c r="D170" s="1" t="s">
        <v>26</v>
      </c>
      <c r="E170" s="10" t="s">
        <v>147</v>
      </c>
      <c r="F170" s="3">
        <v>23</v>
      </c>
      <c r="G170" s="1">
        <v>19</v>
      </c>
      <c r="H170" s="1">
        <v>8</v>
      </c>
      <c r="I170" s="1">
        <v>7</v>
      </c>
      <c r="J170" s="1">
        <v>4</v>
      </c>
      <c r="K170" s="1">
        <v>19</v>
      </c>
      <c r="L170" s="1">
        <v>14</v>
      </c>
      <c r="M170" s="1">
        <v>5</v>
      </c>
    </row>
    <row r="171" spans="2:21" x14ac:dyDescent="0.25">
      <c r="D171" s="1" t="s">
        <v>28</v>
      </c>
      <c r="E171" s="10" t="s">
        <v>77</v>
      </c>
      <c r="F171" s="3">
        <v>23</v>
      </c>
      <c r="G171" s="1">
        <v>19</v>
      </c>
      <c r="H171" s="1">
        <v>8</v>
      </c>
      <c r="I171" s="1">
        <v>7</v>
      </c>
      <c r="J171" s="1">
        <v>4</v>
      </c>
      <c r="K171" s="1">
        <v>23</v>
      </c>
      <c r="L171" s="1">
        <v>20</v>
      </c>
      <c r="M171" s="1">
        <v>3</v>
      </c>
    </row>
    <row r="172" spans="2:21" x14ac:dyDescent="0.25">
      <c r="D172" s="1" t="s">
        <v>29</v>
      </c>
      <c r="E172" s="10" t="s">
        <v>90</v>
      </c>
      <c r="F172" s="3">
        <v>22</v>
      </c>
      <c r="G172" s="1">
        <v>19</v>
      </c>
      <c r="H172" s="1">
        <v>8</v>
      </c>
      <c r="I172" s="1">
        <v>6</v>
      </c>
      <c r="J172" s="1">
        <v>5</v>
      </c>
      <c r="K172" s="1">
        <v>25</v>
      </c>
      <c r="L172" s="1">
        <v>12</v>
      </c>
      <c r="M172" s="1">
        <v>13</v>
      </c>
    </row>
    <row r="173" spans="2:21" x14ac:dyDescent="0.25">
      <c r="D173" s="1" t="s">
        <v>31</v>
      </c>
      <c r="E173" s="10" t="s">
        <v>84</v>
      </c>
      <c r="F173" s="3">
        <v>22</v>
      </c>
      <c r="G173" s="1">
        <v>19</v>
      </c>
      <c r="H173" s="1">
        <v>7</v>
      </c>
      <c r="I173" s="1">
        <v>8</v>
      </c>
      <c r="J173" s="1">
        <v>4</v>
      </c>
      <c r="K173" s="1">
        <v>27</v>
      </c>
      <c r="L173" s="1">
        <v>20</v>
      </c>
      <c r="M173" s="1">
        <v>7</v>
      </c>
    </row>
    <row r="174" spans="2:21" x14ac:dyDescent="0.25">
      <c r="D174" s="1" t="s">
        <v>32</v>
      </c>
      <c r="E174" s="10" t="s">
        <v>153</v>
      </c>
      <c r="F174" s="3">
        <v>22</v>
      </c>
      <c r="G174" s="1">
        <v>19</v>
      </c>
      <c r="H174" s="1">
        <v>6</v>
      </c>
      <c r="I174" s="1">
        <v>10</v>
      </c>
      <c r="J174" s="1">
        <v>3</v>
      </c>
      <c r="K174" s="1">
        <v>23</v>
      </c>
      <c r="L174" s="1">
        <v>18</v>
      </c>
      <c r="M174" s="1">
        <v>5</v>
      </c>
    </row>
    <row r="175" spans="2:21" x14ac:dyDescent="0.25">
      <c r="D175" s="1" t="s">
        <v>39</v>
      </c>
      <c r="E175" s="10" t="s">
        <v>132</v>
      </c>
      <c r="F175" s="3">
        <v>21</v>
      </c>
      <c r="G175" s="1">
        <v>19</v>
      </c>
      <c r="H175" s="1">
        <v>6</v>
      </c>
      <c r="I175" s="1">
        <v>9</v>
      </c>
      <c r="J175" s="1">
        <v>4</v>
      </c>
      <c r="K175" s="1">
        <v>21</v>
      </c>
      <c r="L175" s="1">
        <v>15</v>
      </c>
      <c r="M175" s="1">
        <v>6</v>
      </c>
    </row>
    <row r="176" spans="2:21" x14ac:dyDescent="0.25">
      <c r="D176" s="1" t="s">
        <v>70</v>
      </c>
      <c r="E176" s="10" t="s">
        <v>118</v>
      </c>
      <c r="F176" s="3">
        <v>21</v>
      </c>
      <c r="G176" s="1">
        <v>19</v>
      </c>
      <c r="H176" s="1">
        <v>8</v>
      </c>
      <c r="I176" s="1">
        <v>5</v>
      </c>
      <c r="J176" s="1">
        <v>6</v>
      </c>
      <c r="K176" s="1">
        <v>23</v>
      </c>
      <c r="L176" s="1">
        <v>20</v>
      </c>
      <c r="M176" s="1">
        <v>3</v>
      </c>
    </row>
    <row r="177" spans="4:13" x14ac:dyDescent="0.25">
      <c r="D177" s="1" t="s">
        <v>71</v>
      </c>
      <c r="E177" s="10" t="s">
        <v>43</v>
      </c>
      <c r="F177" s="3">
        <v>20</v>
      </c>
      <c r="G177" s="1">
        <v>19</v>
      </c>
      <c r="H177" s="1">
        <v>6</v>
      </c>
      <c r="I177" s="1">
        <v>8</v>
      </c>
      <c r="J177" s="1">
        <v>5</v>
      </c>
      <c r="K177" s="1">
        <v>20</v>
      </c>
      <c r="L177" s="1">
        <v>17</v>
      </c>
      <c r="M177" s="1">
        <v>3</v>
      </c>
    </row>
    <row r="178" spans="4:13" x14ac:dyDescent="0.25">
      <c r="D178" s="1" t="s">
        <v>72</v>
      </c>
      <c r="E178" s="10" t="s">
        <v>95</v>
      </c>
      <c r="F178" s="3">
        <v>19</v>
      </c>
      <c r="G178" s="1">
        <v>19</v>
      </c>
      <c r="H178" s="1">
        <v>4</v>
      </c>
      <c r="I178" s="1">
        <v>11</v>
      </c>
      <c r="J178" s="1">
        <v>4</v>
      </c>
      <c r="K178" s="1">
        <v>17</v>
      </c>
      <c r="L178" s="1">
        <v>20</v>
      </c>
      <c r="M178" s="1">
        <v>-3</v>
      </c>
    </row>
    <row r="179" spans="4:13" x14ac:dyDescent="0.25">
      <c r="D179" s="1" t="s">
        <v>112</v>
      </c>
      <c r="E179" s="10" t="s">
        <v>173</v>
      </c>
      <c r="F179" s="3">
        <v>18</v>
      </c>
      <c r="G179" s="1">
        <v>19</v>
      </c>
      <c r="H179" s="1">
        <v>4</v>
      </c>
      <c r="I179" s="1">
        <v>10</v>
      </c>
      <c r="J179" s="1">
        <v>5</v>
      </c>
      <c r="K179" s="1">
        <v>23</v>
      </c>
      <c r="L179" s="1">
        <v>20</v>
      </c>
      <c r="M179" s="1">
        <v>3</v>
      </c>
    </row>
    <row r="180" spans="4:13" x14ac:dyDescent="0.25">
      <c r="D180" s="1" t="s">
        <v>113</v>
      </c>
      <c r="E180" s="10" t="s">
        <v>111</v>
      </c>
      <c r="F180" s="3">
        <v>18</v>
      </c>
      <c r="G180" s="1">
        <v>19</v>
      </c>
      <c r="H180" s="1">
        <v>5</v>
      </c>
      <c r="I180" s="1">
        <v>8</v>
      </c>
      <c r="J180" s="1">
        <v>6</v>
      </c>
      <c r="K180" s="1">
        <v>22</v>
      </c>
      <c r="L180" s="1">
        <v>23</v>
      </c>
      <c r="M180" s="1">
        <v>-1</v>
      </c>
    </row>
    <row r="181" spans="4:13" x14ac:dyDescent="0.25">
      <c r="D181" s="1" t="s">
        <v>114</v>
      </c>
      <c r="E181" s="10" t="s">
        <v>600</v>
      </c>
      <c r="F181" s="3">
        <v>17</v>
      </c>
      <c r="G181" s="1">
        <v>19</v>
      </c>
      <c r="H181" s="1">
        <v>5</v>
      </c>
      <c r="I181" s="1">
        <v>7</v>
      </c>
      <c r="J181" s="1">
        <v>7</v>
      </c>
      <c r="K181" s="1">
        <v>25</v>
      </c>
      <c r="L181" s="1">
        <v>24</v>
      </c>
      <c r="M181" s="1">
        <v>1</v>
      </c>
    </row>
    <row r="182" spans="4:13" x14ac:dyDescent="0.25">
      <c r="D182" s="1" t="s">
        <v>119</v>
      </c>
      <c r="E182" s="10" t="s">
        <v>91</v>
      </c>
      <c r="F182" s="3">
        <v>17</v>
      </c>
      <c r="G182" s="1">
        <v>19</v>
      </c>
      <c r="H182" s="1">
        <v>4</v>
      </c>
      <c r="I182" s="1">
        <v>9</v>
      </c>
      <c r="J182" s="1">
        <v>6</v>
      </c>
      <c r="K182" s="1">
        <v>22</v>
      </c>
      <c r="L182" s="1">
        <v>24</v>
      </c>
      <c r="M182" s="1">
        <v>-2</v>
      </c>
    </row>
    <row r="183" spans="4:13" x14ac:dyDescent="0.25">
      <c r="D183" s="1" t="s">
        <v>120</v>
      </c>
      <c r="E183" s="10" t="s">
        <v>313</v>
      </c>
      <c r="F183" s="3">
        <v>17</v>
      </c>
      <c r="G183" s="1">
        <v>19</v>
      </c>
      <c r="H183" s="1">
        <v>4</v>
      </c>
      <c r="I183" s="1">
        <v>9</v>
      </c>
      <c r="J183" s="1">
        <v>6</v>
      </c>
      <c r="K183" s="1">
        <v>16</v>
      </c>
      <c r="L183" s="1">
        <v>22</v>
      </c>
      <c r="M183" s="1">
        <v>-6</v>
      </c>
    </row>
    <row r="184" spans="4:13" x14ac:dyDescent="0.25">
      <c r="D184" s="1" t="s">
        <v>121</v>
      </c>
      <c r="E184" s="10" t="s">
        <v>500</v>
      </c>
      <c r="F184" s="3">
        <v>16</v>
      </c>
      <c r="G184" s="1">
        <v>19</v>
      </c>
      <c r="H184" s="1">
        <v>5</v>
      </c>
      <c r="I184" s="1">
        <v>6</v>
      </c>
      <c r="J184" s="1">
        <v>8</v>
      </c>
      <c r="K184" s="1">
        <v>16</v>
      </c>
      <c r="L184" s="1">
        <v>25</v>
      </c>
      <c r="M184" s="1">
        <v>-9</v>
      </c>
    </row>
    <row r="185" spans="4:13" x14ac:dyDescent="0.25">
      <c r="D185" s="1" t="s">
        <v>122</v>
      </c>
      <c r="E185" s="10" t="s">
        <v>410</v>
      </c>
      <c r="F185" s="3">
        <v>16</v>
      </c>
      <c r="G185" s="1">
        <v>19</v>
      </c>
      <c r="H185" s="1">
        <v>4</v>
      </c>
      <c r="I185" s="1">
        <v>8</v>
      </c>
      <c r="J185" s="1">
        <v>7</v>
      </c>
      <c r="K185" s="1">
        <v>18</v>
      </c>
      <c r="L185" s="1">
        <v>30</v>
      </c>
      <c r="M185" s="1">
        <v>-12</v>
      </c>
    </row>
    <row r="186" spans="4:13" x14ac:dyDescent="0.25">
      <c r="D186" s="1" t="s">
        <v>123</v>
      </c>
      <c r="E186" s="10" t="s">
        <v>314</v>
      </c>
      <c r="F186" s="3">
        <v>15</v>
      </c>
      <c r="G186" s="1">
        <v>19</v>
      </c>
      <c r="H186" s="1">
        <v>2</v>
      </c>
      <c r="I186" s="1">
        <v>11</v>
      </c>
      <c r="J186" s="1">
        <v>6</v>
      </c>
      <c r="K186" s="1">
        <v>15</v>
      </c>
      <c r="L186" s="1">
        <v>24</v>
      </c>
      <c r="M186" s="1">
        <v>-9</v>
      </c>
    </row>
    <row r="187" spans="4:13" x14ac:dyDescent="0.25">
      <c r="D187" s="1" t="s">
        <v>124</v>
      </c>
      <c r="E187" s="10" t="s">
        <v>371</v>
      </c>
      <c r="F187" s="3">
        <v>15</v>
      </c>
      <c r="G187" s="1">
        <v>19</v>
      </c>
      <c r="H187" s="1">
        <v>3</v>
      </c>
      <c r="I187" s="1">
        <v>9</v>
      </c>
      <c r="J187" s="1">
        <v>7</v>
      </c>
      <c r="K187" s="1">
        <v>8</v>
      </c>
      <c r="L187" s="1">
        <v>20</v>
      </c>
      <c r="M187" s="1">
        <v>-12</v>
      </c>
    </row>
    <row r="188" spans="4:13" x14ac:dyDescent="0.25">
      <c r="D188" s="1" t="s">
        <v>125</v>
      </c>
      <c r="E188" s="10" t="s">
        <v>82</v>
      </c>
      <c r="F188" s="3">
        <v>14</v>
      </c>
      <c r="G188" s="1">
        <v>19</v>
      </c>
      <c r="H188" s="1">
        <v>3</v>
      </c>
      <c r="I188" s="1">
        <v>8</v>
      </c>
      <c r="J188" s="1">
        <v>8</v>
      </c>
      <c r="K188" s="1">
        <v>16</v>
      </c>
      <c r="L188" s="1">
        <v>23</v>
      </c>
      <c r="M188" s="1">
        <v>-7</v>
      </c>
    </row>
    <row r="189" spans="4:13" ht="11.25" customHeight="1" x14ac:dyDescent="0.25"/>
    <row r="190" spans="4:13" x14ac:dyDescent="0.25">
      <c r="G190" s="5">
        <f>SUM(G169:G188)</f>
        <v>380</v>
      </c>
      <c r="H190" s="5">
        <f t="shared" ref="H190:M190" si="10">SUM(H169:H188)</f>
        <v>109</v>
      </c>
      <c r="I190" s="5">
        <f t="shared" si="10"/>
        <v>162</v>
      </c>
      <c r="J190" s="5">
        <f t="shared" si="10"/>
        <v>109</v>
      </c>
      <c r="K190" s="5">
        <f t="shared" si="10"/>
        <v>408</v>
      </c>
      <c r="L190" s="5">
        <f t="shared" si="10"/>
        <v>408</v>
      </c>
      <c r="M190" s="5">
        <f t="shared" si="10"/>
        <v>0</v>
      </c>
    </row>
    <row r="193" spans="2:21" x14ac:dyDescent="0.25">
      <c r="B193" s="15" t="s">
        <v>609</v>
      </c>
      <c r="C193" s="4">
        <v>1994</v>
      </c>
      <c r="D193" s="48" t="s">
        <v>260</v>
      </c>
      <c r="E193" s="48" t="s">
        <v>1</v>
      </c>
      <c r="F193" s="48" t="s">
        <v>261</v>
      </c>
      <c r="G193" s="48" t="s">
        <v>3</v>
      </c>
      <c r="H193" s="48" t="s">
        <v>262</v>
      </c>
      <c r="I193" s="48" t="s">
        <v>263</v>
      </c>
      <c r="J193" s="48" t="s">
        <v>264</v>
      </c>
      <c r="K193" s="48" t="s">
        <v>7</v>
      </c>
      <c r="L193" s="48" t="s">
        <v>8</v>
      </c>
      <c r="M193" s="48" t="s">
        <v>265</v>
      </c>
      <c r="P193" s="39"/>
      <c r="Q193" s="2" t="s">
        <v>243</v>
      </c>
      <c r="R193" s="39"/>
      <c r="S193" s="39"/>
    </row>
    <row r="194" spans="2:21" ht="11.25" customHeight="1" x14ac:dyDescent="0.25">
      <c r="B194" s="15"/>
      <c r="C194" s="4"/>
    </row>
    <row r="195" spans="2:21" x14ac:dyDescent="0.25">
      <c r="D195" s="1" t="s">
        <v>25</v>
      </c>
      <c r="E195" s="10" t="s">
        <v>84</v>
      </c>
      <c r="F195" s="3">
        <v>26</v>
      </c>
      <c r="G195" s="1">
        <v>19</v>
      </c>
      <c r="H195" s="1">
        <v>8</v>
      </c>
      <c r="I195" s="1">
        <v>10</v>
      </c>
      <c r="J195" s="1">
        <v>1</v>
      </c>
      <c r="K195" s="1">
        <v>32</v>
      </c>
      <c r="L195" s="1">
        <v>13</v>
      </c>
      <c r="M195" s="1">
        <v>19</v>
      </c>
      <c r="Q195" s="10" t="s">
        <v>624</v>
      </c>
      <c r="T195" s="3">
        <v>11</v>
      </c>
      <c r="U195" s="1" t="s">
        <v>245</v>
      </c>
    </row>
    <row r="196" spans="2:21" x14ac:dyDescent="0.25">
      <c r="D196" s="1" t="s">
        <v>26</v>
      </c>
      <c r="E196" s="10" t="s">
        <v>111</v>
      </c>
      <c r="F196" s="3">
        <v>25</v>
      </c>
      <c r="G196" s="1">
        <v>19</v>
      </c>
      <c r="H196" s="1">
        <v>10</v>
      </c>
      <c r="I196" s="1">
        <v>5</v>
      </c>
      <c r="J196" s="1">
        <v>4</v>
      </c>
      <c r="K196" s="1">
        <v>25</v>
      </c>
      <c r="L196" s="1">
        <v>22</v>
      </c>
      <c r="M196" s="1">
        <v>3</v>
      </c>
      <c r="Q196" s="10" t="s">
        <v>625</v>
      </c>
      <c r="T196" s="3">
        <v>11</v>
      </c>
      <c r="U196" s="1" t="s">
        <v>245</v>
      </c>
    </row>
    <row r="197" spans="2:21" x14ac:dyDescent="0.25">
      <c r="D197" s="1" t="s">
        <v>28</v>
      </c>
      <c r="E197" s="10" t="s">
        <v>314</v>
      </c>
      <c r="F197" s="3">
        <v>23</v>
      </c>
      <c r="G197" s="1">
        <v>19</v>
      </c>
      <c r="H197" s="1">
        <v>8</v>
      </c>
      <c r="I197" s="1">
        <v>7</v>
      </c>
      <c r="J197" s="1">
        <v>4</v>
      </c>
      <c r="K197" s="1">
        <v>26</v>
      </c>
      <c r="L197" s="1">
        <v>14</v>
      </c>
      <c r="M197" s="1">
        <v>12</v>
      </c>
    </row>
    <row r="198" spans="2:21" x14ac:dyDescent="0.25">
      <c r="D198" s="1" t="s">
        <v>29</v>
      </c>
      <c r="E198" s="10" t="s">
        <v>118</v>
      </c>
      <c r="F198" s="3">
        <v>23</v>
      </c>
      <c r="G198" s="1">
        <v>19</v>
      </c>
      <c r="H198" s="1">
        <v>8</v>
      </c>
      <c r="I198" s="1">
        <v>7</v>
      </c>
      <c r="J198" s="1">
        <v>4</v>
      </c>
      <c r="K198" s="1">
        <v>22</v>
      </c>
      <c r="L198" s="1">
        <v>15</v>
      </c>
      <c r="M198" s="1">
        <v>7</v>
      </c>
    </row>
    <row r="199" spans="2:21" x14ac:dyDescent="0.25">
      <c r="D199" s="1" t="s">
        <v>31</v>
      </c>
      <c r="E199" s="10" t="s">
        <v>69</v>
      </c>
      <c r="F199" s="3">
        <v>21</v>
      </c>
      <c r="G199" s="1">
        <v>19</v>
      </c>
      <c r="H199" s="1">
        <v>7</v>
      </c>
      <c r="I199" s="1">
        <v>7</v>
      </c>
      <c r="J199" s="1">
        <v>5</v>
      </c>
      <c r="K199" s="1">
        <v>24</v>
      </c>
      <c r="L199" s="1">
        <v>14</v>
      </c>
      <c r="M199" s="1">
        <v>10</v>
      </c>
    </row>
    <row r="200" spans="2:21" x14ac:dyDescent="0.25">
      <c r="D200" s="1" t="s">
        <v>32</v>
      </c>
      <c r="E200" s="10" t="s">
        <v>91</v>
      </c>
      <c r="F200" s="3">
        <v>21</v>
      </c>
      <c r="G200" s="1">
        <v>19</v>
      </c>
      <c r="H200" s="1">
        <v>7</v>
      </c>
      <c r="I200" s="1">
        <v>7</v>
      </c>
      <c r="J200" s="1">
        <v>5</v>
      </c>
      <c r="K200" s="1">
        <v>28</v>
      </c>
      <c r="L200" s="1">
        <v>23</v>
      </c>
      <c r="M200" s="1">
        <v>5</v>
      </c>
    </row>
    <row r="201" spans="2:21" x14ac:dyDescent="0.25">
      <c r="D201" s="1" t="s">
        <v>39</v>
      </c>
      <c r="E201" s="10" t="s">
        <v>90</v>
      </c>
      <c r="F201" s="3">
        <v>20</v>
      </c>
      <c r="G201" s="1">
        <v>19</v>
      </c>
      <c r="H201" s="1">
        <v>6</v>
      </c>
      <c r="I201" s="1">
        <v>8</v>
      </c>
      <c r="J201" s="1">
        <v>5</v>
      </c>
      <c r="K201" s="1">
        <v>25</v>
      </c>
      <c r="L201" s="1">
        <v>19</v>
      </c>
      <c r="M201" s="1">
        <v>6</v>
      </c>
    </row>
    <row r="202" spans="2:21" x14ac:dyDescent="0.25">
      <c r="D202" s="1" t="s">
        <v>70</v>
      </c>
      <c r="E202" s="10" t="s">
        <v>43</v>
      </c>
      <c r="F202" s="3">
        <v>20</v>
      </c>
      <c r="G202" s="1">
        <v>19</v>
      </c>
      <c r="H202" s="1">
        <v>8</v>
      </c>
      <c r="I202" s="1">
        <v>4</v>
      </c>
      <c r="J202" s="1">
        <v>7</v>
      </c>
      <c r="K202" s="1">
        <v>23</v>
      </c>
      <c r="L202" s="1">
        <v>20</v>
      </c>
      <c r="M202" s="1">
        <v>3</v>
      </c>
    </row>
    <row r="203" spans="2:21" x14ac:dyDescent="0.25">
      <c r="D203" s="1" t="s">
        <v>71</v>
      </c>
      <c r="E203" s="10" t="s">
        <v>410</v>
      </c>
      <c r="F203" s="3">
        <v>19</v>
      </c>
      <c r="G203" s="1">
        <v>19</v>
      </c>
      <c r="H203" s="1">
        <v>6</v>
      </c>
      <c r="I203" s="1">
        <v>7</v>
      </c>
      <c r="J203" s="1">
        <v>6</v>
      </c>
      <c r="K203" s="1">
        <v>16</v>
      </c>
      <c r="L203" s="1">
        <v>17</v>
      </c>
      <c r="M203" s="1">
        <v>-1</v>
      </c>
    </row>
    <row r="204" spans="2:21" x14ac:dyDescent="0.25">
      <c r="D204" s="1" t="s">
        <v>72</v>
      </c>
      <c r="E204" s="10" t="s">
        <v>313</v>
      </c>
      <c r="F204" s="3">
        <v>19</v>
      </c>
      <c r="G204" s="1">
        <v>19</v>
      </c>
      <c r="H204" s="1">
        <v>7</v>
      </c>
      <c r="I204" s="1">
        <v>5</v>
      </c>
      <c r="J204" s="1">
        <v>7</v>
      </c>
      <c r="K204" s="1">
        <v>16</v>
      </c>
      <c r="L204" s="1">
        <v>18</v>
      </c>
      <c r="M204" s="1">
        <v>-2</v>
      </c>
    </row>
    <row r="205" spans="2:21" x14ac:dyDescent="0.25">
      <c r="D205" s="1" t="s">
        <v>112</v>
      </c>
      <c r="E205" s="10" t="s">
        <v>153</v>
      </c>
      <c r="F205" s="3">
        <v>19</v>
      </c>
      <c r="G205" s="1">
        <v>19</v>
      </c>
      <c r="H205" s="1">
        <v>6</v>
      </c>
      <c r="I205" s="1">
        <v>7</v>
      </c>
      <c r="J205" s="1">
        <v>6</v>
      </c>
      <c r="K205" s="1">
        <v>23</v>
      </c>
      <c r="L205" s="1">
        <v>26</v>
      </c>
      <c r="M205" s="1">
        <v>-3</v>
      </c>
    </row>
    <row r="206" spans="2:21" x14ac:dyDescent="0.25">
      <c r="D206" s="1" t="s">
        <v>113</v>
      </c>
      <c r="E206" s="10" t="s">
        <v>77</v>
      </c>
      <c r="F206" s="3">
        <v>19</v>
      </c>
      <c r="G206" s="1">
        <v>19</v>
      </c>
      <c r="H206" s="1">
        <v>6</v>
      </c>
      <c r="I206" s="1">
        <v>7</v>
      </c>
      <c r="J206" s="1">
        <v>6</v>
      </c>
      <c r="K206" s="1">
        <v>14</v>
      </c>
      <c r="L206" s="1">
        <v>17</v>
      </c>
      <c r="M206" s="1">
        <v>-3</v>
      </c>
    </row>
    <row r="207" spans="2:21" x14ac:dyDescent="0.25">
      <c r="D207" s="1" t="s">
        <v>114</v>
      </c>
      <c r="E207" s="10" t="s">
        <v>173</v>
      </c>
      <c r="F207" s="3">
        <v>18</v>
      </c>
      <c r="G207" s="1">
        <v>19</v>
      </c>
      <c r="H207" s="1">
        <v>3</v>
      </c>
      <c r="I207" s="1">
        <v>12</v>
      </c>
      <c r="J207" s="1">
        <v>4</v>
      </c>
      <c r="K207" s="1">
        <v>23</v>
      </c>
      <c r="L207" s="1">
        <v>24</v>
      </c>
      <c r="M207" s="1">
        <v>-1</v>
      </c>
    </row>
    <row r="208" spans="2:21" x14ac:dyDescent="0.25">
      <c r="D208" s="1" t="s">
        <v>119</v>
      </c>
      <c r="E208" s="10" t="s">
        <v>371</v>
      </c>
      <c r="F208" s="3">
        <v>17</v>
      </c>
      <c r="G208" s="1">
        <v>19</v>
      </c>
      <c r="H208" s="1">
        <v>3</v>
      </c>
      <c r="I208" s="1">
        <v>11</v>
      </c>
      <c r="J208" s="1">
        <v>5</v>
      </c>
      <c r="K208" s="1">
        <v>13</v>
      </c>
      <c r="L208" s="1">
        <v>20</v>
      </c>
      <c r="M208" s="1">
        <v>-7</v>
      </c>
    </row>
    <row r="209" spans="2:21" x14ac:dyDescent="0.25">
      <c r="D209" s="1" t="s">
        <v>120</v>
      </c>
      <c r="E209" s="10" t="s">
        <v>95</v>
      </c>
      <c r="F209" s="3">
        <v>16</v>
      </c>
      <c r="G209" s="1">
        <v>19</v>
      </c>
      <c r="H209" s="1">
        <v>5</v>
      </c>
      <c r="I209" s="1">
        <v>6</v>
      </c>
      <c r="J209" s="1">
        <v>8</v>
      </c>
      <c r="K209" s="1">
        <v>13</v>
      </c>
      <c r="L209" s="1">
        <v>17</v>
      </c>
      <c r="M209" s="1">
        <v>-4</v>
      </c>
    </row>
    <row r="210" spans="2:21" x14ac:dyDescent="0.25">
      <c r="D210" s="1" t="s">
        <v>121</v>
      </c>
      <c r="E210" s="10" t="s">
        <v>82</v>
      </c>
      <c r="F210" s="3">
        <v>16</v>
      </c>
      <c r="G210" s="1">
        <v>19</v>
      </c>
      <c r="H210" s="1">
        <v>5</v>
      </c>
      <c r="I210" s="1">
        <v>6</v>
      </c>
      <c r="J210" s="1">
        <v>8</v>
      </c>
      <c r="K210" s="1">
        <v>23</v>
      </c>
      <c r="L210" s="1">
        <v>29</v>
      </c>
      <c r="M210" s="1">
        <v>-6</v>
      </c>
      <c r="O210" s="1" t="s">
        <v>68</v>
      </c>
    </row>
    <row r="211" spans="2:21" x14ac:dyDescent="0.25">
      <c r="D211" s="1" t="s">
        <v>122</v>
      </c>
      <c r="E211" s="10" t="s">
        <v>132</v>
      </c>
      <c r="F211" s="3">
        <v>16</v>
      </c>
      <c r="G211" s="1">
        <v>19</v>
      </c>
      <c r="H211" s="1">
        <v>5</v>
      </c>
      <c r="I211" s="1">
        <v>6</v>
      </c>
      <c r="J211" s="1">
        <v>8</v>
      </c>
      <c r="K211" s="1">
        <v>20</v>
      </c>
      <c r="L211" s="1">
        <v>29</v>
      </c>
      <c r="M211" s="1">
        <v>-9</v>
      </c>
    </row>
    <row r="212" spans="2:21" x14ac:dyDescent="0.25">
      <c r="D212" s="1" t="s">
        <v>123</v>
      </c>
      <c r="E212" s="10" t="s">
        <v>147</v>
      </c>
      <c r="F212" s="3">
        <v>15</v>
      </c>
      <c r="G212" s="1">
        <v>19</v>
      </c>
      <c r="H212" s="1">
        <v>4</v>
      </c>
      <c r="I212" s="1">
        <v>7</v>
      </c>
      <c r="J212" s="1">
        <v>8</v>
      </c>
      <c r="K212" s="1">
        <v>23</v>
      </c>
      <c r="L212" s="1">
        <v>31</v>
      </c>
      <c r="M212" s="1">
        <v>-8</v>
      </c>
    </row>
    <row r="213" spans="2:21" x14ac:dyDescent="0.25">
      <c r="D213" s="1" t="s">
        <v>124</v>
      </c>
      <c r="E213" s="10" t="s">
        <v>500</v>
      </c>
      <c r="F213" s="3">
        <v>14</v>
      </c>
      <c r="G213" s="1">
        <v>19</v>
      </c>
      <c r="H213" s="1">
        <v>4</v>
      </c>
      <c r="I213" s="1">
        <v>6</v>
      </c>
      <c r="J213" s="1">
        <v>9</v>
      </c>
      <c r="K213" s="1">
        <v>15</v>
      </c>
      <c r="L213" s="1">
        <v>26</v>
      </c>
      <c r="M213" s="1">
        <v>-11</v>
      </c>
      <c r="O213" s="1" t="s">
        <v>68</v>
      </c>
    </row>
    <row r="214" spans="2:21" x14ac:dyDescent="0.25">
      <c r="D214" s="1" t="s">
        <v>125</v>
      </c>
      <c r="E214" s="10" t="s">
        <v>600</v>
      </c>
      <c r="F214" s="3">
        <v>13</v>
      </c>
      <c r="G214" s="1">
        <v>19</v>
      </c>
      <c r="H214" s="1">
        <v>3</v>
      </c>
      <c r="I214" s="1">
        <v>7</v>
      </c>
      <c r="J214" s="1">
        <v>9</v>
      </c>
      <c r="K214" s="1">
        <v>17</v>
      </c>
      <c r="L214" s="1">
        <v>27</v>
      </c>
      <c r="M214" s="1">
        <v>-10</v>
      </c>
    </row>
    <row r="215" spans="2:21" ht="11.25" customHeight="1" x14ac:dyDescent="0.25"/>
    <row r="216" spans="2:21" x14ac:dyDescent="0.25">
      <c r="G216" s="5">
        <f>SUM(G195:G214)</f>
        <v>380</v>
      </c>
      <c r="H216" s="5">
        <f t="shared" ref="H216:M216" si="11">SUM(H195:H214)</f>
        <v>119</v>
      </c>
      <c r="I216" s="5">
        <f t="shared" si="11"/>
        <v>142</v>
      </c>
      <c r="J216" s="5">
        <f t="shared" si="11"/>
        <v>119</v>
      </c>
      <c r="K216" s="5">
        <f t="shared" si="11"/>
        <v>421</v>
      </c>
      <c r="L216" s="5">
        <f t="shared" si="11"/>
        <v>421</v>
      </c>
      <c r="M216" s="5">
        <f t="shared" si="11"/>
        <v>0</v>
      </c>
    </row>
    <row r="219" spans="2:21" x14ac:dyDescent="0.25">
      <c r="B219" s="4" t="s">
        <v>626</v>
      </c>
    </row>
    <row r="221" spans="2:21" x14ac:dyDescent="0.25">
      <c r="B221" s="15" t="s">
        <v>608</v>
      </c>
      <c r="C221" s="4">
        <v>1994</v>
      </c>
      <c r="D221" s="48" t="s">
        <v>260</v>
      </c>
      <c r="E221" s="48" t="s">
        <v>1</v>
      </c>
      <c r="F221" s="48" t="s">
        <v>261</v>
      </c>
      <c r="G221" s="48" t="s">
        <v>3</v>
      </c>
      <c r="H221" s="48" t="s">
        <v>262</v>
      </c>
      <c r="I221" s="48" t="s">
        <v>263</v>
      </c>
      <c r="J221" s="48" t="s">
        <v>264</v>
      </c>
      <c r="K221" s="48" t="s">
        <v>7</v>
      </c>
      <c r="L221" s="48" t="s">
        <v>8</v>
      </c>
      <c r="M221" s="48" t="s">
        <v>265</v>
      </c>
      <c r="P221" s="39"/>
      <c r="Q221" s="2" t="s">
        <v>243</v>
      </c>
      <c r="R221" s="39"/>
      <c r="S221" s="39"/>
    </row>
    <row r="222" spans="2:21" ht="11.25" customHeight="1" x14ac:dyDescent="0.25">
      <c r="B222" s="15"/>
      <c r="C222" s="4"/>
    </row>
    <row r="223" spans="2:21" x14ac:dyDescent="0.25">
      <c r="D223" s="1" t="s">
        <v>628</v>
      </c>
      <c r="E223" s="10" t="s">
        <v>69</v>
      </c>
      <c r="F223" s="3">
        <v>31</v>
      </c>
      <c r="G223" s="1">
        <v>19</v>
      </c>
      <c r="H223" s="1">
        <v>12</v>
      </c>
      <c r="I223" s="1">
        <v>7</v>
      </c>
      <c r="J223" s="1">
        <v>0</v>
      </c>
      <c r="K223" s="1">
        <v>31</v>
      </c>
      <c r="L223" s="1">
        <v>14</v>
      </c>
      <c r="M223" s="1">
        <v>17</v>
      </c>
      <c r="Q223" s="10" t="s">
        <v>565</v>
      </c>
      <c r="T223" s="3">
        <v>12</v>
      </c>
      <c r="U223" s="1" t="s">
        <v>245</v>
      </c>
    </row>
    <row r="224" spans="2:21" x14ac:dyDescent="0.25">
      <c r="D224" s="1" t="s">
        <v>629</v>
      </c>
      <c r="E224" s="10" t="s">
        <v>118</v>
      </c>
      <c r="F224" s="3">
        <v>26</v>
      </c>
      <c r="G224" s="1">
        <v>19</v>
      </c>
      <c r="H224" s="1">
        <v>9</v>
      </c>
      <c r="I224" s="1">
        <v>8</v>
      </c>
      <c r="J224" s="1">
        <v>2</v>
      </c>
      <c r="K224" s="1">
        <v>30</v>
      </c>
      <c r="L224" s="1">
        <v>21</v>
      </c>
      <c r="M224" s="1">
        <v>9</v>
      </c>
    </row>
    <row r="225" spans="4:13" x14ac:dyDescent="0.25">
      <c r="D225" s="1" t="s">
        <v>630</v>
      </c>
      <c r="E225" s="10" t="s">
        <v>147</v>
      </c>
      <c r="F225" s="3">
        <v>24</v>
      </c>
      <c r="G225" s="1">
        <v>19</v>
      </c>
      <c r="H225" s="1">
        <v>9</v>
      </c>
      <c r="I225" s="1">
        <v>6</v>
      </c>
      <c r="J225" s="1">
        <v>4</v>
      </c>
      <c r="K225" s="1">
        <v>28</v>
      </c>
      <c r="L225" s="1">
        <v>16</v>
      </c>
      <c r="M225" s="1">
        <v>12</v>
      </c>
    </row>
    <row r="226" spans="4:13" x14ac:dyDescent="0.25">
      <c r="D226" s="1" t="s">
        <v>631</v>
      </c>
      <c r="E226" s="10" t="s">
        <v>313</v>
      </c>
      <c r="F226" s="3">
        <v>23</v>
      </c>
      <c r="G226" s="1">
        <v>19</v>
      </c>
      <c r="H226" s="1">
        <v>7</v>
      </c>
      <c r="I226" s="1">
        <v>9</v>
      </c>
      <c r="J226" s="1">
        <v>3</v>
      </c>
      <c r="K226" s="1">
        <v>22</v>
      </c>
      <c r="L226" s="1">
        <v>14</v>
      </c>
      <c r="M226" s="1">
        <v>8</v>
      </c>
    </row>
    <row r="227" spans="4:13" x14ac:dyDescent="0.25">
      <c r="D227" s="1" t="s">
        <v>632</v>
      </c>
      <c r="E227" s="10" t="s">
        <v>173</v>
      </c>
      <c r="F227" s="3">
        <v>22</v>
      </c>
      <c r="G227" s="1">
        <v>19</v>
      </c>
      <c r="H227" s="1">
        <v>8</v>
      </c>
      <c r="I227" s="1">
        <v>6</v>
      </c>
      <c r="J227" s="1">
        <v>5</v>
      </c>
      <c r="K227" s="1">
        <v>24</v>
      </c>
      <c r="L227" s="1">
        <v>19</v>
      </c>
      <c r="M227" s="1">
        <v>5</v>
      </c>
    </row>
    <row r="228" spans="4:13" x14ac:dyDescent="0.25">
      <c r="D228" s="1" t="s">
        <v>633</v>
      </c>
      <c r="E228" s="10" t="s">
        <v>410</v>
      </c>
      <c r="F228" s="3">
        <v>21</v>
      </c>
      <c r="G228" s="1">
        <v>19</v>
      </c>
      <c r="H228" s="1">
        <v>7</v>
      </c>
      <c r="I228" s="1">
        <v>7</v>
      </c>
      <c r="J228" s="1">
        <v>5</v>
      </c>
      <c r="K228" s="1">
        <v>25</v>
      </c>
      <c r="L228" s="1">
        <v>18</v>
      </c>
      <c r="M228" s="1">
        <v>7</v>
      </c>
    </row>
    <row r="229" spans="4:13" x14ac:dyDescent="0.25">
      <c r="D229" s="1" t="s">
        <v>634</v>
      </c>
      <c r="E229" s="10" t="s">
        <v>153</v>
      </c>
      <c r="F229" s="3">
        <v>21</v>
      </c>
      <c r="G229" s="1">
        <v>19</v>
      </c>
      <c r="H229" s="1">
        <v>7</v>
      </c>
      <c r="I229" s="1">
        <v>7</v>
      </c>
      <c r="J229" s="1">
        <v>5</v>
      </c>
      <c r="K229" s="1">
        <v>20</v>
      </c>
      <c r="L229" s="1">
        <v>24</v>
      </c>
      <c r="M229" s="1">
        <v>-4</v>
      </c>
    </row>
    <row r="230" spans="4:13" x14ac:dyDescent="0.25">
      <c r="D230" s="1" t="s">
        <v>635</v>
      </c>
      <c r="E230" s="10" t="s">
        <v>43</v>
      </c>
      <c r="F230" s="3">
        <v>20</v>
      </c>
      <c r="G230" s="1">
        <v>19</v>
      </c>
      <c r="H230" s="1">
        <v>7</v>
      </c>
      <c r="I230" s="1">
        <v>6</v>
      </c>
      <c r="J230" s="1">
        <v>6</v>
      </c>
      <c r="K230" s="1">
        <v>20</v>
      </c>
      <c r="L230" s="1">
        <v>15</v>
      </c>
      <c r="M230" s="1">
        <v>5</v>
      </c>
    </row>
    <row r="231" spans="4:13" x14ac:dyDescent="0.25">
      <c r="D231" s="1" t="s">
        <v>636</v>
      </c>
      <c r="E231" s="10" t="s">
        <v>314</v>
      </c>
      <c r="F231" s="3">
        <v>20</v>
      </c>
      <c r="G231" s="1">
        <v>19</v>
      </c>
      <c r="H231" s="1">
        <v>7</v>
      </c>
      <c r="I231" s="1">
        <v>6</v>
      </c>
      <c r="J231" s="1">
        <v>6</v>
      </c>
      <c r="K231" s="1">
        <v>22</v>
      </c>
      <c r="L231" s="1">
        <v>20</v>
      </c>
      <c r="M231" s="1">
        <v>2</v>
      </c>
    </row>
    <row r="232" spans="4:13" x14ac:dyDescent="0.25">
      <c r="D232" s="1" t="s">
        <v>637</v>
      </c>
      <c r="E232" s="10" t="s">
        <v>132</v>
      </c>
      <c r="F232" s="3">
        <v>20</v>
      </c>
      <c r="G232" s="1">
        <v>19</v>
      </c>
      <c r="H232" s="1">
        <v>5</v>
      </c>
      <c r="I232" s="1">
        <v>10</v>
      </c>
      <c r="J232" s="1">
        <v>4</v>
      </c>
      <c r="K232" s="1">
        <v>20</v>
      </c>
      <c r="L232" s="1">
        <v>19</v>
      </c>
      <c r="M232" s="1">
        <v>1</v>
      </c>
    </row>
    <row r="233" spans="4:13" x14ac:dyDescent="0.25">
      <c r="D233" s="1" t="s">
        <v>638</v>
      </c>
      <c r="E233" s="10" t="s">
        <v>84</v>
      </c>
      <c r="F233" s="3">
        <v>19</v>
      </c>
      <c r="G233" s="1">
        <v>19</v>
      </c>
      <c r="H233" s="1">
        <v>7</v>
      </c>
      <c r="I233" s="1">
        <v>5</v>
      </c>
      <c r="J233" s="1">
        <v>7</v>
      </c>
      <c r="K233" s="1">
        <v>29</v>
      </c>
      <c r="L233" s="1">
        <v>28</v>
      </c>
      <c r="M233" s="1">
        <v>1</v>
      </c>
    </row>
    <row r="234" spans="4:13" x14ac:dyDescent="0.25">
      <c r="D234" s="1" t="s">
        <v>639</v>
      </c>
      <c r="E234" s="10" t="s">
        <v>77</v>
      </c>
      <c r="F234" s="3">
        <v>19</v>
      </c>
      <c r="G234" s="1">
        <v>19</v>
      </c>
      <c r="H234" s="1">
        <v>6</v>
      </c>
      <c r="I234" s="1">
        <v>7</v>
      </c>
      <c r="J234" s="1">
        <v>6</v>
      </c>
      <c r="K234" s="1">
        <v>15</v>
      </c>
      <c r="L234" s="1">
        <v>18</v>
      </c>
      <c r="M234" s="1">
        <v>-3</v>
      </c>
    </row>
    <row r="235" spans="4:13" x14ac:dyDescent="0.25">
      <c r="D235" s="1" t="s">
        <v>640</v>
      </c>
      <c r="E235" s="10" t="s">
        <v>90</v>
      </c>
      <c r="F235" s="3">
        <v>17</v>
      </c>
      <c r="G235" s="1">
        <v>19</v>
      </c>
      <c r="H235" s="1">
        <v>5</v>
      </c>
      <c r="I235" s="1">
        <v>7</v>
      </c>
      <c r="J235" s="1">
        <v>7</v>
      </c>
      <c r="K235" s="1">
        <v>29</v>
      </c>
      <c r="L235" s="1">
        <v>28</v>
      </c>
      <c r="M235" s="1">
        <v>1</v>
      </c>
    </row>
    <row r="236" spans="4:13" x14ac:dyDescent="0.25">
      <c r="D236" s="1" t="s">
        <v>641</v>
      </c>
      <c r="E236" s="10" t="s">
        <v>111</v>
      </c>
      <c r="F236" s="3">
        <v>16</v>
      </c>
      <c r="G236" s="1">
        <v>19</v>
      </c>
      <c r="H236" s="1">
        <v>6</v>
      </c>
      <c r="I236" s="1">
        <v>4</v>
      </c>
      <c r="J236" s="1">
        <v>9</v>
      </c>
      <c r="K236" s="1">
        <v>22</v>
      </c>
      <c r="L236" s="1">
        <v>25</v>
      </c>
      <c r="M236" s="1">
        <v>-3</v>
      </c>
    </row>
    <row r="237" spans="4:13" x14ac:dyDescent="0.25">
      <c r="D237" s="1" t="s">
        <v>642</v>
      </c>
      <c r="E237" s="10" t="s">
        <v>91</v>
      </c>
      <c r="F237" s="3">
        <v>16</v>
      </c>
      <c r="G237" s="1">
        <v>19</v>
      </c>
      <c r="H237" s="1">
        <v>5</v>
      </c>
      <c r="I237" s="1">
        <v>6</v>
      </c>
      <c r="J237" s="1">
        <v>8</v>
      </c>
      <c r="K237" s="1">
        <v>19</v>
      </c>
      <c r="L237" s="1">
        <v>24</v>
      </c>
      <c r="M237" s="1">
        <v>-5</v>
      </c>
    </row>
    <row r="238" spans="4:13" x14ac:dyDescent="0.25">
      <c r="D238" s="1" t="s">
        <v>643</v>
      </c>
      <c r="E238" s="10" t="s">
        <v>95</v>
      </c>
      <c r="F238" s="3">
        <v>16</v>
      </c>
      <c r="G238" s="1">
        <v>19</v>
      </c>
      <c r="H238" s="1">
        <v>5</v>
      </c>
      <c r="I238" s="1">
        <v>6</v>
      </c>
      <c r="J238" s="1">
        <v>8</v>
      </c>
      <c r="K238" s="1">
        <v>21</v>
      </c>
      <c r="L238" s="1">
        <v>30</v>
      </c>
      <c r="M238" s="1">
        <v>-9</v>
      </c>
    </row>
    <row r="239" spans="4:13" x14ac:dyDescent="0.25">
      <c r="D239" s="1" t="s">
        <v>644</v>
      </c>
      <c r="E239" s="10" t="s">
        <v>466</v>
      </c>
      <c r="F239" s="3">
        <v>15</v>
      </c>
      <c r="G239" s="1">
        <v>19</v>
      </c>
      <c r="H239" s="1">
        <v>6</v>
      </c>
      <c r="I239" s="1">
        <v>3</v>
      </c>
      <c r="J239" s="1">
        <v>10</v>
      </c>
      <c r="K239" s="1">
        <v>13</v>
      </c>
      <c r="L239" s="1">
        <v>24</v>
      </c>
      <c r="M239" s="1">
        <v>-11</v>
      </c>
    </row>
    <row r="240" spans="4:13" x14ac:dyDescent="0.25">
      <c r="D240" s="1" t="s">
        <v>645</v>
      </c>
      <c r="E240" s="10" t="s">
        <v>371</v>
      </c>
      <c r="F240" s="3">
        <v>12</v>
      </c>
      <c r="G240" s="1">
        <v>19</v>
      </c>
      <c r="H240" s="1">
        <v>3</v>
      </c>
      <c r="I240" s="1">
        <v>6</v>
      </c>
      <c r="J240" s="1">
        <v>10</v>
      </c>
      <c r="K240" s="1">
        <v>16</v>
      </c>
      <c r="L240" s="1">
        <v>26</v>
      </c>
      <c r="M240" s="1">
        <v>-10</v>
      </c>
    </row>
    <row r="241" spans="2:21" x14ac:dyDescent="0.25">
      <c r="D241" s="1" t="s">
        <v>646</v>
      </c>
      <c r="E241" s="10" t="s">
        <v>600</v>
      </c>
      <c r="F241" s="3">
        <v>11</v>
      </c>
      <c r="G241" s="1">
        <v>19</v>
      </c>
      <c r="H241" s="1">
        <v>1</v>
      </c>
      <c r="I241" s="1">
        <v>9</v>
      </c>
      <c r="J241" s="1">
        <v>9</v>
      </c>
      <c r="K241" s="1">
        <v>19</v>
      </c>
      <c r="L241" s="1">
        <v>31</v>
      </c>
      <c r="M241" s="1">
        <v>-12</v>
      </c>
    </row>
    <row r="242" spans="2:21" x14ac:dyDescent="0.25">
      <c r="D242" s="1" t="s">
        <v>647</v>
      </c>
      <c r="E242" s="10" t="s">
        <v>392</v>
      </c>
      <c r="F242" s="3">
        <v>9</v>
      </c>
      <c r="G242" s="1">
        <v>19</v>
      </c>
      <c r="H242" s="1">
        <v>2</v>
      </c>
      <c r="I242" s="1">
        <v>7</v>
      </c>
      <c r="J242" s="1">
        <v>10</v>
      </c>
      <c r="K242" s="1">
        <v>18</v>
      </c>
      <c r="L242" s="1">
        <v>29</v>
      </c>
      <c r="M242" s="1">
        <v>-11</v>
      </c>
      <c r="O242" s="31" t="s">
        <v>56</v>
      </c>
    </row>
    <row r="243" spans="2:21" ht="11.25" customHeight="1" x14ac:dyDescent="0.25"/>
    <row r="244" spans="2:21" x14ac:dyDescent="0.25">
      <c r="G244" s="5">
        <f>SUM(G223:G242)</f>
        <v>380</v>
      </c>
      <c r="H244" s="5">
        <f t="shared" ref="H244:M244" si="12">SUM(H223:H242)</f>
        <v>124</v>
      </c>
      <c r="I244" s="5">
        <f t="shared" si="12"/>
        <v>132</v>
      </c>
      <c r="J244" s="5">
        <f t="shared" si="12"/>
        <v>124</v>
      </c>
      <c r="K244" s="5">
        <f t="shared" si="12"/>
        <v>443</v>
      </c>
      <c r="L244" s="5">
        <f t="shared" si="12"/>
        <v>443</v>
      </c>
      <c r="M244" s="5">
        <f t="shared" si="12"/>
        <v>0</v>
      </c>
    </row>
    <row r="247" spans="2:21" x14ac:dyDescent="0.25">
      <c r="B247" s="15" t="s">
        <v>609</v>
      </c>
      <c r="C247" s="4">
        <v>1995</v>
      </c>
      <c r="D247" s="48" t="s">
        <v>260</v>
      </c>
      <c r="E247" s="48" t="s">
        <v>1</v>
      </c>
      <c r="F247" s="48" t="s">
        <v>261</v>
      </c>
      <c r="G247" s="48" t="s">
        <v>3</v>
      </c>
      <c r="H247" s="48" t="s">
        <v>262</v>
      </c>
      <c r="I247" s="48" t="s">
        <v>263</v>
      </c>
      <c r="J247" s="48" t="s">
        <v>264</v>
      </c>
      <c r="K247" s="48" t="s">
        <v>7</v>
      </c>
      <c r="L247" s="48" t="s">
        <v>8</v>
      </c>
      <c r="M247" s="48" t="s">
        <v>265</v>
      </c>
      <c r="P247" s="39"/>
      <c r="Q247" s="2" t="s">
        <v>243</v>
      </c>
      <c r="R247" s="39"/>
      <c r="S247" s="39"/>
    </row>
    <row r="248" spans="2:21" ht="11.25" customHeight="1" x14ac:dyDescent="0.25">
      <c r="B248" s="15"/>
      <c r="C248" s="4"/>
    </row>
    <row r="249" spans="2:21" x14ac:dyDescent="0.25">
      <c r="D249" s="1" t="s">
        <v>628</v>
      </c>
      <c r="E249" s="10" t="s">
        <v>118</v>
      </c>
      <c r="F249" s="3">
        <v>30</v>
      </c>
      <c r="G249" s="1">
        <v>19</v>
      </c>
      <c r="H249" s="1">
        <v>14</v>
      </c>
      <c r="I249" s="1">
        <v>2</v>
      </c>
      <c r="J249" s="1">
        <v>3</v>
      </c>
      <c r="K249" s="1">
        <v>31</v>
      </c>
      <c r="L249" s="1">
        <v>12</v>
      </c>
      <c r="M249" s="1">
        <v>19</v>
      </c>
      <c r="Q249" s="10" t="s">
        <v>648</v>
      </c>
      <c r="T249" s="3">
        <v>14</v>
      </c>
      <c r="U249" s="1" t="s">
        <v>245</v>
      </c>
    </row>
    <row r="250" spans="2:21" x14ac:dyDescent="0.25">
      <c r="D250" s="1" t="s">
        <v>629</v>
      </c>
      <c r="E250" s="10" t="s">
        <v>132</v>
      </c>
      <c r="F250" s="3">
        <v>29</v>
      </c>
      <c r="G250" s="1">
        <v>19</v>
      </c>
      <c r="H250" s="1">
        <v>12</v>
      </c>
      <c r="I250" s="1">
        <v>5</v>
      </c>
      <c r="J250" s="1">
        <v>2</v>
      </c>
      <c r="K250" s="1">
        <v>29</v>
      </c>
      <c r="L250" s="1">
        <v>13</v>
      </c>
      <c r="M250" s="1">
        <v>16</v>
      </c>
    </row>
    <row r="251" spans="2:21" x14ac:dyDescent="0.25">
      <c r="D251" s="1" t="s">
        <v>630</v>
      </c>
      <c r="E251" s="10" t="s">
        <v>147</v>
      </c>
      <c r="F251" s="3">
        <v>28</v>
      </c>
      <c r="G251" s="1">
        <v>19</v>
      </c>
      <c r="H251" s="1">
        <v>12</v>
      </c>
      <c r="I251" s="1">
        <v>4</v>
      </c>
      <c r="J251" s="1">
        <v>3</v>
      </c>
      <c r="K251" s="1">
        <v>31</v>
      </c>
      <c r="L251" s="1">
        <v>13</v>
      </c>
      <c r="M251" s="1">
        <v>18</v>
      </c>
    </row>
    <row r="252" spans="2:21" x14ac:dyDescent="0.25">
      <c r="D252" s="1" t="s">
        <v>631</v>
      </c>
      <c r="E252" s="10" t="s">
        <v>90</v>
      </c>
      <c r="F252" s="3">
        <v>24</v>
      </c>
      <c r="G252" s="1">
        <v>19</v>
      </c>
      <c r="H252" s="1">
        <v>9</v>
      </c>
      <c r="I252" s="1">
        <v>6</v>
      </c>
      <c r="J252" s="1">
        <v>4</v>
      </c>
      <c r="K252" s="1">
        <v>33</v>
      </c>
      <c r="L252" s="1">
        <v>19</v>
      </c>
      <c r="M252" s="1">
        <v>14</v>
      </c>
    </row>
    <row r="253" spans="2:21" x14ac:dyDescent="0.25">
      <c r="D253" s="1" t="s">
        <v>632</v>
      </c>
      <c r="E253" s="10" t="s">
        <v>371</v>
      </c>
      <c r="F253" s="3">
        <v>24</v>
      </c>
      <c r="G253" s="1">
        <v>19</v>
      </c>
      <c r="H253" s="1">
        <v>10</v>
      </c>
      <c r="I253" s="1">
        <v>4</v>
      </c>
      <c r="J253" s="1">
        <v>5</v>
      </c>
      <c r="K253" s="1">
        <v>27</v>
      </c>
      <c r="L253" s="1">
        <v>13</v>
      </c>
      <c r="M253" s="1">
        <v>14</v>
      </c>
    </row>
    <row r="254" spans="2:21" x14ac:dyDescent="0.25">
      <c r="D254" s="1" t="s">
        <v>633</v>
      </c>
      <c r="E254" s="10" t="s">
        <v>77</v>
      </c>
      <c r="F254" s="3">
        <v>20</v>
      </c>
      <c r="G254" s="1">
        <v>19</v>
      </c>
      <c r="H254" s="1">
        <v>6</v>
      </c>
      <c r="I254" s="1">
        <v>8</v>
      </c>
      <c r="J254" s="1">
        <v>5</v>
      </c>
      <c r="K254" s="1">
        <v>20</v>
      </c>
      <c r="L254" s="1">
        <v>19</v>
      </c>
      <c r="M254" s="1">
        <v>1</v>
      </c>
    </row>
    <row r="255" spans="2:21" x14ac:dyDescent="0.25">
      <c r="D255" s="1" t="s">
        <v>634</v>
      </c>
      <c r="E255" s="10" t="s">
        <v>314</v>
      </c>
      <c r="F255" s="3">
        <v>19</v>
      </c>
      <c r="G255" s="1">
        <v>19</v>
      </c>
      <c r="H255" s="1">
        <v>5</v>
      </c>
      <c r="I255" s="1">
        <v>9</v>
      </c>
      <c r="J255" s="1">
        <v>5</v>
      </c>
      <c r="K255" s="1">
        <v>29</v>
      </c>
      <c r="L255" s="1">
        <v>23</v>
      </c>
      <c r="M255" s="1">
        <v>6</v>
      </c>
    </row>
    <row r="256" spans="2:21" x14ac:dyDescent="0.25">
      <c r="D256" s="1" t="s">
        <v>635</v>
      </c>
      <c r="E256" s="10" t="s">
        <v>91</v>
      </c>
      <c r="F256" s="3">
        <v>19</v>
      </c>
      <c r="G256" s="1">
        <v>19</v>
      </c>
      <c r="H256" s="1">
        <v>4</v>
      </c>
      <c r="I256" s="1">
        <v>11</v>
      </c>
      <c r="J256" s="1">
        <v>4</v>
      </c>
      <c r="K256" s="1">
        <v>15</v>
      </c>
      <c r="L256" s="1">
        <v>14</v>
      </c>
      <c r="M256" s="1">
        <v>1</v>
      </c>
    </row>
    <row r="257" spans="4:15" x14ac:dyDescent="0.25">
      <c r="D257" s="1" t="s">
        <v>636</v>
      </c>
      <c r="E257" s="10" t="s">
        <v>153</v>
      </c>
      <c r="F257" s="3">
        <v>18</v>
      </c>
      <c r="G257" s="1">
        <v>19</v>
      </c>
      <c r="H257" s="1">
        <v>7</v>
      </c>
      <c r="I257" s="1">
        <v>4</v>
      </c>
      <c r="J257" s="1">
        <v>8</v>
      </c>
      <c r="K257" s="1">
        <v>21</v>
      </c>
      <c r="L257" s="1">
        <v>19</v>
      </c>
      <c r="M257" s="1">
        <v>2</v>
      </c>
    </row>
    <row r="258" spans="4:15" x14ac:dyDescent="0.25">
      <c r="D258" s="1" t="s">
        <v>637</v>
      </c>
      <c r="E258" s="10" t="s">
        <v>69</v>
      </c>
      <c r="F258" s="3">
        <v>18</v>
      </c>
      <c r="G258" s="1">
        <v>19</v>
      </c>
      <c r="H258" s="1">
        <v>7</v>
      </c>
      <c r="I258" s="1">
        <v>4</v>
      </c>
      <c r="J258" s="1">
        <v>8</v>
      </c>
      <c r="K258" s="1">
        <v>29</v>
      </c>
      <c r="L258" s="1">
        <v>30</v>
      </c>
      <c r="M258" s="1">
        <v>-1</v>
      </c>
    </row>
    <row r="259" spans="4:15" x14ac:dyDescent="0.25">
      <c r="D259" s="1" t="s">
        <v>638</v>
      </c>
      <c r="E259" s="10" t="s">
        <v>84</v>
      </c>
      <c r="F259" s="3">
        <v>18</v>
      </c>
      <c r="G259" s="1">
        <v>19</v>
      </c>
      <c r="H259" s="1">
        <v>7</v>
      </c>
      <c r="I259" s="1">
        <v>4</v>
      </c>
      <c r="J259" s="1">
        <v>8</v>
      </c>
      <c r="K259" s="1">
        <v>24</v>
      </c>
      <c r="L259" s="1">
        <v>26</v>
      </c>
      <c r="M259" s="1">
        <v>-2</v>
      </c>
    </row>
    <row r="260" spans="4:15" x14ac:dyDescent="0.25">
      <c r="D260" s="1" t="s">
        <v>639</v>
      </c>
      <c r="E260" s="10" t="s">
        <v>466</v>
      </c>
      <c r="F260" s="3">
        <v>17</v>
      </c>
      <c r="G260" s="1">
        <v>19</v>
      </c>
      <c r="H260" s="1">
        <v>4</v>
      </c>
      <c r="I260" s="1">
        <v>9</v>
      </c>
      <c r="J260" s="1">
        <v>6</v>
      </c>
      <c r="K260" s="1">
        <v>19</v>
      </c>
      <c r="L260" s="1">
        <v>23</v>
      </c>
      <c r="M260" s="1">
        <v>-4</v>
      </c>
    </row>
    <row r="261" spans="4:15" x14ac:dyDescent="0.25">
      <c r="D261" s="1" t="s">
        <v>640</v>
      </c>
      <c r="E261" s="10" t="s">
        <v>43</v>
      </c>
      <c r="F261" s="3">
        <v>16</v>
      </c>
      <c r="G261" s="1">
        <v>19</v>
      </c>
      <c r="H261" s="1">
        <v>5</v>
      </c>
      <c r="I261" s="1">
        <v>6</v>
      </c>
      <c r="J261" s="1">
        <v>8</v>
      </c>
      <c r="K261" s="1">
        <v>17</v>
      </c>
      <c r="L261" s="1">
        <v>22</v>
      </c>
      <c r="M261" s="1">
        <v>-5</v>
      </c>
    </row>
    <row r="262" spans="4:15" x14ac:dyDescent="0.25">
      <c r="D262" s="1" t="s">
        <v>641</v>
      </c>
      <c r="E262" s="10" t="s">
        <v>95</v>
      </c>
      <c r="F262" s="3">
        <v>16</v>
      </c>
      <c r="G262" s="1">
        <v>19</v>
      </c>
      <c r="H262" s="1">
        <v>4</v>
      </c>
      <c r="I262" s="1">
        <v>8</v>
      </c>
      <c r="J262" s="1">
        <v>7</v>
      </c>
      <c r="K262" s="1">
        <v>12</v>
      </c>
      <c r="L262" s="1">
        <v>20</v>
      </c>
      <c r="M262" s="1">
        <v>-8</v>
      </c>
    </row>
    <row r="263" spans="4:15" x14ac:dyDescent="0.25">
      <c r="D263" s="1" t="s">
        <v>642</v>
      </c>
      <c r="E263" s="10" t="s">
        <v>313</v>
      </c>
      <c r="F263" s="3">
        <v>15</v>
      </c>
      <c r="G263" s="1">
        <v>19</v>
      </c>
      <c r="H263" s="1">
        <v>5</v>
      </c>
      <c r="I263" s="1">
        <v>5</v>
      </c>
      <c r="J263" s="1">
        <v>9</v>
      </c>
      <c r="K263" s="1">
        <v>21</v>
      </c>
      <c r="L263" s="1">
        <v>27</v>
      </c>
      <c r="M263" s="1">
        <v>-6</v>
      </c>
    </row>
    <row r="264" spans="4:15" x14ac:dyDescent="0.25">
      <c r="D264" s="1" t="s">
        <v>643</v>
      </c>
      <c r="E264" s="10" t="s">
        <v>392</v>
      </c>
      <c r="F264" s="3">
        <v>15</v>
      </c>
      <c r="G264" s="1">
        <v>19</v>
      </c>
      <c r="H264" s="1">
        <v>3</v>
      </c>
      <c r="I264" s="1">
        <v>9</v>
      </c>
      <c r="J264" s="1">
        <v>7</v>
      </c>
      <c r="K264" s="1">
        <v>20</v>
      </c>
      <c r="L264" s="1">
        <v>29</v>
      </c>
      <c r="M264" s="1">
        <v>-9</v>
      </c>
      <c r="O264" s="1" t="s">
        <v>68</v>
      </c>
    </row>
    <row r="265" spans="4:15" x14ac:dyDescent="0.25">
      <c r="D265" s="1" t="s">
        <v>644</v>
      </c>
      <c r="E265" s="10" t="s">
        <v>410</v>
      </c>
      <c r="F265" s="3">
        <v>15</v>
      </c>
      <c r="G265" s="1">
        <v>19</v>
      </c>
      <c r="H265" s="1">
        <v>5</v>
      </c>
      <c r="I265" s="1">
        <v>5</v>
      </c>
      <c r="J265" s="1">
        <v>9</v>
      </c>
      <c r="K265" s="1">
        <v>12</v>
      </c>
      <c r="L265" s="1">
        <v>26</v>
      </c>
      <c r="M265" s="1">
        <v>-14</v>
      </c>
    </row>
    <row r="266" spans="4:15" x14ac:dyDescent="0.25">
      <c r="D266" s="1" t="s">
        <v>645</v>
      </c>
      <c r="E266" s="10" t="s">
        <v>600</v>
      </c>
      <c r="F266" s="3">
        <v>14</v>
      </c>
      <c r="G266" s="1">
        <v>19</v>
      </c>
      <c r="H266" s="1">
        <v>3</v>
      </c>
      <c r="I266" s="1">
        <v>8</v>
      </c>
      <c r="J266" s="1">
        <v>8</v>
      </c>
      <c r="K266" s="1">
        <v>18</v>
      </c>
      <c r="L266" s="1">
        <v>27</v>
      </c>
      <c r="M266" s="1">
        <v>-9</v>
      </c>
      <c r="O266" s="1" t="s">
        <v>68</v>
      </c>
    </row>
    <row r="267" spans="4:15" x14ac:dyDescent="0.25">
      <c r="D267" s="1" t="s">
        <v>646</v>
      </c>
      <c r="E267" s="10" t="s">
        <v>111</v>
      </c>
      <c r="F267" s="3">
        <v>13</v>
      </c>
      <c r="G267" s="1">
        <v>19</v>
      </c>
      <c r="H267" s="1">
        <v>3</v>
      </c>
      <c r="I267" s="1">
        <v>7</v>
      </c>
      <c r="J267" s="1">
        <v>9</v>
      </c>
      <c r="K267" s="1">
        <v>20</v>
      </c>
      <c r="L267" s="1">
        <v>35</v>
      </c>
      <c r="M267" s="1">
        <v>-15</v>
      </c>
    </row>
    <row r="268" spans="4:15" x14ac:dyDescent="0.25">
      <c r="D268" s="1" t="s">
        <v>647</v>
      </c>
      <c r="E268" s="10" t="s">
        <v>173</v>
      </c>
      <c r="F268" s="3">
        <v>12</v>
      </c>
      <c r="G268" s="1">
        <v>19</v>
      </c>
      <c r="H268" s="1">
        <v>2</v>
      </c>
      <c r="I268" s="1">
        <v>8</v>
      </c>
      <c r="J268" s="1">
        <v>9</v>
      </c>
      <c r="K268" s="1">
        <v>18</v>
      </c>
      <c r="L268" s="1">
        <v>36</v>
      </c>
      <c r="M268" s="1">
        <v>-18</v>
      </c>
    </row>
    <row r="269" spans="4:15" ht="11.25" customHeight="1" x14ac:dyDescent="0.25"/>
    <row r="270" spans="4:15" x14ac:dyDescent="0.25">
      <c r="G270" s="5">
        <f>SUM(G249:G268)</f>
        <v>380</v>
      </c>
      <c r="H270" s="5">
        <f t="shared" ref="H270:M270" si="13">SUM(H249:H268)</f>
        <v>127</v>
      </c>
      <c r="I270" s="5">
        <f t="shared" si="13"/>
        <v>126</v>
      </c>
      <c r="J270" s="5">
        <f t="shared" si="13"/>
        <v>127</v>
      </c>
      <c r="K270" s="5">
        <f t="shared" si="13"/>
        <v>446</v>
      </c>
      <c r="L270" s="5">
        <f t="shared" si="13"/>
        <v>446</v>
      </c>
      <c r="M270" s="5">
        <f t="shared" si="13"/>
        <v>0</v>
      </c>
    </row>
    <row r="273" spans="2:21" x14ac:dyDescent="0.25">
      <c r="B273" s="4" t="s">
        <v>651</v>
      </c>
    </row>
    <row r="275" spans="2:21" x14ac:dyDescent="0.25">
      <c r="B275" s="15" t="s">
        <v>608</v>
      </c>
      <c r="C275" s="4">
        <v>1995</v>
      </c>
      <c r="D275" s="48" t="s">
        <v>260</v>
      </c>
      <c r="E275" s="48" t="s">
        <v>1</v>
      </c>
      <c r="F275" s="48" t="s">
        <v>261</v>
      </c>
      <c r="G275" s="48" t="s">
        <v>3</v>
      </c>
      <c r="H275" s="48" t="s">
        <v>262</v>
      </c>
      <c r="I275" s="48" t="s">
        <v>263</v>
      </c>
      <c r="J275" s="48" t="s">
        <v>264</v>
      </c>
      <c r="K275" s="48" t="s">
        <v>7</v>
      </c>
      <c r="L275" s="48" t="s">
        <v>8</v>
      </c>
      <c r="M275" s="48" t="s">
        <v>265</v>
      </c>
      <c r="P275" s="39"/>
      <c r="Q275" s="2" t="s">
        <v>243</v>
      </c>
      <c r="R275" s="39"/>
      <c r="S275" s="39"/>
    </row>
    <row r="276" spans="2:21" ht="11.25" customHeight="1" x14ac:dyDescent="0.25">
      <c r="B276" s="15"/>
      <c r="C276" s="4"/>
    </row>
    <row r="277" spans="2:21" x14ac:dyDescent="0.25">
      <c r="D277" s="1" t="s">
        <v>628</v>
      </c>
      <c r="E277" s="10" t="s">
        <v>147</v>
      </c>
      <c r="F277" s="3">
        <v>41</v>
      </c>
      <c r="G277" s="1">
        <v>19</v>
      </c>
      <c r="H277" s="1">
        <v>13</v>
      </c>
      <c r="I277" s="1">
        <v>2</v>
      </c>
      <c r="J277" s="1">
        <v>4</v>
      </c>
      <c r="K277" s="1">
        <v>29</v>
      </c>
      <c r="L277" s="1">
        <v>13</v>
      </c>
      <c r="M277" s="1">
        <v>16</v>
      </c>
      <c r="Q277" s="10" t="s">
        <v>649</v>
      </c>
      <c r="T277" s="3">
        <v>13</v>
      </c>
      <c r="U277" s="1" t="s">
        <v>245</v>
      </c>
    </row>
    <row r="278" spans="2:21" x14ac:dyDescent="0.25">
      <c r="D278" s="1" t="s">
        <v>629</v>
      </c>
      <c r="E278" s="10" t="s">
        <v>77</v>
      </c>
      <c r="F278" s="3">
        <v>35</v>
      </c>
      <c r="G278" s="1">
        <v>19</v>
      </c>
      <c r="H278" s="1">
        <v>10</v>
      </c>
      <c r="I278" s="1">
        <v>5</v>
      </c>
      <c r="J278" s="1">
        <v>4</v>
      </c>
      <c r="K278" s="1">
        <v>35</v>
      </c>
      <c r="L278" s="1">
        <v>24</v>
      </c>
      <c r="M278" s="1">
        <v>11</v>
      </c>
    </row>
    <row r="279" spans="2:21" x14ac:dyDescent="0.25">
      <c r="D279" s="1" t="s">
        <v>630</v>
      </c>
      <c r="E279" s="10" t="s">
        <v>153</v>
      </c>
      <c r="F279" s="3">
        <v>35</v>
      </c>
      <c r="G279" s="1">
        <v>19</v>
      </c>
      <c r="H279" s="1">
        <v>10</v>
      </c>
      <c r="I279" s="1">
        <v>5</v>
      </c>
      <c r="J279" s="1">
        <v>4</v>
      </c>
      <c r="K279" s="1">
        <v>25</v>
      </c>
      <c r="L279" s="1">
        <v>16</v>
      </c>
      <c r="M279" s="1">
        <v>9</v>
      </c>
    </row>
    <row r="280" spans="2:21" x14ac:dyDescent="0.25">
      <c r="D280" s="1" t="s">
        <v>631</v>
      </c>
      <c r="E280" s="10" t="s">
        <v>90</v>
      </c>
      <c r="F280" s="3">
        <v>35</v>
      </c>
      <c r="G280" s="1">
        <v>19</v>
      </c>
      <c r="H280" s="1">
        <v>9</v>
      </c>
      <c r="I280" s="1">
        <v>8</v>
      </c>
      <c r="J280" s="1">
        <v>2</v>
      </c>
      <c r="K280" s="1">
        <v>23</v>
      </c>
      <c r="L280" s="1">
        <v>16</v>
      </c>
      <c r="M280" s="1">
        <v>7</v>
      </c>
    </row>
    <row r="281" spans="2:21" x14ac:dyDescent="0.25">
      <c r="D281" s="1" t="s">
        <v>632</v>
      </c>
      <c r="E281" s="10" t="s">
        <v>118</v>
      </c>
      <c r="F281" s="3">
        <v>32</v>
      </c>
      <c r="G281" s="1">
        <v>19</v>
      </c>
      <c r="H281" s="1">
        <v>9</v>
      </c>
      <c r="I281" s="1">
        <v>5</v>
      </c>
      <c r="J281" s="1">
        <v>5</v>
      </c>
      <c r="K281" s="1">
        <v>35</v>
      </c>
      <c r="L281" s="1">
        <v>24</v>
      </c>
      <c r="M281" s="1">
        <v>11</v>
      </c>
    </row>
    <row r="282" spans="2:21" x14ac:dyDescent="0.25">
      <c r="D282" s="1" t="s">
        <v>633</v>
      </c>
      <c r="E282" s="10" t="s">
        <v>111</v>
      </c>
      <c r="F282" s="3">
        <v>32</v>
      </c>
      <c r="G282" s="1">
        <v>19</v>
      </c>
      <c r="H282" s="1">
        <v>9</v>
      </c>
      <c r="I282" s="1">
        <v>5</v>
      </c>
      <c r="J282" s="1">
        <v>5</v>
      </c>
      <c r="K282" s="1">
        <v>25</v>
      </c>
      <c r="L282" s="1">
        <v>22</v>
      </c>
      <c r="M282" s="1">
        <v>3</v>
      </c>
    </row>
    <row r="283" spans="2:21" x14ac:dyDescent="0.25">
      <c r="D283" s="1" t="s">
        <v>634</v>
      </c>
      <c r="E283" s="10" t="s">
        <v>69</v>
      </c>
      <c r="F283" s="3">
        <v>29</v>
      </c>
      <c r="G283" s="1">
        <v>19</v>
      </c>
      <c r="H283" s="1">
        <v>7</v>
      </c>
      <c r="I283" s="1">
        <v>8</v>
      </c>
      <c r="J283" s="1">
        <v>4</v>
      </c>
      <c r="K283" s="1">
        <v>21</v>
      </c>
      <c r="L283" s="1">
        <v>20</v>
      </c>
      <c r="M283" s="1">
        <v>1</v>
      </c>
    </row>
    <row r="284" spans="2:21" x14ac:dyDescent="0.25">
      <c r="D284" s="1" t="s">
        <v>635</v>
      </c>
      <c r="E284" s="10" t="s">
        <v>466</v>
      </c>
      <c r="F284" s="3">
        <v>28</v>
      </c>
      <c r="G284" s="1">
        <v>19</v>
      </c>
      <c r="H284" s="1">
        <v>8</v>
      </c>
      <c r="I284" s="1">
        <v>4</v>
      </c>
      <c r="J284" s="1">
        <v>7</v>
      </c>
      <c r="K284" s="1">
        <v>28</v>
      </c>
      <c r="L284" s="1">
        <v>30</v>
      </c>
      <c r="M284" s="1">
        <v>-2</v>
      </c>
    </row>
    <row r="285" spans="2:21" x14ac:dyDescent="0.25">
      <c r="D285" s="1" t="s">
        <v>636</v>
      </c>
      <c r="E285" s="10" t="s">
        <v>82</v>
      </c>
      <c r="F285" s="3">
        <v>25</v>
      </c>
      <c r="G285" s="1">
        <v>19</v>
      </c>
      <c r="H285" s="1">
        <v>6</v>
      </c>
      <c r="I285" s="1">
        <v>7</v>
      </c>
      <c r="J285" s="1">
        <v>6</v>
      </c>
      <c r="K285" s="1">
        <v>29</v>
      </c>
      <c r="L285" s="1">
        <v>23</v>
      </c>
      <c r="M285" s="1">
        <v>6</v>
      </c>
    </row>
    <row r="286" spans="2:21" x14ac:dyDescent="0.25">
      <c r="D286" s="1" t="s">
        <v>637</v>
      </c>
      <c r="E286" s="10" t="s">
        <v>314</v>
      </c>
      <c r="F286" s="3">
        <v>24</v>
      </c>
      <c r="G286" s="1">
        <v>19</v>
      </c>
      <c r="H286" s="1">
        <v>5</v>
      </c>
      <c r="I286" s="1">
        <v>9</v>
      </c>
      <c r="J286" s="1">
        <v>5</v>
      </c>
      <c r="K286" s="1">
        <v>18</v>
      </c>
      <c r="L286" s="1">
        <v>20</v>
      </c>
      <c r="M286" s="1">
        <v>-2</v>
      </c>
    </row>
    <row r="287" spans="2:21" x14ac:dyDescent="0.25">
      <c r="D287" s="1" t="s">
        <v>638</v>
      </c>
      <c r="E287" s="10" t="s">
        <v>91</v>
      </c>
      <c r="F287" s="3">
        <v>23</v>
      </c>
      <c r="G287" s="1">
        <v>19</v>
      </c>
      <c r="H287" s="1">
        <v>5</v>
      </c>
      <c r="I287" s="1">
        <v>8</v>
      </c>
      <c r="J287" s="1">
        <v>6</v>
      </c>
      <c r="K287" s="1">
        <v>25</v>
      </c>
      <c r="L287" s="1">
        <v>24</v>
      </c>
      <c r="M287" s="1">
        <v>1</v>
      </c>
    </row>
    <row r="288" spans="2:21" x14ac:dyDescent="0.25">
      <c r="D288" s="1" t="s">
        <v>639</v>
      </c>
      <c r="E288" s="10" t="s">
        <v>313</v>
      </c>
      <c r="F288" s="3">
        <v>23</v>
      </c>
      <c r="G288" s="1">
        <v>19</v>
      </c>
      <c r="H288" s="1">
        <v>5</v>
      </c>
      <c r="I288" s="1">
        <v>8</v>
      </c>
      <c r="J288" s="1">
        <v>6</v>
      </c>
      <c r="K288" s="1">
        <v>26</v>
      </c>
      <c r="L288" s="1">
        <v>32</v>
      </c>
      <c r="M288" s="1">
        <v>-6</v>
      </c>
    </row>
    <row r="289" spans="2:20" x14ac:dyDescent="0.25">
      <c r="D289" s="1" t="s">
        <v>640</v>
      </c>
      <c r="E289" s="10" t="s">
        <v>361</v>
      </c>
      <c r="F289" s="3">
        <v>21</v>
      </c>
      <c r="G289" s="1">
        <v>19</v>
      </c>
      <c r="H289" s="1">
        <v>5</v>
      </c>
      <c r="I289" s="1">
        <v>6</v>
      </c>
      <c r="J289" s="1">
        <v>8</v>
      </c>
      <c r="K289" s="1">
        <v>22</v>
      </c>
      <c r="L289" s="1">
        <v>20</v>
      </c>
      <c r="M289" s="1">
        <v>2</v>
      </c>
    </row>
    <row r="290" spans="2:20" x14ac:dyDescent="0.25">
      <c r="D290" s="1" t="s">
        <v>641</v>
      </c>
      <c r="E290" s="10" t="s">
        <v>84</v>
      </c>
      <c r="F290" s="3">
        <v>21</v>
      </c>
      <c r="G290" s="1">
        <v>19</v>
      </c>
      <c r="H290" s="1">
        <v>4</v>
      </c>
      <c r="I290" s="1">
        <v>9</v>
      </c>
      <c r="J290" s="1">
        <v>6</v>
      </c>
      <c r="K290" s="1">
        <v>15</v>
      </c>
      <c r="L290" s="1">
        <v>18</v>
      </c>
      <c r="M290" s="1">
        <v>-3</v>
      </c>
    </row>
    <row r="291" spans="2:20" x14ac:dyDescent="0.25">
      <c r="D291" s="1" t="s">
        <v>642</v>
      </c>
      <c r="E291" s="10" t="s">
        <v>132</v>
      </c>
      <c r="F291" s="3">
        <v>21</v>
      </c>
      <c r="G291" s="1">
        <v>19</v>
      </c>
      <c r="H291" s="1">
        <v>5</v>
      </c>
      <c r="I291" s="1">
        <v>6</v>
      </c>
      <c r="J291" s="1">
        <v>8</v>
      </c>
      <c r="K291" s="1">
        <v>14</v>
      </c>
      <c r="L291" s="1">
        <v>25</v>
      </c>
      <c r="M291" s="1">
        <v>-11</v>
      </c>
    </row>
    <row r="292" spans="2:20" x14ac:dyDescent="0.25">
      <c r="D292" s="1" t="s">
        <v>643</v>
      </c>
      <c r="E292" s="10" t="s">
        <v>173</v>
      </c>
      <c r="F292" s="3">
        <v>19</v>
      </c>
      <c r="G292" s="1">
        <v>19</v>
      </c>
      <c r="H292" s="1">
        <v>5</v>
      </c>
      <c r="I292" s="1">
        <v>4</v>
      </c>
      <c r="J292" s="1">
        <v>10</v>
      </c>
      <c r="K292" s="1">
        <v>18</v>
      </c>
      <c r="L292" s="1">
        <v>22</v>
      </c>
      <c r="M292" s="1">
        <v>-4</v>
      </c>
    </row>
    <row r="293" spans="2:20" x14ac:dyDescent="0.25">
      <c r="D293" s="1" t="s">
        <v>644</v>
      </c>
      <c r="E293" s="10" t="s">
        <v>95</v>
      </c>
      <c r="F293" s="3">
        <v>17</v>
      </c>
      <c r="G293" s="1">
        <v>19</v>
      </c>
      <c r="H293" s="1">
        <v>3</v>
      </c>
      <c r="I293" s="1">
        <v>8</v>
      </c>
      <c r="J293" s="1">
        <v>8</v>
      </c>
      <c r="K293" s="1">
        <v>21</v>
      </c>
      <c r="L293" s="1">
        <v>29</v>
      </c>
      <c r="M293" s="1">
        <v>-8</v>
      </c>
    </row>
    <row r="294" spans="2:20" x14ac:dyDescent="0.25">
      <c r="D294" s="1" t="s">
        <v>645</v>
      </c>
      <c r="E294" s="10" t="s">
        <v>371</v>
      </c>
      <c r="F294" s="3">
        <v>17</v>
      </c>
      <c r="G294" s="1">
        <v>19</v>
      </c>
      <c r="H294" s="1">
        <v>3</v>
      </c>
      <c r="I294" s="1">
        <v>8</v>
      </c>
      <c r="J294" s="1">
        <v>8</v>
      </c>
      <c r="K294" s="1">
        <v>18</v>
      </c>
      <c r="L294" s="1">
        <v>26</v>
      </c>
      <c r="M294" s="1">
        <v>-8</v>
      </c>
    </row>
    <row r="295" spans="2:20" x14ac:dyDescent="0.25">
      <c r="D295" s="1" t="s">
        <v>646</v>
      </c>
      <c r="E295" s="10" t="s">
        <v>43</v>
      </c>
      <c r="F295" s="3">
        <v>14</v>
      </c>
      <c r="G295" s="1">
        <v>19</v>
      </c>
      <c r="H295" s="1">
        <v>2</v>
      </c>
      <c r="I295" s="1">
        <v>8</v>
      </c>
      <c r="J295" s="1">
        <v>9</v>
      </c>
      <c r="K295" s="1">
        <v>17</v>
      </c>
      <c r="L295" s="1">
        <v>29</v>
      </c>
      <c r="M295" s="1">
        <v>-12</v>
      </c>
    </row>
    <row r="296" spans="2:20" x14ac:dyDescent="0.25">
      <c r="D296" s="1" t="s">
        <v>647</v>
      </c>
      <c r="E296" s="10" t="s">
        <v>410</v>
      </c>
      <c r="F296" s="3">
        <v>13</v>
      </c>
      <c r="G296" s="1">
        <v>19</v>
      </c>
      <c r="H296" s="1">
        <v>2</v>
      </c>
      <c r="I296" s="1">
        <v>7</v>
      </c>
      <c r="J296" s="1">
        <v>10</v>
      </c>
      <c r="K296" s="1">
        <v>12</v>
      </c>
      <c r="L296" s="1">
        <v>23</v>
      </c>
      <c r="M296" s="1">
        <v>-11</v>
      </c>
    </row>
    <row r="297" spans="2:20" ht="11.25" customHeight="1" x14ac:dyDescent="0.25"/>
    <row r="298" spans="2:20" x14ac:dyDescent="0.25">
      <c r="G298" s="5">
        <f>SUM(G277:G296)</f>
        <v>380</v>
      </c>
      <c r="H298" s="5">
        <f t="shared" ref="H298:M298" si="14">SUM(H277:H296)</f>
        <v>125</v>
      </c>
      <c r="I298" s="5">
        <f t="shared" si="14"/>
        <v>130</v>
      </c>
      <c r="J298" s="5">
        <f t="shared" si="14"/>
        <v>125</v>
      </c>
      <c r="K298" s="5">
        <f t="shared" si="14"/>
        <v>456</v>
      </c>
      <c r="L298" s="5">
        <f t="shared" si="14"/>
        <v>456</v>
      </c>
      <c r="M298" s="5">
        <f t="shared" si="14"/>
        <v>0</v>
      </c>
    </row>
    <row r="301" spans="2:20" x14ac:dyDescent="0.25">
      <c r="B301" s="15" t="s">
        <v>609</v>
      </c>
      <c r="C301" s="4">
        <v>1996</v>
      </c>
      <c r="D301" s="48" t="s">
        <v>260</v>
      </c>
      <c r="E301" s="48" t="s">
        <v>1</v>
      </c>
      <c r="F301" s="48" t="s">
        <v>261</v>
      </c>
      <c r="G301" s="48" t="s">
        <v>3</v>
      </c>
      <c r="H301" s="48" t="s">
        <v>262</v>
      </c>
      <c r="I301" s="48" t="s">
        <v>263</v>
      </c>
      <c r="J301" s="48" t="s">
        <v>264</v>
      </c>
      <c r="K301" s="48" t="s">
        <v>7</v>
      </c>
      <c r="L301" s="48" t="s">
        <v>8</v>
      </c>
      <c r="M301" s="48" t="s">
        <v>265</v>
      </c>
      <c r="P301" s="39"/>
      <c r="Q301" s="2" t="s">
        <v>243</v>
      </c>
      <c r="R301" s="39"/>
      <c r="S301" s="39"/>
    </row>
    <row r="302" spans="2:20" ht="11.25" customHeight="1" x14ac:dyDescent="0.25"/>
    <row r="303" spans="2:20" x14ac:dyDescent="0.25">
      <c r="D303" s="1" t="s">
        <v>628</v>
      </c>
      <c r="E303" s="10" t="s">
        <v>147</v>
      </c>
      <c r="F303" s="3">
        <v>40</v>
      </c>
      <c r="G303" s="1">
        <v>19</v>
      </c>
      <c r="H303" s="1">
        <v>11</v>
      </c>
      <c r="I303" s="1">
        <v>7</v>
      </c>
      <c r="J303" s="1">
        <v>1</v>
      </c>
      <c r="K303" s="1">
        <v>40</v>
      </c>
      <c r="L303" s="1">
        <v>18</v>
      </c>
      <c r="M303" s="1">
        <v>22</v>
      </c>
      <c r="Q303" s="10" t="s">
        <v>650</v>
      </c>
      <c r="S303" s="3">
        <v>12</v>
      </c>
      <c r="T303" s="1" t="s">
        <v>245</v>
      </c>
    </row>
    <row r="304" spans="2:20" x14ac:dyDescent="0.25">
      <c r="D304" s="1" t="s">
        <v>629</v>
      </c>
      <c r="E304" s="10" t="s">
        <v>132</v>
      </c>
      <c r="F304" s="3">
        <v>39</v>
      </c>
      <c r="G304" s="1">
        <v>19</v>
      </c>
      <c r="H304" s="1">
        <v>12</v>
      </c>
      <c r="I304" s="1">
        <v>3</v>
      </c>
      <c r="J304" s="1">
        <v>4</v>
      </c>
      <c r="K304" s="1">
        <v>44</v>
      </c>
      <c r="L304" s="1">
        <v>21</v>
      </c>
      <c r="M304" s="1">
        <v>23</v>
      </c>
    </row>
    <row r="305" spans="4:15" x14ac:dyDescent="0.25">
      <c r="D305" s="1" t="s">
        <v>630</v>
      </c>
      <c r="E305" s="10" t="s">
        <v>153</v>
      </c>
      <c r="F305" s="3">
        <v>34</v>
      </c>
      <c r="G305" s="1">
        <v>19</v>
      </c>
      <c r="H305" s="1">
        <v>10</v>
      </c>
      <c r="I305" s="1">
        <v>4</v>
      </c>
      <c r="J305" s="1">
        <v>5</v>
      </c>
      <c r="K305" s="1">
        <v>35</v>
      </c>
      <c r="L305" s="1">
        <v>24</v>
      </c>
      <c r="M305" s="1">
        <v>11</v>
      </c>
    </row>
    <row r="306" spans="4:15" x14ac:dyDescent="0.25">
      <c r="D306" s="1" t="s">
        <v>631</v>
      </c>
      <c r="E306" s="10" t="s">
        <v>82</v>
      </c>
      <c r="F306" s="3">
        <v>34</v>
      </c>
      <c r="G306" s="1">
        <v>19</v>
      </c>
      <c r="H306" s="1">
        <v>9</v>
      </c>
      <c r="I306" s="1">
        <v>7</v>
      </c>
      <c r="J306" s="1">
        <v>3</v>
      </c>
      <c r="K306" s="1">
        <v>33</v>
      </c>
      <c r="L306" s="1">
        <v>22</v>
      </c>
      <c r="M306" s="1">
        <v>11</v>
      </c>
    </row>
    <row r="307" spans="4:15" x14ac:dyDescent="0.25">
      <c r="D307" s="1" t="s">
        <v>632</v>
      </c>
      <c r="E307" s="10" t="s">
        <v>90</v>
      </c>
      <c r="F307" s="3">
        <v>33</v>
      </c>
      <c r="G307" s="1">
        <v>19</v>
      </c>
      <c r="H307" s="1">
        <v>10</v>
      </c>
      <c r="I307" s="1">
        <v>3</v>
      </c>
      <c r="J307" s="1">
        <v>6</v>
      </c>
      <c r="K307" s="1">
        <v>30</v>
      </c>
      <c r="L307" s="1">
        <v>26</v>
      </c>
      <c r="M307" s="1">
        <v>4</v>
      </c>
    </row>
    <row r="308" spans="4:15" x14ac:dyDescent="0.25">
      <c r="D308" s="1" t="s">
        <v>633</v>
      </c>
      <c r="E308" s="10" t="s">
        <v>314</v>
      </c>
      <c r="F308" s="3">
        <v>30</v>
      </c>
      <c r="G308" s="1">
        <v>19</v>
      </c>
      <c r="H308" s="1">
        <v>8</v>
      </c>
      <c r="I308" s="1">
        <v>6</v>
      </c>
      <c r="J308" s="1">
        <v>5</v>
      </c>
      <c r="K308" s="1">
        <v>33</v>
      </c>
      <c r="L308" s="1">
        <v>23</v>
      </c>
      <c r="M308" s="1">
        <v>10</v>
      </c>
    </row>
    <row r="309" spans="4:15" x14ac:dyDescent="0.25">
      <c r="D309" s="1" t="s">
        <v>634</v>
      </c>
      <c r="E309" s="10" t="s">
        <v>111</v>
      </c>
      <c r="F309" s="3">
        <v>29</v>
      </c>
      <c r="G309" s="1">
        <v>19</v>
      </c>
      <c r="H309" s="1">
        <v>7</v>
      </c>
      <c r="I309" s="1">
        <v>8</v>
      </c>
      <c r="J309" s="1">
        <v>4</v>
      </c>
      <c r="K309" s="1">
        <v>32</v>
      </c>
      <c r="L309" s="1">
        <v>29</v>
      </c>
      <c r="M309" s="1">
        <v>3</v>
      </c>
    </row>
    <row r="310" spans="4:15" x14ac:dyDescent="0.25">
      <c r="D310" s="1" t="s">
        <v>635</v>
      </c>
      <c r="E310" s="10" t="s">
        <v>77</v>
      </c>
      <c r="F310" s="3">
        <v>29</v>
      </c>
      <c r="G310" s="1">
        <v>19</v>
      </c>
      <c r="H310" s="1">
        <v>8</v>
      </c>
      <c r="I310" s="1">
        <v>5</v>
      </c>
      <c r="J310" s="1">
        <v>6</v>
      </c>
      <c r="K310" s="1">
        <v>26</v>
      </c>
      <c r="L310" s="1">
        <v>25</v>
      </c>
      <c r="M310" s="1">
        <v>1</v>
      </c>
    </row>
    <row r="311" spans="4:15" x14ac:dyDescent="0.25">
      <c r="D311" s="1" t="s">
        <v>636</v>
      </c>
      <c r="E311" s="10" t="s">
        <v>361</v>
      </c>
      <c r="F311" s="3">
        <v>26</v>
      </c>
      <c r="G311" s="1">
        <v>19</v>
      </c>
      <c r="H311" s="1">
        <v>7</v>
      </c>
      <c r="I311" s="1">
        <v>5</v>
      </c>
      <c r="J311" s="1">
        <v>7</v>
      </c>
      <c r="K311" s="1">
        <v>20</v>
      </c>
      <c r="L311" s="1">
        <v>21</v>
      </c>
      <c r="M311" s="1">
        <v>-1</v>
      </c>
    </row>
    <row r="312" spans="4:15" x14ac:dyDescent="0.25">
      <c r="D312" s="1" t="s">
        <v>637</v>
      </c>
      <c r="E312" s="10" t="s">
        <v>95</v>
      </c>
      <c r="F312" s="3">
        <v>26</v>
      </c>
      <c r="G312" s="1">
        <v>19</v>
      </c>
      <c r="H312" s="1">
        <v>6</v>
      </c>
      <c r="I312" s="1">
        <v>8</v>
      </c>
      <c r="J312" s="1">
        <v>5</v>
      </c>
      <c r="K312" s="1">
        <v>16</v>
      </c>
      <c r="L312" s="1">
        <v>20</v>
      </c>
      <c r="M312" s="1">
        <v>-4</v>
      </c>
    </row>
    <row r="313" spans="4:15" x14ac:dyDescent="0.25">
      <c r="D313" s="1" t="s">
        <v>638</v>
      </c>
      <c r="E313" s="10" t="s">
        <v>371</v>
      </c>
      <c r="F313" s="3">
        <v>24</v>
      </c>
      <c r="G313" s="1">
        <v>19</v>
      </c>
      <c r="H313" s="1">
        <v>5</v>
      </c>
      <c r="I313" s="1">
        <v>9</v>
      </c>
      <c r="J313" s="1">
        <v>5</v>
      </c>
      <c r="K313" s="1">
        <v>19</v>
      </c>
      <c r="L313" s="1">
        <v>19</v>
      </c>
      <c r="M313" s="1">
        <v>0</v>
      </c>
    </row>
    <row r="314" spans="4:15" x14ac:dyDescent="0.25">
      <c r="D314" s="1" t="s">
        <v>639</v>
      </c>
      <c r="E314" s="10" t="s">
        <v>84</v>
      </c>
      <c r="F314" s="3">
        <v>23</v>
      </c>
      <c r="G314" s="1">
        <v>19</v>
      </c>
      <c r="H314" s="1">
        <v>5</v>
      </c>
      <c r="I314" s="1">
        <v>8</v>
      </c>
      <c r="J314" s="1">
        <v>6</v>
      </c>
      <c r="K314" s="1">
        <v>22</v>
      </c>
      <c r="L314" s="1">
        <v>26</v>
      </c>
      <c r="M314" s="1">
        <v>-4</v>
      </c>
    </row>
    <row r="315" spans="4:15" x14ac:dyDescent="0.25">
      <c r="D315" s="1" t="s">
        <v>640</v>
      </c>
      <c r="E315" s="10" t="s">
        <v>410</v>
      </c>
      <c r="F315" s="3">
        <v>22</v>
      </c>
      <c r="G315" s="1">
        <v>19</v>
      </c>
      <c r="H315" s="1">
        <v>6</v>
      </c>
      <c r="I315" s="1">
        <v>4</v>
      </c>
      <c r="J315" s="1">
        <v>9</v>
      </c>
      <c r="K315" s="1">
        <v>23</v>
      </c>
      <c r="L315" s="1">
        <v>26</v>
      </c>
      <c r="M315" s="1">
        <v>-3</v>
      </c>
      <c r="O315" s="1" t="s">
        <v>68</v>
      </c>
    </row>
    <row r="316" spans="4:15" x14ac:dyDescent="0.25">
      <c r="D316" s="1" t="s">
        <v>641</v>
      </c>
      <c r="E316" s="10" t="s">
        <v>69</v>
      </c>
      <c r="F316" s="3">
        <v>21</v>
      </c>
      <c r="G316" s="1">
        <v>19</v>
      </c>
      <c r="H316" s="1">
        <v>6</v>
      </c>
      <c r="I316" s="1">
        <v>3</v>
      </c>
      <c r="J316" s="1">
        <v>10</v>
      </c>
      <c r="K316" s="1">
        <v>32</v>
      </c>
      <c r="L316" s="1">
        <v>33</v>
      </c>
      <c r="M316" s="1">
        <v>-1</v>
      </c>
    </row>
    <row r="317" spans="4:15" x14ac:dyDescent="0.25">
      <c r="D317" s="1" t="s">
        <v>642</v>
      </c>
      <c r="E317" s="10" t="s">
        <v>91</v>
      </c>
      <c r="F317" s="3">
        <v>21</v>
      </c>
      <c r="G317" s="1">
        <v>19</v>
      </c>
      <c r="H317" s="1">
        <v>6</v>
      </c>
      <c r="I317" s="1">
        <v>3</v>
      </c>
      <c r="J317" s="1">
        <v>10</v>
      </c>
      <c r="K317" s="1">
        <v>23</v>
      </c>
      <c r="L317" s="1">
        <v>29</v>
      </c>
      <c r="M317" s="1">
        <v>-6</v>
      </c>
    </row>
    <row r="318" spans="4:15" x14ac:dyDescent="0.25">
      <c r="D318" s="1" t="s">
        <v>643</v>
      </c>
      <c r="E318" s="10" t="s">
        <v>466</v>
      </c>
      <c r="F318" s="3">
        <v>21</v>
      </c>
      <c r="G318" s="1">
        <v>19</v>
      </c>
      <c r="H318" s="1">
        <v>6</v>
      </c>
      <c r="I318" s="1">
        <v>3</v>
      </c>
      <c r="J318" s="1">
        <v>10</v>
      </c>
      <c r="K318" s="1">
        <v>22</v>
      </c>
      <c r="L318" s="1">
        <v>37</v>
      </c>
      <c r="M318" s="1">
        <v>-15</v>
      </c>
    </row>
    <row r="319" spans="4:15" x14ac:dyDescent="0.25">
      <c r="D319" s="1" t="s">
        <v>644</v>
      </c>
      <c r="E319" s="10" t="s">
        <v>313</v>
      </c>
      <c r="F319" s="3">
        <v>18</v>
      </c>
      <c r="G319" s="1">
        <v>19</v>
      </c>
      <c r="H319" s="1">
        <v>3</v>
      </c>
      <c r="I319" s="1">
        <v>9</v>
      </c>
      <c r="J319" s="1">
        <v>7</v>
      </c>
      <c r="K319" s="1">
        <v>20</v>
      </c>
      <c r="L319" s="1">
        <v>28</v>
      </c>
      <c r="M319" s="1">
        <v>-8</v>
      </c>
    </row>
    <row r="320" spans="4:15" x14ac:dyDescent="0.25">
      <c r="D320" s="1" t="s">
        <v>645</v>
      </c>
      <c r="E320" s="10" t="s">
        <v>43</v>
      </c>
      <c r="F320" s="3">
        <v>17</v>
      </c>
      <c r="G320" s="1">
        <v>19</v>
      </c>
      <c r="H320" s="1">
        <v>4</v>
      </c>
      <c r="I320" s="1">
        <v>5</v>
      </c>
      <c r="J320" s="1">
        <v>10</v>
      </c>
      <c r="K320" s="1">
        <v>20</v>
      </c>
      <c r="L320" s="1">
        <v>25</v>
      </c>
      <c r="M320" s="1">
        <v>-5</v>
      </c>
    </row>
    <row r="321" spans="2:21" x14ac:dyDescent="0.25">
      <c r="D321" s="1" t="s">
        <v>646</v>
      </c>
      <c r="E321" s="10" t="s">
        <v>118</v>
      </c>
      <c r="F321" s="3">
        <v>16</v>
      </c>
      <c r="G321" s="1">
        <v>19</v>
      </c>
      <c r="H321" s="1">
        <v>4</v>
      </c>
      <c r="I321" s="1">
        <v>4</v>
      </c>
      <c r="J321" s="1">
        <v>11</v>
      </c>
      <c r="K321" s="1">
        <v>15</v>
      </c>
      <c r="L321" s="1">
        <v>29</v>
      </c>
      <c r="M321" s="1">
        <v>-14</v>
      </c>
    </row>
    <row r="322" spans="2:21" x14ac:dyDescent="0.25">
      <c r="D322" s="1" t="s">
        <v>647</v>
      </c>
      <c r="E322" s="10" t="s">
        <v>173</v>
      </c>
      <c r="F322" s="3">
        <v>13</v>
      </c>
      <c r="G322" s="1">
        <v>19</v>
      </c>
      <c r="H322" s="1">
        <v>3</v>
      </c>
      <c r="I322" s="1">
        <v>4</v>
      </c>
      <c r="J322" s="1">
        <v>12</v>
      </c>
      <c r="K322" s="1">
        <v>12</v>
      </c>
      <c r="L322" s="1">
        <v>36</v>
      </c>
      <c r="M322" s="1">
        <v>-24</v>
      </c>
      <c r="O322" s="1" t="s">
        <v>68</v>
      </c>
    </row>
    <row r="323" spans="2:21" ht="11.25" customHeight="1" x14ac:dyDescent="0.25"/>
    <row r="324" spans="2:21" x14ac:dyDescent="0.25">
      <c r="G324" s="5">
        <f>SUM(G303:G322)</f>
        <v>380</v>
      </c>
      <c r="H324" s="5">
        <f t="shared" ref="H324:M324" si="15">SUM(H303:H322)</f>
        <v>136</v>
      </c>
      <c r="I324" s="5">
        <f t="shared" si="15"/>
        <v>108</v>
      </c>
      <c r="J324" s="5">
        <f t="shared" si="15"/>
        <v>136</v>
      </c>
      <c r="K324" s="5">
        <f t="shared" si="15"/>
        <v>517</v>
      </c>
      <c r="L324" s="5">
        <f t="shared" si="15"/>
        <v>517</v>
      </c>
      <c r="M324" s="5">
        <f t="shared" si="15"/>
        <v>0</v>
      </c>
    </row>
    <row r="327" spans="2:21" x14ac:dyDescent="0.25">
      <c r="B327" s="4" t="s">
        <v>652</v>
      </c>
    </row>
    <row r="329" spans="2:21" x14ac:dyDescent="0.25">
      <c r="B329" s="15" t="s">
        <v>608</v>
      </c>
      <c r="C329" s="4">
        <v>1996</v>
      </c>
      <c r="D329" s="48" t="s">
        <v>260</v>
      </c>
      <c r="E329" s="48" t="s">
        <v>1</v>
      </c>
      <c r="F329" s="48" t="s">
        <v>261</v>
      </c>
      <c r="G329" s="48" t="s">
        <v>3</v>
      </c>
      <c r="H329" s="48" t="s">
        <v>262</v>
      </c>
      <c r="I329" s="48" t="s">
        <v>263</v>
      </c>
      <c r="J329" s="48" t="s">
        <v>264</v>
      </c>
      <c r="K329" s="48" t="s">
        <v>7</v>
      </c>
      <c r="L329" s="48" t="s">
        <v>8</v>
      </c>
      <c r="M329" s="48" t="s">
        <v>265</v>
      </c>
      <c r="P329" s="39"/>
      <c r="Q329" s="2" t="s">
        <v>243</v>
      </c>
      <c r="R329" s="39"/>
      <c r="S329" s="39"/>
    </row>
    <row r="330" spans="2:21" ht="11.25" customHeight="1" x14ac:dyDescent="0.25">
      <c r="B330" s="15"/>
      <c r="C330" s="4"/>
    </row>
    <row r="331" spans="2:21" x14ac:dyDescent="0.25">
      <c r="D331" s="1" t="s">
        <v>628</v>
      </c>
      <c r="E331" s="10" t="s">
        <v>69</v>
      </c>
      <c r="F331" s="3">
        <v>46</v>
      </c>
      <c r="G331" s="1">
        <v>19</v>
      </c>
      <c r="H331" s="1">
        <v>15</v>
      </c>
      <c r="I331" s="1">
        <v>1</v>
      </c>
      <c r="J331" s="1">
        <v>3</v>
      </c>
      <c r="K331" s="1">
        <v>52</v>
      </c>
      <c r="L331" s="1">
        <v>22</v>
      </c>
      <c r="M331" s="1">
        <v>30</v>
      </c>
      <c r="Q331" s="10" t="s">
        <v>654</v>
      </c>
      <c r="T331" s="3">
        <v>11</v>
      </c>
      <c r="U331" s="1" t="s">
        <v>245</v>
      </c>
    </row>
    <row r="332" spans="2:21" x14ac:dyDescent="0.25">
      <c r="D332" s="1" t="s">
        <v>629</v>
      </c>
      <c r="E332" s="10" t="s">
        <v>84</v>
      </c>
      <c r="F332" s="3">
        <v>37</v>
      </c>
      <c r="G332" s="1">
        <v>19</v>
      </c>
      <c r="H332" s="1">
        <v>11</v>
      </c>
      <c r="I332" s="1">
        <v>4</v>
      </c>
      <c r="J332" s="1">
        <v>4</v>
      </c>
      <c r="K332" s="1">
        <v>34</v>
      </c>
      <c r="L332" s="1">
        <v>22</v>
      </c>
      <c r="M332" s="1">
        <v>12</v>
      </c>
    </row>
    <row r="333" spans="2:21" x14ac:dyDescent="0.25">
      <c r="D333" s="1" t="s">
        <v>630</v>
      </c>
      <c r="E333" s="10" t="s">
        <v>153</v>
      </c>
      <c r="F333" s="3">
        <v>37</v>
      </c>
      <c r="G333" s="1">
        <v>19</v>
      </c>
      <c r="H333" s="1">
        <v>10</v>
      </c>
      <c r="I333" s="1">
        <v>7</v>
      </c>
      <c r="J333" s="1">
        <v>2</v>
      </c>
      <c r="K333" s="1">
        <v>23</v>
      </c>
      <c r="L333" s="1">
        <v>12</v>
      </c>
      <c r="M333" s="1">
        <v>11</v>
      </c>
    </row>
    <row r="334" spans="2:21" x14ac:dyDescent="0.25">
      <c r="D334" s="1" t="s">
        <v>631</v>
      </c>
      <c r="E334" s="10" t="s">
        <v>77</v>
      </c>
      <c r="F334" s="3">
        <v>32</v>
      </c>
      <c r="G334" s="1">
        <v>19</v>
      </c>
      <c r="H334" s="1">
        <v>9</v>
      </c>
      <c r="I334" s="1">
        <v>5</v>
      </c>
      <c r="J334" s="1">
        <v>5</v>
      </c>
      <c r="K334" s="1">
        <v>31</v>
      </c>
      <c r="L334" s="1">
        <v>24</v>
      </c>
      <c r="M334" s="1">
        <v>7</v>
      </c>
    </row>
    <row r="335" spans="2:21" x14ac:dyDescent="0.25">
      <c r="D335" s="1" t="s">
        <v>632</v>
      </c>
      <c r="E335" s="10" t="s">
        <v>314</v>
      </c>
      <c r="F335" s="3">
        <v>31</v>
      </c>
      <c r="G335" s="1">
        <v>19</v>
      </c>
      <c r="H335" s="1">
        <v>8</v>
      </c>
      <c r="I335" s="1">
        <v>7</v>
      </c>
      <c r="J335" s="1">
        <v>4</v>
      </c>
      <c r="K335" s="1">
        <v>35</v>
      </c>
      <c r="L335" s="1">
        <v>28</v>
      </c>
      <c r="M335" s="1">
        <v>7</v>
      </c>
    </row>
    <row r="336" spans="2:21" x14ac:dyDescent="0.25">
      <c r="D336" s="1" t="s">
        <v>633</v>
      </c>
      <c r="E336" s="10" t="s">
        <v>132</v>
      </c>
      <c r="F336" s="3">
        <v>27</v>
      </c>
      <c r="G336" s="1">
        <v>19</v>
      </c>
      <c r="H336" s="1">
        <v>7</v>
      </c>
      <c r="I336" s="1">
        <v>6</v>
      </c>
      <c r="J336" s="1">
        <v>6</v>
      </c>
      <c r="K336" s="1">
        <v>21</v>
      </c>
      <c r="L336" s="1">
        <v>20</v>
      </c>
      <c r="M336" s="1">
        <v>1</v>
      </c>
    </row>
    <row r="337" spans="4:13" x14ac:dyDescent="0.25">
      <c r="D337" s="1" t="s">
        <v>634</v>
      </c>
      <c r="E337" s="10" t="s">
        <v>118</v>
      </c>
      <c r="F337" s="3">
        <v>27</v>
      </c>
      <c r="G337" s="1">
        <v>19</v>
      </c>
      <c r="H337" s="1">
        <v>8</v>
      </c>
      <c r="I337" s="1">
        <v>3</v>
      </c>
      <c r="J337" s="1">
        <v>8</v>
      </c>
      <c r="K337" s="1">
        <v>24</v>
      </c>
      <c r="L337" s="1">
        <v>24</v>
      </c>
      <c r="M337" s="1">
        <v>0</v>
      </c>
    </row>
    <row r="338" spans="4:13" x14ac:dyDescent="0.25">
      <c r="D338" s="1" t="s">
        <v>635</v>
      </c>
      <c r="E338" s="10" t="s">
        <v>361</v>
      </c>
      <c r="F338" s="3">
        <v>26</v>
      </c>
      <c r="G338" s="1">
        <v>19</v>
      </c>
      <c r="H338" s="1">
        <v>6</v>
      </c>
      <c r="I338" s="1">
        <v>8</v>
      </c>
      <c r="J338" s="1">
        <v>5</v>
      </c>
      <c r="K338" s="1">
        <v>26</v>
      </c>
      <c r="L338" s="1">
        <v>24</v>
      </c>
      <c r="M338" s="1">
        <v>2</v>
      </c>
    </row>
    <row r="339" spans="4:13" x14ac:dyDescent="0.25">
      <c r="D339" s="1" t="s">
        <v>636</v>
      </c>
      <c r="E339" s="10" t="s">
        <v>313</v>
      </c>
      <c r="F339" s="3">
        <v>26</v>
      </c>
      <c r="G339" s="1">
        <v>19</v>
      </c>
      <c r="H339" s="1">
        <v>7</v>
      </c>
      <c r="I339" s="1">
        <v>5</v>
      </c>
      <c r="J339" s="1">
        <v>7</v>
      </c>
      <c r="K339" s="1">
        <v>24</v>
      </c>
      <c r="L339" s="1">
        <v>26</v>
      </c>
      <c r="M339" s="1">
        <v>-2</v>
      </c>
    </row>
    <row r="340" spans="4:13" x14ac:dyDescent="0.25">
      <c r="D340" s="1" t="s">
        <v>637</v>
      </c>
      <c r="E340" s="10" t="s">
        <v>90</v>
      </c>
      <c r="F340" s="3">
        <v>25</v>
      </c>
      <c r="G340" s="1">
        <v>19</v>
      </c>
      <c r="H340" s="1">
        <v>7</v>
      </c>
      <c r="I340" s="1">
        <v>4</v>
      </c>
      <c r="J340" s="1">
        <v>8</v>
      </c>
      <c r="K340" s="1">
        <v>36</v>
      </c>
      <c r="L340" s="1">
        <v>33</v>
      </c>
      <c r="M340" s="1">
        <v>3</v>
      </c>
    </row>
    <row r="341" spans="4:13" x14ac:dyDescent="0.25">
      <c r="D341" s="1" t="s">
        <v>638</v>
      </c>
      <c r="E341" s="10" t="s">
        <v>82</v>
      </c>
      <c r="F341" s="3">
        <v>25</v>
      </c>
      <c r="G341" s="1">
        <v>19</v>
      </c>
      <c r="H341" s="1">
        <v>7</v>
      </c>
      <c r="I341" s="1">
        <v>4</v>
      </c>
      <c r="J341" s="1">
        <v>8</v>
      </c>
      <c r="K341" s="1">
        <v>27</v>
      </c>
      <c r="L341" s="1">
        <v>28</v>
      </c>
      <c r="M341" s="1">
        <v>-1</v>
      </c>
    </row>
    <row r="342" spans="4:13" x14ac:dyDescent="0.25">
      <c r="D342" s="1" t="s">
        <v>639</v>
      </c>
      <c r="E342" s="10" t="s">
        <v>466</v>
      </c>
      <c r="F342" s="3">
        <v>25</v>
      </c>
      <c r="G342" s="1">
        <v>19</v>
      </c>
      <c r="H342" s="1">
        <v>6</v>
      </c>
      <c r="I342" s="1">
        <v>7</v>
      </c>
      <c r="J342" s="1">
        <v>6</v>
      </c>
      <c r="K342" s="1">
        <v>18</v>
      </c>
      <c r="L342" s="1">
        <v>19</v>
      </c>
      <c r="M342" s="1">
        <v>-1</v>
      </c>
    </row>
    <row r="343" spans="4:13" x14ac:dyDescent="0.25">
      <c r="D343" s="1" t="s">
        <v>640</v>
      </c>
      <c r="E343" s="10" t="s">
        <v>147</v>
      </c>
      <c r="F343" s="3">
        <v>23</v>
      </c>
      <c r="G343" s="1">
        <v>19</v>
      </c>
      <c r="H343" s="1">
        <v>6</v>
      </c>
      <c r="I343" s="1">
        <v>5</v>
      </c>
      <c r="J343" s="1">
        <v>8</v>
      </c>
      <c r="K343" s="1">
        <v>29</v>
      </c>
      <c r="L343" s="1">
        <v>33</v>
      </c>
      <c r="M343" s="1">
        <v>-4</v>
      </c>
    </row>
    <row r="344" spans="4:13" x14ac:dyDescent="0.25">
      <c r="D344" s="1" t="s">
        <v>641</v>
      </c>
      <c r="E344" s="10" t="s">
        <v>95</v>
      </c>
      <c r="F344" s="3">
        <v>22</v>
      </c>
      <c r="G344" s="1">
        <v>19</v>
      </c>
      <c r="H344" s="1">
        <v>5</v>
      </c>
      <c r="I344" s="1">
        <v>7</v>
      </c>
      <c r="J344" s="1">
        <v>7</v>
      </c>
      <c r="K344" s="1">
        <v>32</v>
      </c>
      <c r="L344" s="1">
        <v>34</v>
      </c>
      <c r="M344" s="1">
        <v>-2</v>
      </c>
    </row>
    <row r="345" spans="4:13" x14ac:dyDescent="0.25">
      <c r="D345" s="1" t="s">
        <v>642</v>
      </c>
      <c r="E345" s="10" t="s">
        <v>91</v>
      </c>
      <c r="F345" s="3">
        <v>21</v>
      </c>
      <c r="G345" s="1">
        <v>19</v>
      </c>
      <c r="H345" s="1">
        <v>5</v>
      </c>
      <c r="I345" s="1">
        <v>6</v>
      </c>
      <c r="J345" s="1">
        <v>8</v>
      </c>
      <c r="K345" s="1">
        <v>25</v>
      </c>
      <c r="L345" s="1">
        <v>30</v>
      </c>
      <c r="M345" s="1">
        <v>-5</v>
      </c>
    </row>
    <row r="346" spans="4:13" x14ac:dyDescent="0.25">
      <c r="D346" s="1" t="s">
        <v>643</v>
      </c>
      <c r="E346" s="10" t="s">
        <v>375</v>
      </c>
      <c r="F346" s="3">
        <v>20</v>
      </c>
      <c r="G346" s="1">
        <v>19</v>
      </c>
      <c r="H346" s="1">
        <v>5</v>
      </c>
      <c r="I346" s="1">
        <v>5</v>
      </c>
      <c r="J346" s="1">
        <v>9</v>
      </c>
      <c r="K346" s="1">
        <v>24</v>
      </c>
      <c r="L346" s="1">
        <v>27</v>
      </c>
      <c r="M346" s="1">
        <v>-3</v>
      </c>
    </row>
    <row r="347" spans="4:13" x14ac:dyDescent="0.25">
      <c r="D347" s="1" t="s">
        <v>644</v>
      </c>
      <c r="E347" s="10" t="s">
        <v>653</v>
      </c>
      <c r="F347" s="3">
        <v>19</v>
      </c>
      <c r="G347" s="1">
        <v>19</v>
      </c>
      <c r="H347" s="1">
        <v>4</v>
      </c>
      <c r="I347" s="1">
        <v>7</v>
      </c>
      <c r="J347" s="1">
        <v>8</v>
      </c>
      <c r="K347" s="1">
        <v>31</v>
      </c>
      <c r="L347" s="1">
        <v>40</v>
      </c>
      <c r="M347" s="1">
        <v>-9</v>
      </c>
    </row>
    <row r="348" spans="4:13" x14ac:dyDescent="0.25">
      <c r="D348" s="1" t="s">
        <v>645</v>
      </c>
      <c r="E348" s="10" t="s">
        <v>371</v>
      </c>
      <c r="F348" s="3">
        <v>16</v>
      </c>
      <c r="G348" s="1">
        <v>19</v>
      </c>
      <c r="H348" s="1">
        <v>2</v>
      </c>
      <c r="I348" s="1">
        <v>10</v>
      </c>
      <c r="J348" s="1">
        <v>7</v>
      </c>
      <c r="K348" s="1">
        <v>18</v>
      </c>
      <c r="L348" s="1">
        <v>25</v>
      </c>
      <c r="M348" s="1">
        <v>-7</v>
      </c>
    </row>
    <row r="349" spans="4:13" x14ac:dyDescent="0.25">
      <c r="D349" s="1" t="s">
        <v>646</v>
      </c>
      <c r="E349" s="10" t="s">
        <v>111</v>
      </c>
      <c r="F349" s="3">
        <v>16</v>
      </c>
      <c r="G349" s="1">
        <v>19</v>
      </c>
      <c r="H349" s="1">
        <v>3</v>
      </c>
      <c r="I349" s="1">
        <v>7</v>
      </c>
      <c r="J349" s="1">
        <v>9</v>
      </c>
      <c r="K349" s="1">
        <v>21</v>
      </c>
      <c r="L349" s="1">
        <v>36</v>
      </c>
      <c r="M349" s="1">
        <v>-15</v>
      </c>
    </row>
    <row r="350" spans="4:13" x14ac:dyDescent="0.25">
      <c r="D350" s="1" t="s">
        <v>647</v>
      </c>
      <c r="E350" s="10" t="s">
        <v>43</v>
      </c>
      <c r="F350" s="3">
        <v>13</v>
      </c>
      <c r="G350" s="1">
        <v>19</v>
      </c>
      <c r="H350" s="1">
        <v>3</v>
      </c>
      <c r="I350" s="1">
        <v>4</v>
      </c>
      <c r="J350" s="1">
        <v>12</v>
      </c>
      <c r="K350" s="1">
        <v>14</v>
      </c>
      <c r="L350" s="1">
        <v>38</v>
      </c>
      <c r="M350" s="1">
        <v>-24</v>
      </c>
    </row>
    <row r="351" spans="4:13" ht="11.25" customHeight="1" x14ac:dyDescent="0.25"/>
    <row r="352" spans="4:13" x14ac:dyDescent="0.25">
      <c r="G352" s="5">
        <f>SUM(G331:G350)</f>
        <v>380</v>
      </c>
      <c r="H352" s="5">
        <f t="shared" ref="H352:M352" si="16">SUM(H331:H350)</f>
        <v>134</v>
      </c>
      <c r="I352" s="5">
        <f t="shared" si="16"/>
        <v>112</v>
      </c>
      <c r="J352" s="5">
        <f t="shared" si="16"/>
        <v>134</v>
      </c>
      <c r="K352" s="5">
        <f t="shared" si="16"/>
        <v>545</v>
      </c>
      <c r="L352" s="5">
        <f t="shared" si="16"/>
        <v>545</v>
      </c>
      <c r="M352" s="5">
        <f t="shared" si="16"/>
        <v>0</v>
      </c>
    </row>
    <row r="355" spans="2:21" x14ac:dyDescent="0.25">
      <c r="B355" s="15" t="s">
        <v>609</v>
      </c>
      <c r="C355" s="4">
        <v>1997</v>
      </c>
      <c r="D355" s="48" t="s">
        <v>260</v>
      </c>
      <c r="E355" s="48" t="s">
        <v>1</v>
      </c>
      <c r="F355" s="48" t="s">
        <v>261</v>
      </c>
      <c r="G355" s="48" t="s">
        <v>3</v>
      </c>
      <c r="H355" s="48" t="s">
        <v>262</v>
      </c>
      <c r="I355" s="48" t="s">
        <v>263</v>
      </c>
      <c r="J355" s="48" t="s">
        <v>264</v>
      </c>
      <c r="K355" s="48" t="s">
        <v>7</v>
      </c>
      <c r="L355" s="48" t="s">
        <v>8</v>
      </c>
      <c r="M355" s="48" t="s">
        <v>265</v>
      </c>
      <c r="P355" s="39"/>
      <c r="Q355" s="2" t="s">
        <v>243</v>
      </c>
      <c r="R355" s="39"/>
      <c r="S355" s="39"/>
    </row>
    <row r="356" spans="2:21" ht="11.25" customHeight="1" x14ac:dyDescent="0.25"/>
    <row r="357" spans="2:21" x14ac:dyDescent="0.25">
      <c r="D357" s="1" t="s">
        <v>25</v>
      </c>
      <c r="E357" s="10" t="s">
        <v>69</v>
      </c>
      <c r="F357" s="3">
        <v>41</v>
      </c>
      <c r="G357" s="1">
        <v>19</v>
      </c>
      <c r="H357" s="1">
        <v>12</v>
      </c>
      <c r="I357" s="1">
        <v>5</v>
      </c>
      <c r="J357" s="1">
        <v>2</v>
      </c>
      <c r="K357" s="1">
        <v>37</v>
      </c>
      <c r="L357" s="1">
        <v>20</v>
      </c>
      <c r="M357" s="1">
        <v>17</v>
      </c>
      <c r="Q357" s="10" t="s">
        <v>623</v>
      </c>
      <c r="T357" s="3">
        <v>15</v>
      </c>
      <c r="U357" s="1" t="s">
        <v>245</v>
      </c>
    </row>
    <row r="358" spans="2:21" x14ac:dyDescent="0.25">
      <c r="D358" s="1" t="s">
        <v>26</v>
      </c>
      <c r="E358" s="10" t="s">
        <v>361</v>
      </c>
      <c r="F358" s="3">
        <v>35</v>
      </c>
      <c r="G358" s="1">
        <v>19</v>
      </c>
      <c r="H358" s="1">
        <v>9</v>
      </c>
      <c r="I358" s="1">
        <v>8</v>
      </c>
      <c r="J358" s="1">
        <v>2</v>
      </c>
      <c r="K358" s="1">
        <v>36</v>
      </c>
      <c r="L358" s="1">
        <v>28</v>
      </c>
      <c r="M358" s="1">
        <v>8</v>
      </c>
    </row>
    <row r="359" spans="2:21" x14ac:dyDescent="0.25">
      <c r="D359" s="1" t="s">
        <v>28</v>
      </c>
      <c r="E359" s="10" t="s">
        <v>313</v>
      </c>
      <c r="F359" s="3">
        <v>35</v>
      </c>
      <c r="G359" s="1">
        <v>19</v>
      </c>
      <c r="H359" s="1">
        <v>10</v>
      </c>
      <c r="I359" s="1">
        <v>5</v>
      </c>
      <c r="J359" s="1">
        <v>4</v>
      </c>
      <c r="K359" s="1">
        <v>23</v>
      </c>
      <c r="L359" s="1">
        <v>20</v>
      </c>
      <c r="M359" s="1">
        <v>3</v>
      </c>
    </row>
    <row r="360" spans="2:21" x14ac:dyDescent="0.25">
      <c r="D360" s="1" t="s">
        <v>29</v>
      </c>
      <c r="E360" s="10" t="s">
        <v>84</v>
      </c>
      <c r="F360" s="3">
        <v>34</v>
      </c>
      <c r="G360" s="1">
        <v>19</v>
      </c>
      <c r="H360" s="1">
        <v>10</v>
      </c>
      <c r="I360" s="1">
        <v>4</v>
      </c>
      <c r="J360" s="1">
        <v>5</v>
      </c>
      <c r="K360" s="1">
        <v>38</v>
      </c>
      <c r="L360" s="1">
        <v>21</v>
      </c>
      <c r="M360" s="1">
        <v>17</v>
      </c>
    </row>
    <row r="361" spans="2:21" x14ac:dyDescent="0.25">
      <c r="D361" s="1" t="s">
        <v>31</v>
      </c>
      <c r="E361" s="10" t="s">
        <v>147</v>
      </c>
      <c r="F361" s="3">
        <v>32</v>
      </c>
      <c r="G361" s="1">
        <v>19</v>
      </c>
      <c r="H361" s="1">
        <v>9</v>
      </c>
      <c r="I361" s="1">
        <v>5</v>
      </c>
      <c r="J361" s="1">
        <v>5</v>
      </c>
      <c r="K361" s="1">
        <v>25</v>
      </c>
      <c r="L361" s="1">
        <v>18</v>
      </c>
      <c r="M361" s="1">
        <v>7</v>
      </c>
    </row>
    <row r="362" spans="2:21" x14ac:dyDescent="0.25">
      <c r="D362" s="1" t="s">
        <v>32</v>
      </c>
      <c r="E362" s="10" t="s">
        <v>118</v>
      </c>
      <c r="F362" s="3">
        <v>30</v>
      </c>
      <c r="G362" s="1">
        <v>19</v>
      </c>
      <c r="H362" s="1">
        <v>9</v>
      </c>
      <c r="I362" s="1">
        <v>3</v>
      </c>
      <c r="J362" s="1">
        <v>7</v>
      </c>
      <c r="K362" s="1">
        <v>32</v>
      </c>
      <c r="L362" s="1">
        <v>22</v>
      </c>
      <c r="M362" s="1">
        <v>10</v>
      </c>
    </row>
    <row r="363" spans="2:21" x14ac:dyDescent="0.25">
      <c r="D363" s="1" t="s">
        <v>39</v>
      </c>
      <c r="E363" s="10" t="s">
        <v>77</v>
      </c>
      <c r="F363" s="3">
        <v>27</v>
      </c>
      <c r="G363" s="1">
        <v>19</v>
      </c>
      <c r="H363" s="1">
        <v>7</v>
      </c>
      <c r="I363" s="1">
        <v>6</v>
      </c>
      <c r="J363" s="1">
        <v>6</v>
      </c>
      <c r="K363" s="1">
        <v>24</v>
      </c>
      <c r="L363" s="1">
        <v>22</v>
      </c>
      <c r="M363" s="1">
        <v>2</v>
      </c>
    </row>
    <row r="364" spans="2:21" x14ac:dyDescent="0.25">
      <c r="D364" s="1" t="s">
        <v>70</v>
      </c>
      <c r="E364" s="10" t="s">
        <v>91</v>
      </c>
      <c r="F364" s="3">
        <v>26</v>
      </c>
      <c r="G364" s="1">
        <v>19</v>
      </c>
      <c r="H364" s="1">
        <v>6</v>
      </c>
      <c r="I364" s="1">
        <v>8</v>
      </c>
      <c r="J364" s="1">
        <v>5</v>
      </c>
      <c r="K364" s="1">
        <v>21</v>
      </c>
      <c r="L364" s="1">
        <v>22</v>
      </c>
      <c r="M364" s="1">
        <v>-1</v>
      </c>
    </row>
    <row r="365" spans="2:21" x14ac:dyDescent="0.25">
      <c r="D365" s="1" t="s">
        <v>71</v>
      </c>
      <c r="E365" s="10" t="s">
        <v>90</v>
      </c>
      <c r="F365" s="3">
        <v>25</v>
      </c>
      <c r="G365" s="1">
        <v>19</v>
      </c>
      <c r="H365" s="1">
        <v>6</v>
      </c>
      <c r="I365" s="1">
        <v>7</v>
      </c>
      <c r="J365" s="1">
        <v>6</v>
      </c>
      <c r="K365" s="1">
        <v>34</v>
      </c>
      <c r="L365" s="1">
        <v>32</v>
      </c>
      <c r="M365" s="1">
        <v>2</v>
      </c>
    </row>
    <row r="366" spans="2:21" x14ac:dyDescent="0.25">
      <c r="D366" s="1" t="s">
        <v>72</v>
      </c>
      <c r="E366" s="10" t="s">
        <v>95</v>
      </c>
      <c r="F366" s="3">
        <v>24</v>
      </c>
      <c r="G366" s="1">
        <v>19</v>
      </c>
      <c r="H366" s="1">
        <v>5</v>
      </c>
      <c r="I366" s="1">
        <v>9</v>
      </c>
      <c r="J366" s="1">
        <v>5</v>
      </c>
      <c r="K366" s="1">
        <v>24</v>
      </c>
      <c r="L366" s="1">
        <v>22</v>
      </c>
      <c r="M366" s="1">
        <v>2</v>
      </c>
    </row>
    <row r="367" spans="2:21" x14ac:dyDescent="0.25">
      <c r="D367" s="1" t="s">
        <v>112</v>
      </c>
      <c r="E367" s="10" t="s">
        <v>153</v>
      </c>
      <c r="F367" s="3">
        <v>24</v>
      </c>
      <c r="G367" s="1">
        <v>19</v>
      </c>
      <c r="H367" s="1">
        <v>6</v>
      </c>
      <c r="I367" s="1">
        <v>6</v>
      </c>
      <c r="J367" s="1">
        <v>7</v>
      </c>
      <c r="K367" s="1">
        <v>22</v>
      </c>
      <c r="L367" s="1">
        <v>21</v>
      </c>
      <c r="M367" s="1">
        <v>1</v>
      </c>
    </row>
    <row r="368" spans="2:21" x14ac:dyDescent="0.25">
      <c r="D368" s="1" t="s">
        <v>113</v>
      </c>
      <c r="E368" s="10" t="s">
        <v>375</v>
      </c>
      <c r="F368" s="3">
        <v>24</v>
      </c>
      <c r="G368" s="1">
        <v>19</v>
      </c>
      <c r="H368" s="1">
        <v>6</v>
      </c>
      <c r="I368" s="1">
        <v>6</v>
      </c>
      <c r="J368" s="1">
        <v>7</v>
      </c>
      <c r="K368" s="1">
        <v>31</v>
      </c>
      <c r="L368" s="1">
        <v>36</v>
      </c>
      <c r="M368" s="1">
        <v>-5</v>
      </c>
    </row>
    <row r="369" spans="2:19" x14ac:dyDescent="0.25">
      <c r="D369" s="1" t="s">
        <v>114</v>
      </c>
      <c r="E369" s="10" t="s">
        <v>132</v>
      </c>
      <c r="F369" s="3">
        <v>23</v>
      </c>
      <c r="G369" s="1">
        <v>19</v>
      </c>
      <c r="H369" s="1">
        <v>6</v>
      </c>
      <c r="I369" s="1">
        <v>5</v>
      </c>
      <c r="J369" s="1">
        <v>8</v>
      </c>
      <c r="K369" s="1">
        <v>19</v>
      </c>
      <c r="L369" s="1">
        <v>25</v>
      </c>
      <c r="M369" s="1">
        <v>-6</v>
      </c>
    </row>
    <row r="370" spans="2:19" x14ac:dyDescent="0.25">
      <c r="D370" s="1" t="s">
        <v>119</v>
      </c>
      <c r="E370" s="10" t="s">
        <v>111</v>
      </c>
      <c r="F370" s="3">
        <v>22</v>
      </c>
      <c r="G370" s="1">
        <v>19</v>
      </c>
      <c r="H370" s="1">
        <v>5</v>
      </c>
      <c r="I370" s="1">
        <v>7</v>
      </c>
      <c r="J370" s="1">
        <v>7</v>
      </c>
      <c r="K370" s="1">
        <v>22</v>
      </c>
      <c r="L370" s="1">
        <v>33</v>
      </c>
      <c r="M370" s="1">
        <v>-11</v>
      </c>
    </row>
    <row r="371" spans="2:19" x14ac:dyDescent="0.25">
      <c r="D371" s="1" t="s">
        <v>120</v>
      </c>
      <c r="E371" s="10" t="s">
        <v>653</v>
      </c>
      <c r="F371" s="3">
        <v>21</v>
      </c>
      <c r="G371" s="1">
        <v>19</v>
      </c>
      <c r="H371" s="1">
        <v>4</v>
      </c>
      <c r="I371" s="1">
        <v>9</v>
      </c>
      <c r="J371" s="1">
        <v>6</v>
      </c>
      <c r="K371" s="1">
        <v>21</v>
      </c>
      <c r="L371" s="1">
        <v>28</v>
      </c>
      <c r="M371" s="1">
        <v>-7</v>
      </c>
      <c r="O371" s="1" t="s">
        <v>68</v>
      </c>
    </row>
    <row r="372" spans="2:19" x14ac:dyDescent="0.25">
      <c r="D372" s="1" t="s">
        <v>121</v>
      </c>
      <c r="E372" s="10" t="s">
        <v>82</v>
      </c>
      <c r="F372" s="3">
        <v>19</v>
      </c>
      <c r="G372" s="1">
        <v>19</v>
      </c>
      <c r="H372" s="1">
        <v>5</v>
      </c>
      <c r="I372" s="1">
        <v>4</v>
      </c>
      <c r="J372" s="1">
        <v>10</v>
      </c>
      <c r="K372" s="1">
        <v>22</v>
      </c>
      <c r="L372" s="1">
        <v>26</v>
      </c>
      <c r="M372" s="1">
        <v>-4</v>
      </c>
    </row>
    <row r="373" spans="2:19" x14ac:dyDescent="0.25">
      <c r="D373" s="1" t="s">
        <v>122</v>
      </c>
      <c r="E373" s="10" t="s">
        <v>371</v>
      </c>
      <c r="F373" s="3">
        <v>19</v>
      </c>
      <c r="G373" s="1">
        <v>19</v>
      </c>
      <c r="H373" s="1">
        <v>4</v>
      </c>
      <c r="I373" s="1">
        <v>7</v>
      </c>
      <c r="J373" s="1">
        <v>8</v>
      </c>
      <c r="K373" s="1">
        <v>19</v>
      </c>
      <c r="L373" s="1">
        <v>25</v>
      </c>
      <c r="M373" s="1">
        <v>-6</v>
      </c>
    </row>
    <row r="374" spans="2:19" x14ac:dyDescent="0.25">
      <c r="D374" s="1" t="s">
        <v>123</v>
      </c>
      <c r="E374" s="10" t="s">
        <v>314</v>
      </c>
      <c r="F374" s="3">
        <v>18</v>
      </c>
      <c r="G374" s="1">
        <v>19</v>
      </c>
      <c r="H374" s="1">
        <v>4</v>
      </c>
      <c r="I374" s="1">
        <v>6</v>
      </c>
      <c r="J374" s="1">
        <v>9</v>
      </c>
      <c r="K374" s="1">
        <v>24</v>
      </c>
      <c r="L374" s="1">
        <v>27</v>
      </c>
      <c r="M374" s="1">
        <v>-3</v>
      </c>
    </row>
    <row r="375" spans="2:19" x14ac:dyDescent="0.25">
      <c r="D375" s="1" t="s">
        <v>124</v>
      </c>
      <c r="E375" s="10" t="s">
        <v>43</v>
      </c>
      <c r="F375" s="3">
        <v>16</v>
      </c>
      <c r="G375" s="1">
        <v>19</v>
      </c>
      <c r="H375" s="1">
        <v>4</v>
      </c>
      <c r="I375" s="1">
        <v>4</v>
      </c>
      <c r="J375" s="1">
        <v>11</v>
      </c>
      <c r="K375" s="1">
        <v>20</v>
      </c>
      <c r="L375" s="1">
        <v>32</v>
      </c>
      <c r="M375" s="1">
        <v>-12</v>
      </c>
      <c r="O375" s="1" t="s">
        <v>68</v>
      </c>
    </row>
    <row r="376" spans="2:19" x14ac:dyDescent="0.25">
      <c r="D376" s="1" t="s">
        <v>125</v>
      </c>
      <c r="E376" s="10" t="s">
        <v>466</v>
      </c>
      <c r="F376" s="3">
        <v>14</v>
      </c>
      <c r="G376" s="1">
        <v>19</v>
      </c>
      <c r="H376" s="1">
        <v>2</v>
      </c>
      <c r="I376" s="1">
        <v>8</v>
      </c>
      <c r="J376" s="1">
        <v>9</v>
      </c>
      <c r="K376" s="1">
        <v>21</v>
      </c>
      <c r="L376" s="1">
        <v>35</v>
      </c>
      <c r="M376" s="1">
        <v>-14</v>
      </c>
    </row>
    <row r="377" spans="2:19" ht="11.25" customHeight="1" x14ac:dyDescent="0.25"/>
    <row r="378" spans="2:19" x14ac:dyDescent="0.25">
      <c r="G378" s="5">
        <f>SUM(G357:G376)</f>
        <v>380</v>
      </c>
      <c r="H378" s="5">
        <f t="shared" ref="H378:M378" si="17">SUM(H357:H376)</f>
        <v>129</v>
      </c>
      <c r="I378" s="5">
        <f t="shared" si="17"/>
        <v>122</v>
      </c>
      <c r="J378" s="5">
        <f t="shared" si="17"/>
        <v>129</v>
      </c>
      <c r="K378" s="5">
        <f t="shared" si="17"/>
        <v>515</v>
      </c>
      <c r="L378" s="5">
        <f t="shared" si="17"/>
        <v>515</v>
      </c>
      <c r="M378" s="5">
        <f t="shared" si="17"/>
        <v>0</v>
      </c>
    </row>
    <row r="381" spans="2:19" x14ac:dyDescent="0.25">
      <c r="B381" s="4" t="s">
        <v>655</v>
      </c>
    </row>
    <row r="383" spans="2:19" x14ac:dyDescent="0.25">
      <c r="B383" s="15" t="s">
        <v>608</v>
      </c>
      <c r="C383" s="4">
        <v>1997</v>
      </c>
      <c r="D383" s="48" t="s">
        <v>260</v>
      </c>
      <c r="E383" s="48" t="s">
        <v>1</v>
      </c>
      <c r="F383" s="48" t="s">
        <v>261</v>
      </c>
      <c r="G383" s="48" t="s">
        <v>3</v>
      </c>
      <c r="H383" s="48" t="s">
        <v>262</v>
      </c>
      <c r="I383" s="48" t="s">
        <v>263</v>
      </c>
      <c r="J383" s="48" t="s">
        <v>264</v>
      </c>
      <c r="K383" s="48" t="s">
        <v>7</v>
      </c>
      <c r="L383" s="48" t="s">
        <v>8</v>
      </c>
      <c r="M383" s="48" t="s">
        <v>265</v>
      </c>
      <c r="P383" s="39"/>
      <c r="Q383" s="2" t="s">
        <v>243</v>
      </c>
      <c r="R383" s="39"/>
      <c r="S383" s="39"/>
    </row>
    <row r="384" spans="2:19" ht="11.25" customHeight="1" x14ac:dyDescent="0.25">
      <c r="B384" s="15"/>
      <c r="C384" s="4"/>
    </row>
    <row r="385" spans="4:21" x14ac:dyDescent="0.25">
      <c r="D385" s="1" t="s">
        <v>207</v>
      </c>
      <c r="E385" s="10" t="s">
        <v>69</v>
      </c>
      <c r="F385" s="3">
        <v>45</v>
      </c>
      <c r="G385" s="1">
        <f>H385+I385+J385</f>
        <v>19</v>
      </c>
      <c r="H385" s="1">
        <v>14</v>
      </c>
      <c r="I385" s="1">
        <v>3</v>
      </c>
      <c r="J385" s="1">
        <v>2</v>
      </c>
      <c r="K385" s="1">
        <v>43</v>
      </c>
      <c r="L385" s="1">
        <v>17</v>
      </c>
      <c r="M385" s="1">
        <v>26</v>
      </c>
      <c r="Q385" s="10" t="s">
        <v>656</v>
      </c>
      <c r="T385" s="3">
        <v>15</v>
      </c>
      <c r="U385" s="1" t="s">
        <v>245</v>
      </c>
    </row>
    <row r="386" spans="4:21" x14ac:dyDescent="0.25">
      <c r="D386" s="1" t="s">
        <v>208</v>
      </c>
      <c r="E386" s="10" t="s">
        <v>90</v>
      </c>
      <c r="F386" s="3">
        <v>44</v>
      </c>
      <c r="G386" s="1">
        <f t="shared" ref="G386:G404" si="18">H386+I386+J386</f>
        <v>19</v>
      </c>
      <c r="H386" s="1">
        <v>13</v>
      </c>
      <c r="I386" s="1">
        <v>5</v>
      </c>
      <c r="J386" s="1">
        <v>1</v>
      </c>
      <c r="K386" s="1">
        <v>35</v>
      </c>
      <c r="L386" s="1">
        <v>12</v>
      </c>
      <c r="M386" s="1">
        <v>23</v>
      </c>
    </row>
    <row r="387" spans="4:21" x14ac:dyDescent="0.25">
      <c r="D387" s="1" t="s">
        <v>209</v>
      </c>
      <c r="E387" s="10" t="s">
        <v>314</v>
      </c>
      <c r="F387" s="3">
        <v>35</v>
      </c>
      <c r="G387" s="1">
        <f t="shared" si="18"/>
        <v>19</v>
      </c>
      <c r="H387" s="1">
        <v>10</v>
      </c>
      <c r="I387" s="1">
        <v>5</v>
      </c>
      <c r="J387" s="1">
        <v>4</v>
      </c>
      <c r="K387" s="1">
        <v>35</v>
      </c>
      <c r="L387" s="1">
        <v>20</v>
      </c>
      <c r="M387" s="1">
        <v>15</v>
      </c>
    </row>
    <row r="388" spans="4:21" x14ac:dyDescent="0.25">
      <c r="D388" s="1" t="s">
        <v>210</v>
      </c>
      <c r="E388" s="10" t="s">
        <v>147</v>
      </c>
      <c r="F388" s="3">
        <v>32</v>
      </c>
      <c r="G388" s="1">
        <f t="shared" si="18"/>
        <v>19</v>
      </c>
      <c r="H388" s="1">
        <v>8</v>
      </c>
      <c r="I388" s="1">
        <v>8</v>
      </c>
      <c r="J388" s="1">
        <v>3</v>
      </c>
      <c r="K388" s="1">
        <v>42</v>
      </c>
      <c r="L388" s="1">
        <v>23</v>
      </c>
      <c r="M388" s="1">
        <v>19</v>
      </c>
    </row>
    <row r="389" spans="4:21" x14ac:dyDescent="0.25">
      <c r="D389" s="1" t="s">
        <v>212</v>
      </c>
      <c r="E389" s="10" t="s">
        <v>118</v>
      </c>
      <c r="F389" s="3">
        <v>32</v>
      </c>
      <c r="G389" s="1">
        <f t="shared" si="18"/>
        <v>19</v>
      </c>
      <c r="H389" s="1">
        <v>9</v>
      </c>
      <c r="I389" s="1">
        <v>5</v>
      </c>
      <c r="J389" s="1">
        <v>5</v>
      </c>
      <c r="K389" s="1">
        <v>42</v>
      </c>
      <c r="L389" s="1">
        <v>32</v>
      </c>
      <c r="M389" s="1">
        <v>10</v>
      </c>
    </row>
    <row r="390" spans="4:21" x14ac:dyDescent="0.25">
      <c r="D390" s="1" t="s">
        <v>213</v>
      </c>
      <c r="E390" s="10" t="s">
        <v>132</v>
      </c>
      <c r="F390" s="3">
        <v>32</v>
      </c>
      <c r="G390" s="1">
        <f t="shared" si="18"/>
        <v>19</v>
      </c>
      <c r="H390" s="1">
        <v>9</v>
      </c>
      <c r="I390" s="1">
        <v>5</v>
      </c>
      <c r="J390" s="1">
        <v>5</v>
      </c>
      <c r="K390" s="1">
        <v>33</v>
      </c>
      <c r="L390" s="1">
        <v>27</v>
      </c>
      <c r="M390" s="1">
        <v>6</v>
      </c>
    </row>
    <row r="391" spans="4:21" x14ac:dyDescent="0.25">
      <c r="D391" s="1" t="s">
        <v>214</v>
      </c>
      <c r="E391" s="10" t="s">
        <v>84</v>
      </c>
      <c r="F391" s="3">
        <v>30</v>
      </c>
      <c r="G391" s="1">
        <f t="shared" si="18"/>
        <v>19</v>
      </c>
      <c r="H391" s="1">
        <v>9</v>
      </c>
      <c r="I391" s="1">
        <v>3</v>
      </c>
      <c r="J391" s="1">
        <v>7</v>
      </c>
      <c r="K391" s="1">
        <v>29</v>
      </c>
      <c r="L391" s="1">
        <v>31</v>
      </c>
      <c r="M391" s="1">
        <v>-2</v>
      </c>
    </row>
    <row r="392" spans="4:21" x14ac:dyDescent="0.25">
      <c r="D392" s="1" t="s">
        <v>215</v>
      </c>
      <c r="E392" s="10" t="s">
        <v>173</v>
      </c>
      <c r="F392" s="3">
        <v>29</v>
      </c>
      <c r="G392" s="1">
        <f t="shared" si="18"/>
        <v>19</v>
      </c>
      <c r="H392" s="1">
        <v>9</v>
      </c>
      <c r="I392" s="1">
        <v>2</v>
      </c>
      <c r="J392" s="1">
        <v>8</v>
      </c>
      <c r="K392" s="1">
        <v>24</v>
      </c>
      <c r="L392" s="1">
        <v>25</v>
      </c>
      <c r="M392" s="1">
        <v>-1</v>
      </c>
    </row>
    <row r="393" spans="4:21" x14ac:dyDescent="0.25">
      <c r="D393" s="1" t="s">
        <v>216</v>
      </c>
      <c r="E393" s="10" t="s">
        <v>91</v>
      </c>
      <c r="F393" s="3">
        <v>28</v>
      </c>
      <c r="G393" s="1">
        <f t="shared" si="18"/>
        <v>19</v>
      </c>
      <c r="H393" s="1">
        <v>7</v>
      </c>
      <c r="I393" s="1">
        <v>7</v>
      </c>
      <c r="J393" s="1">
        <v>5</v>
      </c>
      <c r="K393" s="1">
        <v>25</v>
      </c>
      <c r="L393" s="1">
        <v>26</v>
      </c>
      <c r="M393" s="1">
        <v>-1</v>
      </c>
    </row>
    <row r="394" spans="4:21" x14ac:dyDescent="0.25">
      <c r="D394" s="1" t="s">
        <v>72</v>
      </c>
      <c r="E394" s="10" t="s">
        <v>82</v>
      </c>
      <c r="F394" s="3">
        <v>26</v>
      </c>
      <c r="G394" s="1">
        <f t="shared" si="18"/>
        <v>19</v>
      </c>
      <c r="H394" s="1">
        <v>7</v>
      </c>
      <c r="I394" s="1">
        <v>5</v>
      </c>
      <c r="J394" s="1">
        <v>7</v>
      </c>
      <c r="K394" s="1">
        <v>25</v>
      </c>
      <c r="L394" s="1">
        <v>24</v>
      </c>
      <c r="M394" s="1">
        <v>1</v>
      </c>
    </row>
    <row r="395" spans="4:21" x14ac:dyDescent="0.25">
      <c r="D395" s="1" t="s">
        <v>112</v>
      </c>
      <c r="E395" s="10" t="s">
        <v>153</v>
      </c>
      <c r="F395" s="3">
        <v>25</v>
      </c>
      <c r="G395" s="1">
        <f t="shared" si="18"/>
        <v>19</v>
      </c>
      <c r="H395" s="1">
        <v>7</v>
      </c>
      <c r="I395" s="1">
        <v>4</v>
      </c>
      <c r="J395" s="1">
        <v>8</v>
      </c>
      <c r="K395" s="1">
        <v>29</v>
      </c>
      <c r="L395" s="1">
        <v>30</v>
      </c>
      <c r="M395" s="1">
        <v>-1</v>
      </c>
    </row>
    <row r="396" spans="4:21" x14ac:dyDescent="0.25">
      <c r="D396" s="1" t="s">
        <v>113</v>
      </c>
      <c r="E396" s="10" t="s">
        <v>95</v>
      </c>
      <c r="F396" s="3">
        <v>24</v>
      </c>
      <c r="G396" s="1">
        <f t="shared" si="18"/>
        <v>19</v>
      </c>
      <c r="H396" s="1">
        <v>6</v>
      </c>
      <c r="I396" s="1">
        <v>6</v>
      </c>
      <c r="J396" s="1">
        <v>7</v>
      </c>
      <c r="K396" s="1">
        <v>33</v>
      </c>
      <c r="L396" s="1">
        <v>32</v>
      </c>
      <c r="M396" s="1">
        <v>1</v>
      </c>
    </row>
    <row r="397" spans="4:21" x14ac:dyDescent="0.25">
      <c r="D397" s="1" t="s">
        <v>114</v>
      </c>
      <c r="E397" s="10" t="s">
        <v>77</v>
      </c>
      <c r="F397" s="3">
        <v>21</v>
      </c>
      <c r="G397" s="1">
        <f t="shared" si="18"/>
        <v>19</v>
      </c>
      <c r="H397" s="1">
        <v>5</v>
      </c>
      <c r="I397" s="1">
        <v>6</v>
      </c>
      <c r="J397" s="1">
        <v>8</v>
      </c>
      <c r="K397" s="1">
        <v>24</v>
      </c>
      <c r="L397" s="1">
        <v>28</v>
      </c>
      <c r="M397" s="1">
        <v>-4</v>
      </c>
    </row>
    <row r="398" spans="4:21" x14ac:dyDescent="0.25">
      <c r="D398" s="1" t="s">
        <v>119</v>
      </c>
      <c r="E398" s="10" t="s">
        <v>466</v>
      </c>
      <c r="F398" s="3">
        <v>20</v>
      </c>
      <c r="G398" s="1">
        <f t="shared" si="18"/>
        <v>19</v>
      </c>
      <c r="H398" s="1">
        <v>5</v>
      </c>
      <c r="I398" s="1">
        <v>5</v>
      </c>
      <c r="J398" s="1">
        <v>9</v>
      </c>
      <c r="K398" s="1">
        <v>25</v>
      </c>
      <c r="L398" s="1">
        <v>28</v>
      </c>
      <c r="M398" s="1">
        <v>-3</v>
      </c>
    </row>
    <row r="399" spans="4:21" x14ac:dyDescent="0.25">
      <c r="D399" s="1" t="s">
        <v>120</v>
      </c>
      <c r="E399" s="10" t="s">
        <v>361</v>
      </c>
      <c r="F399" s="3">
        <v>20</v>
      </c>
      <c r="G399" s="1">
        <f t="shared" si="18"/>
        <v>19</v>
      </c>
      <c r="H399" s="1">
        <v>5</v>
      </c>
      <c r="I399" s="1">
        <v>5</v>
      </c>
      <c r="J399" s="1">
        <v>9</v>
      </c>
      <c r="K399" s="1">
        <v>23</v>
      </c>
      <c r="L399" s="1">
        <v>33</v>
      </c>
      <c r="M399" s="1">
        <v>-10</v>
      </c>
    </row>
    <row r="400" spans="4:21" x14ac:dyDescent="0.25">
      <c r="D400" s="1" t="s">
        <v>121</v>
      </c>
      <c r="E400" s="10" t="s">
        <v>375</v>
      </c>
      <c r="F400" s="3">
        <v>20</v>
      </c>
      <c r="G400" s="1">
        <f t="shared" si="18"/>
        <v>19</v>
      </c>
      <c r="H400" s="1">
        <v>5</v>
      </c>
      <c r="I400" s="1">
        <v>5</v>
      </c>
      <c r="J400" s="1">
        <v>9</v>
      </c>
      <c r="K400" s="1">
        <v>25</v>
      </c>
      <c r="L400" s="1">
        <v>43</v>
      </c>
      <c r="M400" s="1">
        <v>-18</v>
      </c>
    </row>
    <row r="401" spans="2:22" x14ac:dyDescent="0.25">
      <c r="D401" s="1" t="s">
        <v>122</v>
      </c>
      <c r="E401" s="10" t="s">
        <v>371</v>
      </c>
      <c r="F401" s="3">
        <v>17</v>
      </c>
      <c r="G401" s="1">
        <f t="shared" si="18"/>
        <v>19</v>
      </c>
      <c r="H401" s="1">
        <v>4</v>
      </c>
      <c r="I401" s="1">
        <v>5</v>
      </c>
      <c r="J401" s="1">
        <v>10</v>
      </c>
      <c r="K401" s="1">
        <v>26</v>
      </c>
      <c r="L401" s="1">
        <v>43</v>
      </c>
      <c r="M401" s="1">
        <v>-17</v>
      </c>
    </row>
    <row r="402" spans="2:22" x14ac:dyDescent="0.25">
      <c r="D402" s="1" t="s">
        <v>123</v>
      </c>
      <c r="E402" s="10" t="s">
        <v>313</v>
      </c>
      <c r="F402" s="3">
        <v>14</v>
      </c>
      <c r="G402" s="1">
        <f t="shared" si="18"/>
        <v>19</v>
      </c>
      <c r="H402" s="1">
        <v>3</v>
      </c>
      <c r="I402" s="1">
        <v>5</v>
      </c>
      <c r="J402" s="1">
        <v>11</v>
      </c>
      <c r="K402" s="1">
        <v>22</v>
      </c>
      <c r="L402" s="1">
        <v>38</v>
      </c>
      <c r="M402" s="1">
        <v>-16</v>
      </c>
    </row>
    <row r="403" spans="2:22" x14ac:dyDescent="0.25">
      <c r="D403" s="1" t="s">
        <v>124</v>
      </c>
      <c r="E403" s="10" t="s">
        <v>111</v>
      </c>
      <c r="F403" s="3">
        <v>12</v>
      </c>
      <c r="G403" s="1">
        <f t="shared" si="18"/>
        <v>19</v>
      </c>
      <c r="H403" s="1">
        <v>3</v>
      </c>
      <c r="I403" s="1">
        <v>3</v>
      </c>
      <c r="J403" s="1">
        <v>13</v>
      </c>
      <c r="K403" s="1">
        <v>20</v>
      </c>
      <c r="L403" s="1">
        <v>32</v>
      </c>
      <c r="M403" s="1">
        <v>-12</v>
      </c>
    </row>
    <row r="404" spans="2:22" x14ac:dyDescent="0.25">
      <c r="D404" s="1" t="s">
        <v>125</v>
      </c>
      <c r="E404" s="10" t="s">
        <v>500</v>
      </c>
      <c r="F404" s="3">
        <v>12</v>
      </c>
      <c r="G404" s="1">
        <f t="shared" si="18"/>
        <v>19</v>
      </c>
      <c r="H404" s="1">
        <v>2</v>
      </c>
      <c r="I404" s="1">
        <v>6</v>
      </c>
      <c r="J404" s="1">
        <v>11</v>
      </c>
      <c r="K404" s="1">
        <v>14</v>
      </c>
      <c r="L404" s="1">
        <v>30</v>
      </c>
      <c r="M404" s="1">
        <v>-16</v>
      </c>
    </row>
    <row r="405" spans="2:22" ht="11.25" customHeight="1" x14ac:dyDescent="0.25"/>
    <row r="406" spans="2:22" x14ac:dyDescent="0.25">
      <c r="G406" s="5">
        <f>SUM(G385:G404)</f>
        <v>380</v>
      </c>
      <c r="H406" s="5">
        <f t="shared" ref="H406:M406" si="19">SUM(H385:H404)</f>
        <v>140</v>
      </c>
      <c r="I406" s="5">
        <f t="shared" si="19"/>
        <v>98</v>
      </c>
      <c r="J406" s="5">
        <f t="shared" si="19"/>
        <v>142</v>
      </c>
      <c r="K406" s="5">
        <f t="shared" si="19"/>
        <v>574</v>
      </c>
      <c r="L406" s="5">
        <f t="shared" si="19"/>
        <v>574</v>
      </c>
      <c r="M406" s="5">
        <f t="shared" si="19"/>
        <v>0</v>
      </c>
      <c r="O406" s="31" t="s">
        <v>661</v>
      </c>
    </row>
    <row r="409" spans="2:22" x14ac:dyDescent="0.25">
      <c r="B409" s="15" t="s">
        <v>609</v>
      </c>
      <c r="C409" s="4">
        <v>1998</v>
      </c>
      <c r="D409" s="48" t="s">
        <v>260</v>
      </c>
      <c r="E409" s="48" t="s">
        <v>1</v>
      </c>
      <c r="F409" s="48" t="s">
        <v>261</v>
      </c>
      <c r="G409" s="48" t="s">
        <v>3</v>
      </c>
      <c r="H409" s="48" t="s">
        <v>262</v>
      </c>
      <c r="I409" s="48" t="s">
        <v>263</v>
      </c>
      <c r="J409" s="48" t="s">
        <v>264</v>
      </c>
      <c r="K409" s="48" t="s">
        <v>7</v>
      </c>
      <c r="L409" s="48" t="s">
        <v>8</v>
      </c>
      <c r="M409" s="48" t="s">
        <v>265</v>
      </c>
      <c r="P409" s="39"/>
      <c r="Q409" s="2" t="s">
        <v>243</v>
      </c>
      <c r="R409" s="39"/>
      <c r="S409" s="39"/>
    </row>
    <row r="410" spans="2:22" ht="11.25" customHeight="1" x14ac:dyDescent="0.25">
      <c r="B410" s="15"/>
      <c r="C410" s="4"/>
    </row>
    <row r="411" spans="2:22" x14ac:dyDescent="0.25">
      <c r="D411" s="1" t="s">
        <v>207</v>
      </c>
      <c r="E411" s="10" t="s">
        <v>147</v>
      </c>
      <c r="F411" s="3">
        <v>46</v>
      </c>
      <c r="G411" s="1">
        <v>19</v>
      </c>
      <c r="H411" s="1">
        <v>14</v>
      </c>
      <c r="I411" s="1">
        <v>4</v>
      </c>
      <c r="J411" s="1">
        <v>1</v>
      </c>
      <c r="K411" s="1">
        <v>39</v>
      </c>
      <c r="L411" s="1">
        <v>14</v>
      </c>
      <c r="M411" s="1">
        <v>25</v>
      </c>
      <c r="Q411" s="10" t="s">
        <v>657</v>
      </c>
      <c r="U411" s="3">
        <v>17</v>
      </c>
      <c r="V411" s="1" t="s">
        <v>245</v>
      </c>
    </row>
    <row r="412" spans="2:22" x14ac:dyDescent="0.25">
      <c r="D412" s="1" t="s">
        <v>208</v>
      </c>
      <c r="E412" s="10" t="s">
        <v>153</v>
      </c>
      <c r="F412" s="3">
        <v>40</v>
      </c>
      <c r="G412" s="1">
        <v>19</v>
      </c>
      <c r="H412" s="1">
        <v>11</v>
      </c>
      <c r="I412" s="1">
        <v>7</v>
      </c>
      <c r="J412" s="1">
        <v>1</v>
      </c>
      <c r="K412" s="1">
        <v>43</v>
      </c>
      <c r="L412" s="1">
        <v>22</v>
      </c>
      <c r="M412" s="1">
        <v>21</v>
      </c>
    </row>
    <row r="413" spans="2:22" x14ac:dyDescent="0.25">
      <c r="D413" s="1" t="s">
        <v>209</v>
      </c>
      <c r="E413" s="10" t="s">
        <v>132</v>
      </c>
      <c r="F413" s="3">
        <v>37</v>
      </c>
      <c r="G413" s="1">
        <v>19</v>
      </c>
      <c r="H413" s="1">
        <v>11</v>
      </c>
      <c r="I413" s="1">
        <v>4</v>
      </c>
      <c r="J413" s="1">
        <v>4</v>
      </c>
      <c r="K413" s="1">
        <v>42</v>
      </c>
      <c r="L413" s="1">
        <v>24</v>
      </c>
      <c r="M413" s="1">
        <v>18</v>
      </c>
    </row>
    <row r="414" spans="2:22" x14ac:dyDescent="0.25">
      <c r="D414" s="1" t="s">
        <v>210</v>
      </c>
      <c r="E414" s="10" t="s">
        <v>466</v>
      </c>
      <c r="F414" s="3">
        <v>32</v>
      </c>
      <c r="G414" s="1">
        <v>19</v>
      </c>
      <c r="H414" s="1">
        <v>9</v>
      </c>
      <c r="I414" s="1">
        <v>5</v>
      </c>
      <c r="J414" s="1">
        <v>5</v>
      </c>
      <c r="K414" s="1">
        <v>23</v>
      </c>
      <c r="L414" s="1">
        <v>20</v>
      </c>
      <c r="M414" s="1">
        <v>3</v>
      </c>
    </row>
    <row r="415" spans="2:22" x14ac:dyDescent="0.25">
      <c r="D415" s="1" t="s">
        <v>212</v>
      </c>
      <c r="E415" s="10" t="s">
        <v>118</v>
      </c>
      <c r="F415" s="3">
        <v>30</v>
      </c>
      <c r="G415" s="1">
        <v>19</v>
      </c>
      <c r="H415" s="1">
        <v>9</v>
      </c>
      <c r="I415" s="1">
        <v>3</v>
      </c>
      <c r="J415" s="1">
        <v>7</v>
      </c>
      <c r="K415" s="1">
        <v>36</v>
      </c>
      <c r="L415" s="1">
        <v>27</v>
      </c>
      <c r="M415" s="1">
        <v>9</v>
      </c>
    </row>
    <row r="416" spans="2:22" x14ac:dyDescent="0.25">
      <c r="D416" s="1" t="s">
        <v>213</v>
      </c>
      <c r="E416" s="10" t="s">
        <v>90</v>
      </c>
      <c r="F416" s="3">
        <v>29</v>
      </c>
      <c r="G416" s="1">
        <v>19</v>
      </c>
      <c r="H416" s="1">
        <v>8</v>
      </c>
      <c r="I416" s="1">
        <v>5</v>
      </c>
      <c r="J416" s="1">
        <v>6</v>
      </c>
      <c r="K416" s="1">
        <v>38</v>
      </c>
      <c r="L416" s="1">
        <v>30</v>
      </c>
      <c r="M416" s="1">
        <v>8</v>
      </c>
    </row>
    <row r="417" spans="4:15" x14ac:dyDescent="0.25">
      <c r="D417" s="1" t="s">
        <v>214</v>
      </c>
      <c r="E417" s="10" t="s">
        <v>69</v>
      </c>
      <c r="F417" s="3">
        <v>29</v>
      </c>
      <c r="G417" s="1">
        <v>19</v>
      </c>
      <c r="H417" s="1">
        <v>7</v>
      </c>
      <c r="I417" s="1">
        <v>8</v>
      </c>
      <c r="J417" s="1">
        <v>4</v>
      </c>
      <c r="K417" s="1">
        <v>32</v>
      </c>
      <c r="L417" s="1">
        <v>24</v>
      </c>
      <c r="M417" s="1">
        <v>8</v>
      </c>
    </row>
    <row r="418" spans="4:15" x14ac:dyDescent="0.25">
      <c r="D418" s="1" t="s">
        <v>215</v>
      </c>
      <c r="E418" s="10" t="s">
        <v>173</v>
      </c>
      <c r="F418" s="3">
        <v>28</v>
      </c>
      <c r="G418" s="1">
        <v>19</v>
      </c>
      <c r="H418" s="1">
        <v>7</v>
      </c>
      <c r="I418" s="1">
        <v>7</v>
      </c>
      <c r="J418" s="1">
        <v>5</v>
      </c>
      <c r="K418" s="1">
        <v>26</v>
      </c>
      <c r="L418" s="1">
        <v>17</v>
      </c>
      <c r="M418" s="1">
        <v>9</v>
      </c>
    </row>
    <row r="419" spans="4:15" x14ac:dyDescent="0.25">
      <c r="D419" s="1" t="s">
        <v>216</v>
      </c>
      <c r="E419" s="10" t="s">
        <v>313</v>
      </c>
      <c r="F419" s="3">
        <v>28</v>
      </c>
      <c r="G419" s="1">
        <v>19</v>
      </c>
      <c r="H419" s="1">
        <v>7</v>
      </c>
      <c r="I419" s="1">
        <v>7</v>
      </c>
      <c r="J419" s="1">
        <v>5</v>
      </c>
      <c r="K419" s="1">
        <v>26</v>
      </c>
      <c r="L419" s="1">
        <v>22</v>
      </c>
      <c r="M419" s="1">
        <v>4</v>
      </c>
    </row>
    <row r="420" spans="4:15" x14ac:dyDescent="0.25">
      <c r="D420" s="1" t="s">
        <v>72</v>
      </c>
      <c r="E420" s="10" t="s">
        <v>84</v>
      </c>
      <c r="F420" s="3">
        <v>26</v>
      </c>
      <c r="G420" s="1">
        <v>19</v>
      </c>
      <c r="H420" s="1">
        <v>7</v>
      </c>
      <c r="I420" s="1">
        <v>5</v>
      </c>
      <c r="J420" s="1">
        <v>7</v>
      </c>
      <c r="K420" s="1">
        <v>26</v>
      </c>
      <c r="L420" s="1">
        <v>28</v>
      </c>
      <c r="M420" s="1">
        <v>-2</v>
      </c>
    </row>
    <row r="421" spans="4:15" x14ac:dyDescent="0.25">
      <c r="D421" s="1" t="s">
        <v>112</v>
      </c>
      <c r="E421" s="10" t="s">
        <v>95</v>
      </c>
      <c r="F421" s="3">
        <v>25</v>
      </c>
      <c r="G421" s="1">
        <v>19</v>
      </c>
      <c r="H421" s="1">
        <v>6</v>
      </c>
      <c r="I421" s="1">
        <v>7</v>
      </c>
      <c r="J421" s="1">
        <v>6</v>
      </c>
      <c r="K421" s="1">
        <v>32</v>
      </c>
      <c r="L421" s="1">
        <v>34</v>
      </c>
      <c r="M421" s="1">
        <v>-2</v>
      </c>
    </row>
    <row r="422" spans="4:15" x14ac:dyDescent="0.25">
      <c r="D422" s="1" t="s">
        <v>113</v>
      </c>
      <c r="E422" s="10" t="s">
        <v>82</v>
      </c>
      <c r="F422" s="3">
        <v>23</v>
      </c>
      <c r="G422" s="1">
        <v>19</v>
      </c>
      <c r="H422" s="1">
        <v>6</v>
      </c>
      <c r="I422" s="1">
        <v>5</v>
      </c>
      <c r="J422" s="1">
        <v>8</v>
      </c>
      <c r="K422" s="1">
        <v>16</v>
      </c>
      <c r="L422" s="1">
        <v>24</v>
      </c>
      <c r="M422" s="1">
        <v>-8</v>
      </c>
    </row>
    <row r="423" spans="4:15" x14ac:dyDescent="0.25">
      <c r="D423" s="1" t="s">
        <v>114</v>
      </c>
      <c r="E423" s="10" t="s">
        <v>314</v>
      </c>
      <c r="F423" s="3">
        <v>22</v>
      </c>
      <c r="G423" s="1">
        <v>19</v>
      </c>
      <c r="H423" s="1">
        <v>5</v>
      </c>
      <c r="I423" s="1">
        <v>7</v>
      </c>
      <c r="J423" s="1">
        <v>7</v>
      </c>
      <c r="K423" s="1">
        <v>23</v>
      </c>
      <c r="L423" s="1">
        <v>28</v>
      </c>
      <c r="M423" s="1">
        <v>-5</v>
      </c>
    </row>
    <row r="424" spans="4:15" x14ac:dyDescent="0.25">
      <c r="D424" s="1" t="s">
        <v>119</v>
      </c>
      <c r="E424" s="10" t="s">
        <v>91</v>
      </c>
      <c r="F424" s="3">
        <v>21</v>
      </c>
      <c r="G424" s="1">
        <v>19</v>
      </c>
      <c r="H424" s="1">
        <v>4</v>
      </c>
      <c r="I424" s="1">
        <v>9</v>
      </c>
      <c r="J424" s="1">
        <v>6</v>
      </c>
      <c r="K424" s="1">
        <v>26</v>
      </c>
      <c r="L424" s="1">
        <v>27</v>
      </c>
      <c r="M424" s="1">
        <v>-1</v>
      </c>
    </row>
    <row r="425" spans="4:15" x14ac:dyDescent="0.25">
      <c r="D425" s="1" t="s">
        <v>120</v>
      </c>
      <c r="E425" s="10" t="s">
        <v>77</v>
      </c>
      <c r="F425" s="3">
        <v>20</v>
      </c>
      <c r="G425" s="1">
        <v>19</v>
      </c>
      <c r="H425" s="1">
        <v>5</v>
      </c>
      <c r="I425" s="1">
        <v>5</v>
      </c>
      <c r="J425" s="1">
        <v>9</v>
      </c>
      <c r="K425" s="1">
        <v>15</v>
      </c>
      <c r="L425" s="1">
        <v>19</v>
      </c>
      <c r="M425" s="1">
        <v>-4</v>
      </c>
    </row>
    <row r="426" spans="4:15" x14ac:dyDescent="0.25">
      <c r="D426" s="1" t="s">
        <v>121</v>
      </c>
      <c r="E426" s="10" t="s">
        <v>361</v>
      </c>
      <c r="F426" s="3">
        <v>18</v>
      </c>
      <c r="G426" s="1">
        <v>19</v>
      </c>
      <c r="H426" s="1">
        <v>4</v>
      </c>
      <c r="I426" s="1">
        <v>6</v>
      </c>
      <c r="J426" s="1">
        <v>9</v>
      </c>
      <c r="K426" s="1">
        <v>23</v>
      </c>
      <c r="L426" s="1">
        <v>36</v>
      </c>
      <c r="M426" s="1">
        <v>-13</v>
      </c>
    </row>
    <row r="427" spans="4:15" x14ac:dyDescent="0.25">
      <c r="D427" s="1" t="s">
        <v>122</v>
      </c>
      <c r="E427" s="10" t="s">
        <v>500</v>
      </c>
      <c r="F427" s="3">
        <v>16</v>
      </c>
      <c r="G427" s="1">
        <v>19</v>
      </c>
      <c r="H427" s="1">
        <v>4</v>
      </c>
      <c r="I427" s="1">
        <v>4</v>
      </c>
      <c r="J427" s="1">
        <v>11</v>
      </c>
      <c r="K427" s="1">
        <v>17</v>
      </c>
      <c r="L427" s="1">
        <v>34</v>
      </c>
      <c r="M427" s="1">
        <v>-17</v>
      </c>
      <c r="O427" s="1" t="s">
        <v>68</v>
      </c>
    </row>
    <row r="428" spans="4:15" x14ac:dyDescent="0.25">
      <c r="D428" s="1" t="s">
        <v>123</v>
      </c>
      <c r="E428" s="10" t="s">
        <v>111</v>
      </c>
      <c r="F428" s="3">
        <v>15</v>
      </c>
      <c r="G428" s="1">
        <v>19</v>
      </c>
      <c r="H428" s="1">
        <v>3</v>
      </c>
      <c r="I428" s="1">
        <v>6</v>
      </c>
      <c r="J428" s="1">
        <v>10</v>
      </c>
      <c r="K428" s="1">
        <v>18</v>
      </c>
      <c r="L428" s="1">
        <v>34</v>
      </c>
      <c r="M428" s="1">
        <v>-16</v>
      </c>
    </row>
    <row r="429" spans="4:15" x14ac:dyDescent="0.25">
      <c r="D429" s="1" t="s">
        <v>124</v>
      </c>
      <c r="E429" s="10" t="s">
        <v>375</v>
      </c>
      <c r="F429" s="3">
        <v>13</v>
      </c>
      <c r="G429" s="1">
        <v>19</v>
      </c>
      <c r="H429" s="1">
        <v>2</v>
      </c>
      <c r="I429" s="1">
        <v>7</v>
      </c>
      <c r="J429" s="1">
        <v>10</v>
      </c>
      <c r="K429" s="1">
        <v>19</v>
      </c>
      <c r="L429" s="1">
        <v>33</v>
      </c>
      <c r="M429" s="1">
        <v>-14</v>
      </c>
    </row>
    <row r="430" spans="4:15" x14ac:dyDescent="0.25">
      <c r="D430" s="1" t="s">
        <v>125</v>
      </c>
      <c r="E430" s="10" t="s">
        <v>371</v>
      </c>
      <c r="F430" s="3">
        <v>13</v>
      </c>
      <c r="G430" s="1">
        <v>19</v>
      </c>
      <c r="H430" s="1">
        <v>2</v>
      </c>
      <c r="I430" s="1">
        <v>7</v>
      </c>
      <c r="J430" s="1">
        <v>10</v>
      </c>
      <c r="K430" s="1">
        <v>21</v>
      </c>
      <c r="L430" s="1">
        <v>44</v>
      </c>
      <c r="M430" s="1">
        <v>-23</v>
      </c>
      <c r="O430" s="1" t="s">
        <v>68</v>
      </c>
    </row>
    <row r="431" spans="4:15" ht="11.25" customHeight="1" x14ac:dyDescent="0.25"/>
    <row r="432" spans="4:15" x14ac:dyDescent="0.25">
      <c r="G432" s="5">
        <f>SUM(G411:G430)</f>
        <v>380</v>
      </c>
      <c r="H432" s="5">
        <f t="shared" ref="H432:M432" si="20">SUM(H411:H430)</f>
        <v>131</v>
      </c>
      <c r="I432" s="5">
        <f t="shared" si="20"/>
        <v>118</v>
      </c>
      <c r="J432" s="5">
        <f t="shared" si="20"/>
        <v>131</v>
      </c>
      <c r="K432" s="5">
        <f t="shared" si="20"/>
        <v>541</v>
      </c>
      <c r="L432" s="5">
        <f t="shared" si="20"/>
        <v>541</v>
      </c>
      <c r="M432" s="5">
        <f t="shared" si="20"/>
        <v>0</v>
      </c>
    </row>
    <row r="435" spans="2:21" x14ac:dyDescent="0.25">
      <c r="B435" s="4" t="s">
        <v>658</v>
      </c>
    </row>
    <row r="437" spans="2:21" x14ac:dyDescent="0.25">
      <c r="B437" s="15" t="s">
        <v>608</v>
      </c>
      <c r="C437" s="4">
        <v>1998</v>
      </c>
      <c r="D437" s="48" t="s">
        <v>260</v>
      </c>
      <c r="E437" s="48" t="s">
        <v>1</v>
      </c>
      <c r="F437" s="48" t="s">
        <v>261</v>
      </c>
      <c r="G437" s="48" t="s">
        <v>3</v>
      </c>
      <c r="H437" s="48" t="s">
        <v>262</v>
      </c>
      <c r="I437" s="48" t="s">
        <v>263</v>
      </c>
      <c r="J437" s="48" t="s">
        <v>264</v>
      </c>
      <c r="K437" s="48" t="s">
        <v>7</v>
      </c>
      <c r="L437" s="48" t="s">
        <v>8</v>
      </c>
      <c r="M437" s="48" t="s">
        <v>265</v>
      </c>
      <c r="P437" s="39"/>
      <c r="Q437" s="2" t="s">
        <v>243</v>
      </c>
      <c r="R437" s="39"/>
      <c r="S437" s="39"/>
    </row>
    <row r="438" spans="2:21" ht="11.25" customHeight="1" x14ac:dyDescent="0.25">
      <c r="B438" s="15"/>
      <c r="C438" s="4"/>
    </row>
    <row r="439" spans="2:21" x14ac:dyDescent="0.25">
      <c r="B439" s="15"/>
      <c r="C439" s="4"/>
      <c r="D439" s="1" t="s">
        <v>207</v>
      </c>
      <c r="E439" s="10" t="s">
        <v>90</v>
      </c>
      <c r="F439" s="3">
        <v>45</v>
      </c>
      <c r="G439" s="1">
        <v>19</v>
      </c>
      <c r="H439" s="1">
        <v>13</v>
      </c>
      <c r="I439" s="1">
        <v>6</v>
      </c>
      <c r="J439" s="1">
        <v>0</v>
      </c>
      <c r="K439" s="1">
        <v>45</v>
      </c>
      <c r="L439" s="1">
        <v>18</v>
      </c>
      <c r="M439" s="1">
        <v>27</v>
      </c>
      <c r="Q439" s="10" t="s">
        <v>659</v>
      </c>
      <c r="T439" s="3">
        <v>20</v>
      </c>
      <c r="U439" s="1" t="s">
        <v>245</v>
      </c>
    </row>
    <row r="440" spans="2:21" x14ac:dyDescent="0.25">
      <c r="D440" s="1" t="s">
        <v>208</v>
      </c>
      <c r="E440" s="10" t="s">
        <v>132</v>
      </c>
      <c r="F440" s="3">
        <v>36</v>
      </c>
      <c r="G440" s="1">
        <v>19</v>
      </c>
      <c r="H440" s="1">
        <v>10</v>
      </c>
      <c r="I440" s="1">
        <v>6</v>
      </c>
      <c r="J440" s="1">
        <v>3</v>
      </c>
      <c r="K440" s="1">
        <v>31</v>
      </c>
      <c r="L440" s="1">
        <v>23</v>
      </c>
      <c r="M440" s="1">
        <v>8</v>
      </c>
    </row>
    <row r="441" spans="2:21" x14ac:dyDescent="0.25">
      <c r="D441" s="1" t="s">
        <v>209</v>
      </c>
      <c r="E441" s="10" t="s">
        <v>77</v>
      </c>
      <c r="F441" s="3">
        <v>33</v>
      </c>
      <c r="G441" s="1">
        <v>19</v>
      </c>
      <c r="H441" s="1">
        <v>9</v>
      </c>
      <c r="I441" s="1">
        <v>6</v>
      </c>
      <c r="J441" s="1">
        <v>4</v>
      </c>
      <c r="K441" s="1">
        <v>39</v>
      </c>
      <c r="L441" s="1">
        <v>29</v>
      </c>
      <c r="M441" s="1">
        <v>10</v>
      </c>
    </row>
    <row r="442" spans="2:21" x14ac:dyDescent="0.25">
      <c r="D442" s="1" t="s">
        <v>210</v>
      </c>
      <c r="E442" s="10" t="s">
        <v>153</v>
      </c>
      <c r="F442" s="3">
        <v>30</v>
      </c>
      <c r="G442" s="1">
        <v>19</v>
      </c>
      <c r="H442" s="1">
        <v>8</v>
      </c>
      <c r="I442" s="1">
        <v>6</v>
      </c>
      <c r="J442" s="1">
        <v>5</v>
      </c>
      <c r="K442" s="1">
        <v>20</v>
      </c>
      <c r="L442" s="1">
        <v>20</v>
      </c>
      <c r="M442" s="1">
        <v>0</v>
      </c>
    </row>
    <row r="443" spans="2:21" x14ac:dyDescent="0.25">
      <c r="D443" s="1" t="s">
        <v>212</v>
      </c>
      <c r="E443" s="10" t="s">
        <v>361</v>
      </c>
      <c r="F443" s="3">
        <v>26</v>
      </c>
      <c r="G443" s="1">
        <v>19</v>
      </c>
      <c r="H443" s="1">
        <v>7</v>
      </c>
      <c r="I443" s="1">
        <v>5</v>
      </c>
      <c r="J443" s="1">
        <v>7</v>
      </c>
      <c r="K443" s="1">
        <v>28</v>
      </c>
      <c r="L443" s="1">
        <v>27</v>
      </c>
      <c r="M443" s="1">
        <v>1</v>
      </c>
    </row>
    <row r="444" spans="2:21" x14ac:dyDescent="0.25">
      <c r="D444" s="1" t="s">
        <v>213</v>
      </c>
      <c r="E444" s="10" t="s">
        <v>118</v>
      </c>
      <c r="F444" s="3">
        <v>25</v>
      </c>
      <c r="G444" s="1">
        <v>19</v>
      </c>
      <c r="H444" s="1">
        <v>6</v>
      </c>
      <c r="I444" s="1">
        <v>7</v>
      </c>
      <c r="J444" s="1">
        <v>6</v>
      </c>
      <c r="K444" s="1">
        <v>40</v>
      </c>
      <c r="L444" s="1">
        <v>35</v>
      </c>
      <c r="M444" s="1">
        <v>5</v>
      </c>
    </row>
    <row r="445" spans="2:21" x14ac:dyDescent="0.25">
      <c r="D445" s="1" t="s">
        <v>214</v>
      </c>
      <c r="E445" s="10" t="s">
        <v>173</v>
      </c>
      <c r="F445" s="3">
        <v>25</v>
      </c>
      <c r="G445" s="1">
        <v>19</v>
      </c>
      <c r="H445" s="1">
        <v>5</v>
      </c>
      <c r="I445" s="1">
        <v>10</v>
      </c>
      <c r="J445" s="1">
        <v>4</v>
      </c>
      <c r="K445" s="1">
        <v>31</v>
      </c>
      <c r="L445" s="1">
        <v>27</v>
      </c>
      <c r="M445" s="1">
        <v>4</v>
      </c>
    </row>
    <row r="446" spans="2:21" x14ac:dyDescent="0.25">
      <c r="D446" s="1" t="s">
        <v>215</v>
      </c>
      <c r="E446" s="10" t="s">
        <v>313</v>
      </c>
      <c r="F446" s="3">
        <v>25</v>
      </c>
      <c r="G446" s="1">
        <v>19</v>
      </c>
      <c r="H446" s="1">
        <v>6</v>
      </c>
      <c r="I446" s="1">
        <v>7</v>
      </c>
      <c r="J446" s="1">
        <v>6</v>
      </c>
      <c r="K446" s="1">
        <v>22</v>
      </c>
      <c r="L446" s="1">
        <v>21</v>
      </c>
      <c r="M446" s="1">
        <v>1</v>
      </c>
    </row>
    <row r="447" spans="2:21" x14ac:dyDescent="0.25">
      <c r="D447" s="1" t="s">
        <v>216</v>
      </c>
      <c r="E447" s="10" t="s">
        <v>375</v>
      </c>
      <c r="F447" s="3">
        <v>25</v>
      </c>
      <c r="G447" s="1">
        <v>19</v>
      </c>
      <c r="H447" s="1">
        <v>6</v>
      </c>
      <c r="I447" s="1">
        <v>7</v>
      </c>
      <c r="J447" s="1">
        <v>6</v>
      </c>
      <c r="K447" s="1">
        <v>32</v>
      </c>
      <c r="L447" s="1">
        <v>34</v>
      </c>
      <c r="M447" s="1">
        <v>-2</v>
      </c>
    </row>
    <row r="448" spans="2:21" x14ac:dyDescent="0.25">
      <c r="D448" s="1" t="s">
        <v>72</v>
      </c>
      <c r="E448" s="10" t="s">
        <v>314</v>
      </c>
      <c r="F448" s="3">
        <v>25</v>
      </c>
      <c r="G448" s="1">
        <v>19</v>
      </c>
      <c r="H448" s="1">
        <v>6</v>
      </c>
      <c r="I448" s="1">
        <v>7</v>
      </c>
      <c r="J448" s="1">
        <v>6</v>
      </c>
      <c r="K448" s="1">
        <v>26</v>
      </c>
      <c r="L448" s="1">
        <v>28</v>
      </c>
      <c r="M448" s="1">
        <v>-2</v>
      </c>
    </row>
    <row r="449" spans="2:19" x14ac:dyDescent="0.25">
      <c r="D449" s="1" t="s">
        <v>112</v>
      </c>
      <c r="E449" s="10" t="s">
        <v>147</v>
      </c>
      <c r="F449" s="3">
        <v>24</v>
      </c>
      <c r="G449" s="1">
        <v>19</v>
      </c>
      <c r="H449" s="1">
        <v>6</v>
      </c>
      <c r="I449" s="1">
        <v>6</v>
      </c>
      <c r="J449" s="1">
        <v>7</v>
      </c>
      <c r="K449" s="1">
        <v>26</v>
      </c>
      <c r="L449" s="1">
        <v>26</v>
      </c>
      <c r="M449" s="1">
        <v>0</v>
      </c>
    </row>
    <row r="450" spans="2:19" x14ac:dyDescent="0.25">
      <c r="D450" s="1" t="s">
        <v>113</v>
      </c>
      <c r="E450" s="10" t="s">
        <v>82</v>
      </c>
      <c r="F450" s="3">
        <v>24</v>
      </c>
      <c r="G450" s="1">
        <v>19</v>
      </c>
      <c r="H450" s="1">
        <v>6</v>
      </c>
      <c r="I450" s="1">
        <v>6</v>
      </c>
      <c r="J450" s="1">
        <v>7</v>
      </c>
      <c r="K450" s="1">
        <v>22</v>
      </c>
      <c r="L450" s="1">
        <v>23</v>
      </c>
      <c r="M450" s="1">
        <v>-1</v>
      </c>
    </row>
    <row r="451" spans="2:19" x14ac:dyDescent="0.25">
      <c r="D451" s="1" t="s">
        <v>114</v>
      </c>
      <c r="E451" s="10" t="s">
        <v>392</v>
      </c>
      <c r="F451" s="3">
        <v>24</v>
      </c>
      <c r="G451" s="1">
        <v>19</v>
      </c>
      <c r="H451" s="1">
        <v>7</v>
      </c>
      <c r="I451" s="1">
        <v>3</v>
      </c>
      <c r="J451" s="1">
        <v>9</v>
      </c>
      <c r="K451" s="1">
        <v>28</v>
      </c>
      <c r="L451" s="1">
        <v>33</v>
      </c>
      <c r="M451" s="1">
        <v>-5</v>
      </c>
    </row>
    <row r="452" spans="2:19" x14ac:dyDescent="0.25">
      <c r="D452" s="1" t="s">
        <v>119</v>
      </c>
      <c r="E452" s="10" t="s">
        <v>466</v>
      </c>
      <c r="F452" s="3">
        <v>22</v>
      </c>
      <c r="G452" s="1">
        <v>19</v>
      </c>
      <c r="H452" s="1">
        <v>4</v>
      </c>
      <c r="I452" s="1">
        <v>10</v>
      </c>
      <c r="J452" s="1">
        <v>5</v>
      </c>
      <c r="K452" s="1">
        <v>31</v>
      </c>
      <c r="L452" s="1">
        <v>30</v>
      </c>
      <c r="M452" s="1">
        <v>1</v>
      </c>
    </row>
    <row r="453" spans="2:19" x14ac:dyDescent="0.25">
      <c r="D453" s="1" t="s">
        <v>120</v>
      </c>
      <c r="E453" s="10" t="s">
        <v>69</v>
      </c>
      <c r="F453" s="3">
        <v>22</v>
      </c>
      <c r="G453" s="1">
        <v>19</v>
      </c>
      <c r="H453" s="1">
        <v>5</v>
      </c>
      <c r="I453" s="1">
        <v>7</v>
      </c>
      <c r="J453" s="1">
        <v>7</v>
      </c>
      <c r="K453" s="1">
        <v>27</v>
      </c>
      <c r="L453" s="1">
        <v>27</v>
      </c>
      <c r="M453" s="1">
        <v>0</v>
      </c>
    </row>
    <row r="454" spans="2:19" x14ac:dyDescent="0.25">
      <c r="D454" s="1" t="s">
        <v>121</v>
      </c>
      <c r="E454" s="10" t="s">
        <v>84</v>
      </c>
      <c r="F454" s="3">
        <v>22</v>
      </c>
      <c r="G454" s="1">
        <v>19</v>
      </c>
      <c r="H454" s="1">
        <v>4</v>
      </c>
      <c r="I454" s="1">
        <v>10</v>
      </c>
      <c r="J454" s="1">
        <v>5</v>
      </c>
      <c r="K454" s="1">
        <v>26</v>
      </c>
      <c r="L454" s="1">
        <v>26</v>
      </c>
      <c r="M454" s="1">
        <v>0</v>
      </c>
    </row>
    <row r="455" spans="2:19" x14ac:dyDescent="0.25">
      <c r="D455" s="1" t="s">
        <v>122</v>
      </c>
      <c r="E455" s="10" t="s">
        <v>95</v>
      </c>
      <c r="F455" s="3">
        <v>20</v>
      </c>
      <c r="G455" s="1">
        <v>19</v>
      </c>
      <c r="H455" s="1">
        <v>5</v>
      </c>
      <c r="I455" s="1">
        <v>5</v>
      </c>
      <c r="J455" s="1">
        <v>9</v>
      </c>
      <c r="K455" s="1">
        <v>24</v>
      </c>
      <c r="L455" s="1">
        <v>31</v>
      </c>
      <c r="M455" s="1">
        <v>-7</v>
      </c>
    </row>
    <row r="456" spans="2:19" x14ac:dyDescent="0.25">
      <c r="D456" s="1" t="s">
        <v>123</v>
      </c>
      <c r="E456" s="10" t="s">
        <v>111</v>
      </c>
      <c r="F456" s="3">
        <v>20</v>
      </c>
      <c r="G456" s="1">
        <v>19</v>
      </c>
      <c r="H456" s="1">
        <v>5</v>
      </c>
      <c r="I456" s="1">
        <v>5</v>
      </c>
      <c r="J456" s="1">
        <v>9</v>
      </c>
      <c r="K456" s="1">
        <v>29</v>
      </c>
      <c r="L456" s="1">
        <v>42</v>
      </c>
      <c r="M456" s="1">
        <v>-13</v>
      </c>
    </row>
    <row r="457" spans="2:19" x14ac:dyDescent="0.25">
      <c r="D457" s="1" t="s">
        <v>124</v>
      </c>
      <c r="E457" s="10" t="s">
        <v>410</v>
      </c>
      <c r="F457" s="3">
        <v>19</v>
      </c>
      <c r="G457" s="1">
        <v>19</v>
      </c>
      <c r="H457" s="1">
        <v>4</v>
      </c>
      <c r="I457" s="1">
        <v>7</v>
      </c>
      <c r="J457" s="1">
        <v>8</v>
      </c>
      <c r="K457" s="1">
        <v>22</v>
      </c>
      <c r="L457" s="1">
        <v>31</v>
      </c>
      <c r="M457" s="1">
        <v>-9</v>
      </c>
    </row>
    <row r="458" spans="2:19" x14ac:dyDescent="0.25">
      <c r="D458" s="1" t="s">
        <v>125</v>
      </c>
      <c r="E458" s="10" t="s">
        <v>91</v>
      </c>
      <c r="F458" s="3">
        <v>13</v>
      </c>
      <c r="G458" s="1">
        <v>19</v>
      </c>
      <c r="H458" s="1">
        <v>3</v>
      </c>
      <c r="I458" s="1">
        <v>4</v>
      </c>
      <c r="J458" s="1">
        <v>12</v>
      </c>
      <c r="K458" s="1">
        <v>21</v>
      </c>
      <c r="L458" s="1">
        <v>39</v>
      </c>
      <c r="M458" s="1">
        <v>-18</v>
      </c>
    </row>
    <row r="459" spans="2:19" ht="11.25" customHeight="1" x14ac:dyDescent="0.25"/>
    <row r="460" spans="2:19" x14ac:dyDescent="0.25">
      <c r="G460" s="5">
        <f>SUM(G439:G458)</f>
        <v>380</v>
      </c>
      <c r="H460" s="5">
        <f t="shared" ref="H460:M460" si="21">SUM(H439:H458)</f>
        <v>125</v>
      </c>
      <c r="I460" s="5">
        <f t="shared" si="21"/>
        <v>130</v>
      </c>
      <c r="J460" s="5">
        <f t="shared" si="21"/>
        <v>125</v>
      </c>
      <c r="K460" s="5">
        <f t="shared" si="21"/>
        <v>570</v>
      </c>
      <c r="L460" s="5">
        <f t="shared" si="21"/>
        <v>570</v>
      </c>
      <c r="M460" s="5">
        <f t="shared" si="21"/>
        <v>0</v>
      </c>
    </row>
    <row r="463" spans="2:19" x14ac:dyDescent="0.25">
      <c r="B463" s="15" t="s">
        <v>609</v>
      </c>
      <c r="C463" s="4">
        <v>1999</v>
      </c>
      <c r="D463" s="48" t="s">
        <v>260</v>
      </c>
      <c r="E463" s="48" t="s">
        <v>1</v>
      </c>
      <c r="F463" s="48" t="s">
        <v>261</v>
      </c>
      <c r="G463" s="48" t="s">
        <v>3</v>
      </c>
      <c r="H463" s="48" t="s">
        <v>262</v>
      </c>
      <c r="I463" s="48" t="s">
        <v>263</v>
      </c>
      <c r="J463" s="48" t="s">
        <v>264</v>
      </c>
      <c r="K463" s="48" t="s">
        <v>7</v>
      </c>
      <c r="L463" s="48" t="s">
        <v>8</v>
      </c>
      <c r="M463" s="48" t="s">
        <v>265</v>
      </c>
      <c r="P463" s="39"/>
      <c r="Q463" s="2" t="s">
        <v>243</v>
      </c>
      <c r="R463" s="39"/>
      <c r="S463" s="39"/>
    </row>
    <row r="464" spans="2:19" ht="11.25" customHeight="1" x14ac:dyDescent="0.25">
      <c r="B464" s="15"/>
      <c r="C464" s="4"/>
    </row>
    <row r="465" spans="4:21" x14ac:dyDescent="0.25">
      <c r="D465" s="1" t="s">
        <v>207</v>
      </c>
      <c r="E465" s="10" t="s">
        <v>90</v>
      </c>
      <c r="F465" s="3">
        <v>44</v>
      </c>
      <c r="G465" s="1">
        <v>19</v>
      </c>
      <c r="H465" s="1">
        <v>13</v>
      </c>
      <c r="I465" s="1">
        <v>5</v>
      </c>
      <c r="J465" s="1">
        <v>1</v>
      </c>
      <c r="K465" s="1">
        <v>35</v>
      </c>
      <c r="L465" s="1">
        <v>11</v>
      </c>
      <c r="M465" s="1">
        <f>K465-L465</f>
        <v>24</v>
      </c>
      <c r="Q465" s="10" t="s">
        <v>660</v>
      </c>
      <c r="T465" s="3">
        <v>17</v>
      </c>
      <c r="U465" s="1" t="s">
        <v>245</v>
      </c>
    </row>
    <row r="466" spans="4:21" x14ac:dyDescent="0.25">
      <c r="D466" s="1" t="s">
        <v>208</v>
      </c>
      <c r="E466" s="10" t="s">
        <v>69</v>
      </c>
      <c r="F466" s="3">
        <v>37</v>
      </c>
      <c r="G466" s="1">
        <v>19</v>
      </c>
      <c r="H466" s="1">
        <v>11</v>
      </c>
      <c r="I466" s="1">
        <v>4</v>
      </c>
      <c r="J466" s="1">
        <v>4</v>
      </c>
      <c r="K466" s="1">
        <v>37</v>
      </c>
      <c r="L466" s="1">
        <v>19</v>
      </c>
      <c r="M466" s="1">
        <f t="shared" ref="M466:M484" si="22">K466-L466</f>
        <v>18</v>
      </c>
    </row>
    <row r="467" spans="4:21" x14ac:dyDescent="0.25">
      <c r="D467" s="1" t="s">
        <v>209</v>
      </c>
      <c r="E467" s="10" t="s">
        <v>118</v>
      </c>
      <c r="F467" s="3">
        <v>36</v>
      </c>
      <c r="G467" s="1">
        <v>19</v>
      </c>
      <c r="H467" s="1">
        <v>10</v>
      </c>
      <c r="I467" s="1">
        <v>6</v>
      </c>
      <c r="J467" s="1">
        <v>3</v>
      </c>
      <c r="K467" s="1">
        <v>33</v>
      </c>
      <c r="L467" s="1">
        <v>19</v>
      </c>
      <c r="M467" s="1">
        <f t="shared" si="22"/>
        <v>14</v>
      </c>
    </row>
    <row r="468" spans="4:21" x14ac:dyDescent="0.25">
      <c r="D468" s="1" t="s">
        <v>210</v>
      </c>
      <c r="E468" s="10" t="s">
        <v>314</v>
      </c>
      <c r="F468" s="3">
        <v>32</v>
      </c>
      <c r="G468" s="1">
        <v>19</v>
      </c>
      <c r="H468" s="1">
        <v>9</v>
      </c>
      <c r="I468" s="1">
        <v>5</v>
      </c>
      <c r="J468" s="1">
        <v>5</v>
      </c>
      <c r="K468" s="1">
        <v>24</v>
      </c>
      <c r="L468" s="1">
        <v>20</v>
      </c>
      <c r="M468" s="1">
        <f t="shared" si="22"/>
        <v>4</v>
      </c>
    </row>
    <row r="469" spans="4:21" x14ac:dyDescent="0.25">
      <c r="D469" s="1" t="s">
        <v>212</v>
      </c>
      <c r="E469" s="10" t="s">
        <v>84</v>
      </c>
      <c r="F469" s="3">
        <v>29</v>
      </c>
      <c r="G469" s="1">
        <v>19</v>
      </c>
      <c r="H469" s="1">
        <v>8</v>
      </c>
      <c r="I469" s="1">
        <v>5</v>
      </c>
      <c r="J469" s="1">
        <v>6</v>
      </c>
      <c r="K469" s="1">
        <v>32</v>
      </c>
      <c r="L469" s="1">
        <v>26</v>
      </c>
      <c r="M469" s="1">
        <f t="shared" si="22"/>
        <v>6</v>
      </c>
    </row>
    <row r="470" spans="4:21" x14ac:dyDescent="0.25">
      <c r="D470" s="1" t="s">
        <v>213</v>
      </c>
      <c r="E470" s="10" t="s">
        <v>375</v>
      </c>
      <c r="F470" s="3">
        <v>29</v>
      </c>
      <c r="G470" s="1">
        <v>19</v>
      </c>
      <c r="H470" s="1">
        <v>8</v>
      </c>
      <c r="I470" s="1">
        <v>5</v>
      </c>
      <c r="J470" s="1">
        <v>6</v>
      </c>
      <c r="K470" s="1">
        <v>29</v>
      </c>
      <c r="L470" s="1">
        <v>27</v>
      </c>
      <c r="M470" s="1">
        <f t="shared" si="22"/>
        <v>2</v>
      </c>
    </row>
    <row r="471" spans="4:21" x14ac:dyDescent="0.25">
      <c r="D471" s="1" t="s">
        <v>214</v>
      </c>
      <c r="E471" s="10" t="s">
        <v>313</v>
      </c>
      <c r="F471" s="3">
        <v>27</v>
      </c>
      <c r="G471" s="1">
        <v>19</v>
      </c>
      <c r="H471" s="1">
        <v>7</v>
      </c>
      <c r="I471" s="1">
        <v>6</v>
      </c>
      <c r="J471" s="1">
        <v>6</v>
      </c>
      <c r="K471" s="1">
        <v>30</v>
      </c>
      <c r="L471" s="1">
        <v>22</v>
      </c>
      <c r="M471" s="1">
        <f t="shared" si="22"/>
        <v>8</v>
      </c>
    </row>
    <row r="472" spans="4:21" x14ac:dyDescent="0.25">
      <c r="D472" s="1" t="s">
        <v>215</v>
      </c>
      <c r="E472" s="10" t="s">
        <v>132</v>
      </c>
      <c r="F472" s="3">
        <v>26</v>
      </c>
      <c r="G472" s="1">
        <v>19</v>
      </c>
      <c r="H472" s="1">
        <v>7</v>
      </c>
      <c r="I472" s="1">
        <v>5</v>
      </c>
      <c r="J472" s="1">
        <v>7</v>
      </c>
      <c r="K472" s="1">
        <v>28</v>
      </c>
      <c r="L472" s="1">
        <v>32</v>
      </c>
      <c r="M472" s="1">
        <f t="shared" si="22"/>
        <v>-4</v>
      </c>
    </row>
    <row r="473" spans="4:21" x14ac:dyDescent="0.25">
      <c r="D473" s="1" t="s">
        <v>216</v>
      </c>
      <c r="E473" s="10" t="s">
        <v>627</v>
      </c>
      <c r="F473" s="3">
        <v>25</v>
      </c>
      <c r="G473" s="1">
        <v>19</v>
      </c>
      <c r="H473" s="1">
        <v>6</v>
      </c>
      <c r="I473" s="1">
        <v>7</v>
      </c>
      <c r="J473" s="1">
        <v>6</v>
      </c>
      <c r="K473" s="1">
        <v>20</v>
      </c>
      <c r="L473" s="1">
        <v>20</v>
      </c>
      <c r="M473" s="1">
        <f t="shared" si="22"/>
        <v>0</v>
      </c>
    </row>
    <row r="474" spans="4:21" x14ac:dyDescent="0.25">
      <c r="D474" s="1" t="s">
        <v>72</v>
      </c>
      <c r="E474" s="10" t="s">
        <v>466</v>
      </c>
      <c r="F474" s="3">
        <v>25</v>
      </c>
      <c r="G474" s="1">
        <v>19</v>
      </c>
      <c r="H474" s="1">
        <v>7</v>
      </c>
      <c r="I474" s="1">
        <v>4</v>
      </c>
      <c r="J474" s="1">
        <v>8</v>
      </c>
      <c r="K474" s="1">
        <v>28</v>
      </c>
      <c r="L474" s="1">
        <v>37</v>
      </c>
      <c r="M474" s="1">
        <f t="shared" si="22"/>
        <v>-9</v>
      </c>
    </row>
    <row r="475" spans="4:21" x14ac:dyDescent="0.25">
      <c r="D475" s="1" t="s">
        <v>112</v>
      </c>
      <c r="E475" s="10" t="s">
        <v>173</v>
      </c>
      <c r="F475" s="3">
        <v>24</v>
      </c>
      <c r="G475" s="1">
        <v>19</v>
      </c>
      <c r="H475" s="1">
        <v>6</v>
      </c>
      <c r="I475" s="1">
        <v>6</v>
      </c>
      <c r="J475" s="1">
        <v>7</v>
      </c>
      <c r="K475" s="1">
        <v>20</v>
      </c>
      <c r="L475" s="1">
        <v>23</v>
      </c>
      <c r="M475" s="1">
        <f t="shared" si="22"/>
        <v>-3</v>
      </c>
    </row>
    <row r="476" spans="4:21" x14ac:dyDescent="0.25">
      <c r="D476" s="1" t="s">
        <v>113</v>
      </c>
      <c r="E476" s="10" t="s">
        <v>361</v>
      </c>
      <c r="F476" s="3">
        <v>23</v>
      </c>
      <c r="G476" s="1">
        <v>19</v>
      </c>
      <c r="H476" s="1">
        <v>6</v>
      </c>
      <c r="I476" s="1">
        <v>8</v>
      </c>
      <c r="J476" s="1">
        <v>5</v>
      </c>
      <c r="K476" s="1">
        <v>28</v>
      </c>
      <c r="L476" s="1">
        <v>22</v>
      </c>
      <c r="M476" s="1">
        <f t="shared" si="22"/>
        <v>6</v>
      </c>
      <c r="O476" s="31" t="s">
        <v>662</v>
      </c>
    </row>
    <row r="477" spans="4:21" x14ac:dyDescent="0.25">
      <c r="D477" s="1" t="s">
        <v>114</v>
      </c>
      <c r="E477" s="10" t="s">
        <v>147</v>
      </c>
      <c r="F477" s="3">
        <v>22</v>
      </c>
      <c r="G477" s="1">
        <v>19</v>
      </c>
      <c r="H477" s="1">
        <v>5</v>
      </c>
      <c r="I477" s="1">
        <v>7</v>
      </c>
      <c r="J477" s="1">
        <v>7</v>
      </c>
      <c r="K477" s="1">
        <v>21</v>
      </c>
      <c r="L477" s="1">
        <v>24</v>
      </c>
      <c r="M477" s="1">
        <f t="shared" si="22"/>
        <v>-3</v>
      </c>
    </row>
    <row r="478" spans="4:21" x14ac:dyDescent="0.25">
      <c r="D478" s="1" t="s">
        <v>119</v>
      </c>
      <c r="E478" s="10" t="s">
        <v>77</v>
      </c>
      <c r="F478" s="3">
        <v>22</v>
      </c>
      <c r="G478" s="1">
        <v>19</v>
      </c>
      <c r="H478" s="1">
        <v>6</v>
      </c>
      <c r="I478" s="1">
        <v>4</v>
      </c>
      <c r="J478" s="1">
        <v>9</v>
      </c>
      <c r="K478" s="1">
        <v>20</v>
      </c>
      <c r="L478" s="1">
        <v>32</v>
      </c>
      <c r="M478" s="1">
        <f t="shared" si="22"/>
        <v>-12</v>
      </c>
    </row>
    <row r="479" spans="4:21" x14ac:dyDescent="0.25">
      <c r="D479" s="1" t="s">
        <v>120</v>
      </c>
      <c r="E479" s="10" t="s">
        <v>82</v>
      </c>
      <c r="F479" s="3">
        <v>21</v>
      </c>
      <c r="G479" s="1">
        <v>19</v>
      </c>
      <c r="H479" s="1">
        <v>4</v>
      </c>
      <c r="I479" s="1">
        <v>9</v>
      </c>
      <c r="J479" s="1">
        <v>6</v>
      </c>
      <c r="K479" s="1">
        <v>18</v>
      </c>
      <c r="L479" s="1">
        <v>18</v>
      </c>
      <c r="M479" s="1">
        <f t="shared" si="22"/>
        <v>0</v>
      </c>
    </row>
    <row r="480" spans="4:21" x14ac:dyDescent="0.25">
      <c r="D480" s="1" t="s">
        <v>121</v>
      </c>
      <c r="E480" s="10" t="s">
        <v>392</v>
      </c>
      <c r="F480" s="3">
        <v>20</v>
      </c>
      <c r="G480" s="1">
        <v>19</v>
      </c>
      <c r="H480" s="1">
        <v>4</v>
      </c>
      <c r="I480" s="1">
        <v>8</v>
      </c>
      <c r="J480" s="1">
        <v>7</v>
      </c>
      <c r="K480" s="1">
        <v>23</v>
      </c>
      <c r="L480" s="1">
        <v>26</v>
      </c>
      <c r="M480" s="1">
        <f t="shared" si="22"/>
        <v>-3</v>
      </c>
    </row>
    <row r="481" spans="3:32" x14ac:dyDescent="0.25">
      <c r="D481" s="1" t="s">
        <v>122</v>
      </c>
      <c r="E481" s="10" t="s">
        <v>153</v>
      </c>
      <c r="F481" s="3">
        <v>20</v>
      </c>
      <c r="G481" s="1">
        <v>19</v>
      </c>
      <c r="H481" s="1">
        <v>5</v>
      </c>
      <c r="I481" s="1">
        <v>5</v>
      </c>
      <c r="J481" s="1">
        <v>9</v>
      </c>
      <c r="K481" s="1">
        <v>23</v>
      </c>
      <c r="L481" s="1">
        <v>28</v>
      </c>
      <c r="M481" s="1">
        <f t="shared" si="22"/>
        <v>-5</v>
      </c>
    </row>
    <row r="482" spans="3:32" x14ac:dyDescent="0.25">
      <c r="D482" s="1" t="s">
        <v>123</v>
      </c>
      <c r="E482" s="10" t="s">
        <v>91</v>
      </c>
      <c r="F482" s="3">
        <v>17</v>
      </c>
      <c r="G482" s="1">
        <v>19</v>
      </c>
      <c r="H482" s="1">
        <v>4</v>
      </c>
      <c r="I482" s="1">
        <v>5</v>
      </c>
      <c r="J482" s="1">
        <v>10</v>
      </c>
      <c r="K482" s="1">
        <v>16</v>
      </c>
      <c r="L482" s="1">
        <v>30</v>
      </c>
      <c r="M482" s="1">
        <f t="shared" si="22"/>
        <v>-14</v>
      </c>
      <c r="O482" s="1" t="s">
        <v>68</v>
      </c>
    </row>
    <row r="483" spans="3:32" x14ac:dyDescent="0.25">
      <c r="D483" s="1" t="s">
        <v>124</v>
      </c>
      <c r="E483" s="10" t="s">
        <v>95</v>
      </c>
      <c r="F483" s="3">
        <v>15</v>
      </c>
      <c r="G483" s="1">
        <v>19</v>
      </c>
      <c r="H483" s="1">
        <v>2</v>
      </c>
      <c r="I483" s="1">
        <v>9</v>
      </c>
      <c r="J483" s="1">
        <v>8</v>
      </c>
      <c r="K483" s="1">
        <v>8</v>
      </c>
      <c r="L483" s="1">
        <v>18</v>
      </c>
      <c r="M483" s="1">
        <f t="shared" si="22"/>
        <v>-10</v>
      </c>
    </row>
    <row r="484" spans="3:32" x14ac:dyDescent="0.25">
      <c r="D484" s="1" t="s">
        <v>125</v>
      </c>
      <c r="E484" s="10" t="s">
        <v>111</v>
      </c>
      <c r="F484" s="3">
        <v>12</v>
      </c>
      <c r="G484" s="1">
        <v>19</v>
      </c>
      <c r="H484" s="1">
        <v>2</v>
      </c>
      <c r="I484" s="1">
        <v>6</v>
      </c>
      <c r="J484" s="1">
        <v>11</v>
      </c>
      <c r="K484" s="1">
        <v>15</v>
      </c>
      <c r="L484" s="1">
        <v>35</v>
      </c>
      <c r="M484" s="1">
        <f t="shared" si="22"/>
        <v>-20</v>
      </c>
      <c r="O484" s="1" t="s">
        <v>68</v>
      </c>
    </row>
    <row r="485" spans="3:32" ht="11.25" customHeight="1" x14ac:dyDescent="0.25"/>
    <row r="486" spans="3:32" x14ac:dyDescent="0.25">
      <c r="G486" s="5">
        <f>SUM(G465:G484)</f>
        <v>380</v>
      </c>
      <c r="H486" s="5">
        <f t="shared" ref="H486:M486" si="23">SUM(H465:H484)</f>
        <v>130</v>
      </c>
      <c r="I486" s="5">
        <f t="shared" si="23"/>
        <v>119</v>
      </c>
      <c r="J486" s="5">
        <f t="shared" si="23"/>
        <v>131</v>
      </c>
      <c r="K486" s="5">
        <f t="shared" si="23"/>
        <v>488</v>
      </c>
      <c r="L486" s="5">
        <f t="shared" si="23"/>
        <v>489</v>
      </c>
      <c r="M486" s="5">
        <f t="shared" si="23"/>
        <v>-1</v>
      </c>
      <c r="O486" s="31" t="s">
        <v>663</v>
      </c>
    </row>
    <row r="487" spans="3:32" x14ac:dyDescent="0.25">
      <c r="O487" s="31" t="s">
        <v>664</v>
      </c>
    </row>
    <row r="489" spans="3:32" x14ac:dyDescent="0.25">
      <c r="C489" s="15" t="s">
        <v>869</v>
      </c>
      <c r="D489" s="2" t="s">
        <v>260</v>
      </c>
      <c r="E489" s="2" t="s">
        <v>1</v>
      </c>
      <c r="F489" s="2" t="s">
        <v>261</v>
      </c>
      <c r="G489" s="2" t="s">
        <v>3</v>
      </c>
      <c r="H489" s="2" t="s">
        <v>262</v>
      </c>
      <c r="I489" s="2" t="s">
        <v>263</v>
      </c>
      <c r="J489" s="2" t="s">
        <v>264</v>
      </c>
      <c r="K489" s="2" t="s">
        <v>7</v>
      </c>
      <c r="L489" s="2" t="s">
        <v>8</v>
      </c>
      <c r="M489" s="2" t="s">
        <v>265</v>
      </c>
      <c r="N489" s="2" t="s">
        <v>756</v>
      </c>
      <c r="X489" s="2" t="s">
        <v>261</v>
      </c>
      <c r="Y489" s="2" t="s">
        <v>3</v>
      </c>
      <c r="Z489" s="2" t="s">
        <v>262</v>
      </c>
      <c r="AA489" s="2" t="s">
        <v>263</v>
      </c>
      <c r="AB489" s="2" t="s">
        <v>264</v>
      </c>
      <c r="AC489" s="2" t="s">
        <v>7</v>
      </c>
      <c r="AD489" s="2" t="s">
        <v>8</v>
      </c>
      <c r="AE489" s="2" t="s">
        <v>265</v>
      </c>
      <c r="AF489" s="2" t="s">
        <v>756</v>
      </c>
    </row>
    <row r="490" spans="3:32" ht="11.25" customHeight="1" x14ac:dyDescent="0.25"/>
    <row r="491" spans="3:32" x14ac:dyDescent="0.25">
      <c r="E491" s="10" t="s">
        <v>90</v>
      </c>
      <c r="F491" s="3">
        <v>512</v>
      </c>
      <c r="G491" s="1">
        <v>342</v>
      </c>
      <c r="H491" s="1">
        <v>159</v>
      </c>
      <c r="I491" s="1">
        <v>115</v>
      </c>
      <c r="J491" s="1">
        <v>68</v>
      </c>
      <c r="K491" s="1">
        <v>527</v>
      </c>
      <c r="L491" s="1">
        <v>333</v>
      </c>
      <c r="M491" s="1">
        <v>194</v>
      </c>
      <c r="T491" s="1" t="s">
        <v>870</v>
      </c>
      <c r="U491" s="1">
        <v>1990</v>
      </c>
      <c r="W491" s="10" t="s">
        <v>173</v>
      </c>
      <c r="X491" s="3">
        <v>23</v>
      </c>
      <c r="Y491" s="1">
        <f>Z491+AA491+AB491</f>
        <v>19</v>
      </c>
      <c r="Z491" s="1">
        <v>9</v>
      </c>
      <c r="AA491" s="1">
        <v>5</v>
      </c>
      <c r="AB491" s="1">
        <v>5</v>
      </c>
      <c r="AC491" s="1">
        <v>25</v>
      </c>
      <c r="AD491" s="1">
        <v>17</v>
      </c>
      <c r="AE491" s="1">
        <f>AC491-AD491</f>
        <v>8</v>
      </c>
      <c r="AF491" s="29"/>
    </row>
    <row r="492" spans="3:32" x14ac:dyDescent="0.25">
      <c r="E492" s="10" t="s">
        <v>69</v>
      </c>
      <c r="F492" s="3">
        <v>510</v>
      </c>
      <c r="G492" s="1">
        <v>342</v>
      </c>
      <c r="H492" s="1">
        <v>169</v>
      </c>
      <c r="I492" s="1">
        <v>97</v>
      </c>
      <c r="J492" s="1">
        <v>76</v>
      </c>
      <c r="K492" s="1">
        <v>567</v>
      </c>
      <c r="L492" s="1">
        <v>356</v>
      </c>
      <c r="M492" s="1">
        <v>211</v>
      </c>
      <c r="N492" s="29">
        <v>2</v>
      </c>
      <c r="T492" s="1" t="s">
        <v>871</v>
      </c>
      <c r="U492" s="1">
        <v>1991</v>
      </c>
      <c r="W492" s="10" t="s">
        <v>173</v>
      </c>
      <c r="X492" s="3">
        <v>13</v>
      </c>
      <c r="Y492" s="1">
        <f>Z492+AA492+AB492</f>
        <v>19</v>
      </c>
      <c r="Z492" s="1">
        <v>3</v>
      </c>
      <c r="AA492" s="1">
        <v>7</v>
      </c>
      <c r="AB492" s="1">
        <v>9</v>
      </c>
      <c r="AC492" s="1">
        <v>19</v>
      </c>
      <c r="AD492" s="1">
        <v>30</v>
      </c>
      <c r="AE492" s="1">
        <f>AC492-AD492</f>
        <v>-11</v>
      </c>
      <c r="AF492" s="29"/>
    </row>
    <row r="493" spans="3:32" x14ac:dyDescent="0.25">
      <c r="E493" s="10" t="s">
        <v>147</v>
      </c>
      <c r="F493" s="3">
        <v>491</v>
      </c>
      <c r="G493" s="1">
        <v>342</v>
      </c>
      <c r="H493" s="1">
        <v>156</v>
      </c>
      <c r="I493" s="1">
        <v>107</v>
      </c>
      <c r="J493" s="1">
        <v>79</v>
      </c>
      <c r="K493" s="1">
        <v>506</v>
      </c>
      <c r="L493" s="1">
        <v>339</v>
      </c>
      <c r="M493" s="1">
        <v>167</v>
      </c>
      <c r="T493" s="1" t="s">
        <v>870</v>
      </c>
      <c r="U493" s="1">
        <v>1991</v>
      </c>
      <c r="W493" s="10" t="s">
        <v>173</v>
      </c>
      <c r="X493" s="3">
        <v>19</v>
      </c>
      <c r="Y493" s="1">
        <v>19</v>
      </c>
      <c r="Z493" s="1">
        <v>4</v>
      </c>
      <c r="AA493" s="1">
        <v>11</v>
      </c>
      <c r="AB493" s="1">
        <v>4</v>
      </c>
      <c r="AC493" s="1">
        <v>18</v>
      </c>
      <c r="AD493" s="1">
        <v>18</v>
      </c>
      <c r="AE493" s="1">
        <v>0</v>
      </c>
      <c r="AF493" s="29"/>
    </row>
    <row r="494" spans="3:32" x14ac:dyDescent="0.25">
      <c r="E494" s="10" t="s">
        <v>118</v>
      </c>
      <c r="F494" s="3">
        <v>452</v>
      </c>
      <c r="G494" s="1">
        <v>342</v>
      </c>
      <c r="H494" s="1">
        <v>142</v>
      </c>
      <c r="I494" s="1">
        <v>104</v>
      </c>
      <c r="J494" s="1">
        <v>96</v>
      </c>
      <c r="K494" s="1">
        <v>493</v>
      </c>
      <c r="L494" s="1">
        <v>393</v>
      </c>
      <c r="M494" s="1">
        <v>100</v>
      </c>
      <c r="T494" s="1" t="s">
        <v>871</v>
      </c>
      <c r="U494" s="1">
        <v>1992</v>
      </c>
      <c r="W494" s="10" t="s">
        <v>173</v>
      </c>
      <c r="X494" s="3">
        <v>16</v>
      </c>
      <c r="Y494" s="1">
        <v>19</v>
      </c>
      <c r="Z494" s="1">
        <v>5</v>
      </c>
      <c r="AA494" s="1">
        <v>6</v>
      </c>
      <c r="AB494" s="1">
        <v>8</v>
      </c>
      <c r="AC494" s="1">
        <v>16</v>
      </c>
      <c r="AD494" s="1">
        <v>19</v>
      </c>
      <c r="AE494" s="1">
        <v>-3</v>
      </c>
      <c r="AF494" s="29"/>
    </row>
    <row r="495" spans="3:32" x14ac:dyDescent="0.25">
      <c r="E495" s="10" t="s">
        <v>132</v>
      </c>
      <c r="F495" s="3">
        <v>435</v>
      </c>
      <c r="G495" s="1">
        <v>342</v>
      </c>
      <c r="H495" s="1">
        <v>123</v>
      </c>
      <c r="I495" s="1">
        <v>122</v>
      </c>
      <c r="J495" s="1">
        <v>97</v>
      </c>
      <c r="K495" s="1">
        <v>427</v>
      </c>
      <c r="L495" s="1">
        <v>394</v>
      </c>
      <c r="M495" s="1">
        <v>33</v>
      </c>
      <c r="T495" s="1" t="s">
        <v>870</v>
      </c>
      <c r="U495" s="1">
        <v>1992</v>
      </c>
      <c r="W495" s="10" t="s">
        <v>173</v>
      </c>
      <c r="X495" s="3">
        <v>14</v>
      </c>
      <c r="Y495" s="1">
        <v>19</v>
      </c>
      <c r="Z495" s="1">
        <v>3</v>
      </c>
      <c r="AA495" s="1">
        <v>8</v>
      </c>
      <c r="AB495" s="1">
        <v>8</v>
      </c>
      <c r="AC495" s="1">
        <v>17</v>
      </c>
      <c r="AD495" s="1">
        <v>25</v>
      </c>
      <c r="AE495" s="1">
        <v>-8</v>
      </c>
      <c r="AF495" s="29"/>
    </row>
    <row r="496" spans="3:32" x14ac:dyDescent="0.25">
      <c r="E496" s="10" t="s">
        <v>84</v>
      </c>
      <c r="F496" s="3">
        <v>424</v>
      </c>
      <c r="G496" s="1">
        <v>342</v>
      </c>
      <c r="H496" s="1">
        <v>120</v>
      </c>
      <c r="I496" s="1">
        <v>126</v>
      </c>
      <c r="J496" s="1">
        <v>96</v>
      </c>
      <c r="K496" s="1">
        <v>451</v>
      </c>
      <c r="L496" s="1">
        <v>395</v>
      </c>
      <c r="M496" s="1">
        <v>56</v>
      </c>
      <c r="T496" s="1" t="s">
        <v>871</v>
      </c>
      <c r="U496" s="1">
        <v>1993</v>
      </c>
      <c r="W496" s="10" t="s">
        <v>173</v>
      </c>
      <c r="X496" s="3">
        <v>19</v>
      </c>
      <c r="Y496" s="1">
        <v>19</v>
      </c>
      <c r="Z496" s="1">
        <v>3</v>
      </c>
      <c r="AA496" s="1">
        <v>13</v>
      </c>
      <c r="AB496" s="1">
        <v>3</v>
      </c>
      <c r="AC496" s="1">
        <v>12</v>
      </c>
      <c r="AD496" s="1">
        <v>12</v>
      </c>
      <c r="AE496" s="1">
        <v>0</v>
      </c>
      <c r="AF496" s="29"/>
    </row>
    <row r="497" spans="5:32" x14ac:dyDescent="0.25">
      <c r="E497" s="10" t="s">
        <v>77</v>
      </c>
      <c r="F497" s="3">
        <v>415</v>
      </c>
      <c r="G497" s="1">
        <v>342</v>
      </c>
      <c r="H497" s="1">
        <v>118</v>
      </c>
      <c r="I497" s="1">
        <v>120</v>
      </c>
      <c r="J497" s="1">
        <v>104</v>
      </c>
      <c r="K497" s="1">
        <v>390</v>
      </c>
      <c r="L497" s="1">
        <v>380</v>
      </c>
      <c r="M497" s="1">
        <v>10</v>
      </c>
      <c r="T497" s="1" t="s">
        <v>870</v>
      </c>
      <c r="U497" s="1">
        <v>1993</v>
      </c>
      <c r="W497" s="10" t="s">
        <v>173</v>
      </c>
      <c r="X497" s="3">
        <v>18</v>
      </c>
      <c r="Y497" s="1">
        <v>19</v>
      </c>
      <c r="Z497" s="1">
        <v>4</v>
      </c>
      <c r="AA497" s="1">
        <v>10</v>
      </c>
      <c r="AB497" s="1">
        <v>5</v>
      </c>
      <c r="AC497" s="1">
        <v>23</v>
      </c>
      <c r="AD497" s="1">
        <v>20</v>
      </c>
      <c r="AE497" s="1">
        <v>3</v>
      </c>
      <c r="AF497" s="29"/>
    </row>
    <row r="498" spans="5:32" x14ac:dyDescent="0.25">
      <c r="E498" s="10" t="s">
        <v>314</v>
      </c>
      <c r="F498" s="3">
        <v>406</v>
      </c>
      <c r="G498" s="1">
        <v>342</v>
      </c>
      <c r="H498" s="1">
        <v>115</v>
      </c>
      <c r="I498" s="1">
        <v>121</v>
      </c>
      <c r="J498" s="1">
        <v>106</v>
      </c>
      <c r="K498" s="1">
        <v>431</v>
      </c>
      <c r="L498" s="1">
        <v>412</v>
      </c>
      <c r="M498" s="1">
        <v>19</v>
      </c>
      <c r="T498" s="1" t="s">
        <v>871</v>
      </c>
      <c r="U498" s="1">
        <v>1994</v>
      </c>
      <c r="W498" s="10" t="s">
        <v>173</v>
      </c>
      <c r="X498" s="3">
        <v>18</v>
      </c>
      <c r="Y498" s="1">
        <v>19</v>
      </c>
      <c r="Z498" s="1">
        <v>3</v>
      </c>
      <c r="AA498" s="1">
        <v>12</v>
      </c>
      <c r="AB498" s="1">
        <v>4</v>
      </c>
      <c r="AC498" s="1">
        <v>23</v>
      </c>
      <c r="AD498" s="1">
        <v>24</v>
      </c>
      <c r="AE498" s="1">
        <v>-1</v>
      </c>
      <c r="AF498" s="29"/>
    </row>
    <row r="499" spans="5:32" x14ac:dyDescent="0.25">
      <c r="E499" s="10" t="s">
        <v>153</v>
      </c>
      <c r="F499" s="3">
        <v>391</v>
      </c>
      <c r="G499" s="1">
        <v>304</v>
      </c>
      <c r="H499" s="1">
        <v>112</v>
      </c>
      <c r="I499" s="1">
        <v>100</v>
      </c>
      <c r="J499" s="1">
        <v>92</v>
      </c>
      <c r="K499" s="1">
        <v>367</v>
      </c>
      <c r="L499" s="1">
        <v>340</v>
      </c>
      <c r="M499" s="1">
        <v>27</v>
      </c>
      <c r="T499" s="1" t="s">
        <v>870</v>
      </c>
      <c r="U499" s="1">
        <v>1994</v>
      </c>
      <c r="W499" s="10" t="s">
        <v>173</v>
      </c>
      <c r="X499" s="3">
        <v>22</v>
      </c>
      <c r="Y499" s="1">
        <v>19</v>
      </c>
      <c r="Z499" s="1">
        <v>8</v>
      </c>
      <c r="AA499" s="1">
        <v>6</v>
      </c>
      <c r="AB499" s="1">
        <v>5</v>
      </c>
      <c r="AC499" s="1">
        <v>24</v>
      </c>
      <c r="AD499" s="1">
        <v>19</v>
      </c>
      <c r="AE499" s="1">
        <v>5</v>
      </c>
      <c r="AF499" s="29"/>
    </row>
    <row r="500" spans="5:32" x14ac:dyDescent="0.25">
      <c r="E500" s="10" t="s">
        <v>313</v>
      </c>
      <c r="F500" s="3">
        <v>387</v>
      </c>
      <c r="G500" s="1">
        <v>342</v>
      </c>
      <c r="H500" s="1">
        <v>109</v>
      </c>
      <c r="I500" s="1">
        <v>121</v>
      </c>
      <c r="J500" s="1">
        <v>112</v>
      </c>
      <c r="K500" s="1">
        <v>385</v>
      </c>
      <c r="L500" s="1">
        <v>391</v>
      </c>
      <c r="M500" s="1">
        <v>-6</v>
      </c>
      <c r="T500" s="1" t="s">
        <v>871</v>
      </c>
      <c r="U500" s="1">
        <v>1995</v>
      </c>
      <c r="W500" s="10" t="s">
        <v>173</v>
      </c>
      <c r="X500" s="3">
        <v>12</v>
      </c>
      <c r="Y500" s="1">
        <v>19</v>
      </c>
      <c r="Z500" s="1">
        <v>2</v>
      </c>
      <c r="AA500" s="1">
        <v>8</v>
      </c>
      <c r="AB500" s="1">
        <v>9</v>
      </c>
      <c r="AC500" s="1">
        <v>18</v>
      </c>
      <c r="AD500" s="1">
        <v>36</v>
      </c>
      <c r="AE500" s="1">
        <v>-18</v>
      </c>
      <c r="AF500" s="29"/>
    </row>
    <row r="501" spans="5:32" x14ac:dyDescent="0.25">
      <c r="E501" s="10" t="s">
        <v>95</v>
      </c>
      <c r="F501" s="3">
        <v>353</v>
      </c>
      <c r="G501" s="1">
        <v>342</v>
      </c>
      <c r="H501" s="1">
        <v>87</v>
      </c>
      <c r="I501" s="1">
        <v>141</v>
      </c>
      <c r="J501" s="1">
        <v>114</v>
      </c>
      <c r="K501" s="1">
        <v>347</v>
      </c>
      <c r="L501" s="1">
        <v>403</v>
      </c>
      <c r="M501" s="1">
        <v>-56</v>
      </c>
      <c r="T501" s="1" t="s">
        <v>870</v>
      </c>
      <c r="U501" s="1">
        <v>1995</v>
      </c>
      <c r="W501" s="10" t="s">
        <v>173</v>
      </c>
      <c r="X501" s="3">
        <v>19</v>
      </c>
      <c r="Y501" s="1">
        <v>19</v>
      </c>
      <c r="Z501" s="1">
        <v>5</v>
      </c>
      <c r="AA501" s="1">
        <v>4</v>
      </c>
      <c r="AB501" s="1">
        <v>10</v>
      </c>
      <c r="AC501" s="1">
        <v>18</v>
      </c>
      <c r="AD501" s="1">
        <v>22</v>
      </c>
      <c r="AE501" s="1">
        <v>-4</v>
      </c>
      <c r="AF501" s="29"/>
    </row>
    <row r="502" spans="5:32" x14ac:dyDescent="0.25">
      <c r="E502" s="10" t="s">
        <v>111</v>
      </c>
      <c r="F502" s="3">
        <v>351</v>
      </c>
      <c r="G502" s="1">
        <v>342</v>
      </c>
      <c r="H502" s="1">
        <v>99</v>
      </c>
      <c r="I502" s="1">
        <v>116</v>
      </c>
      <c r="J502" s="1">
        <v>127</v>
      </c>
      <c r="K502" s="1">
        <v>393</v>
      </c>
      <c r="L502" s="1">
        <v>488</v>
      </c>
      <c r="M502" s="1">
        <v>-95</v>
      </c>
      <c r="T502" s="1" t="s">
        <v>871</v>
      </c>
      <c r="U502" s="1">
        <v>1996</v>
      </c>
      <c r="W502" s="10" t="s">
        <v>173</v>
      </c>
      <c r="X502" s="3">
        <v>13</v>
      </c>
      <c r="Y502" s="1">
        <v>19</v>
      </c>
      <c r="Z502" s="1">
        <v>3</v>
      </c>
      <c r="AA502" s="1">
        <v>4</v>
      </c>
      <c r="AB502" s="1">
        <v>12</v>
      </c>
      <c r="AC502" s="1">
        <v>12</v>
      </c>
      <c r="AD502" s="1">
        <v>36</v>
      </c>
      <c r="AE502" s="1">
        <v>-24</v>
      </c>
      <c r="AF502" s="29"/>
    </row>
    <row r="503" spans="5:32" x14ac:dyDescent="0.25">
      <c r="E503" s="10" t="s">
        <v>91</v>
      </c>
      <c r="F503" s="3">
        <v>348</v>
      </c>
      <c r="G503" s="1">
        <v>342</v>
      </c>
      <c r="H503" s="1">
        <v>89</v>
      </c>
      <c r="I503" s="1">
        <v>130</v>
      </c>
      <c r="J503" s="1">
        <v>123</v>
      </c>
      <c r="K503" s="1">
        <v>362</v>
      </c>
      <c r="L503" s="1">
        <v>427</v>
      </c>
      <c r="M503" s="1">
        <v>-65</v>
      </c>
      <c r="T503" s="1" t="s">
        <v>870</v>
      </c>
      <c r="U503" s="1">
        <v>1997</v>
      </c>
      <c r="W503" s="10" t="s">
        <v>173</v>
      </c>
      <c r="X503" s="3">
        <v>29</v>
      </c>
      <c r="Y503" s="1">
        <f>Z503+AA503+AB503</f>
        <v>19</v>
      </c>
      <c r="Z503" s="1">
        <v>9</v>
      </c>
      <c r="AA503" s="1">
        <v>2</v>
      </c>
      <c r="AB503" s="1">
        <v>8</v>
      </c>
      <c r="AC503" s="1">
        <v>24</v>
      </c>
      <c r="AD503" s="1">
        <v>25</v>
      </c>
      <c r="AE503" s="1">
        <v>-1</v>
      </c>
      <c r="AF503" s="29"/>
    </row>
    <row r="504" spans="5:32" x14ac:dyDescent="0.25">
      <c r="E504" s="10" t="s">
        <v>82</v>
      </c>
      <c r="F504" s="3">
        <v>333</v>
      </c>
      <c r="G504" s="1">
        <v>304</v>
      </c>
      <c r="H504" s="1">
        <v>88</v>
      </c>
      <c r="I504" s="1">
        <v>107</v>
      </c>
      <c r="J504" s="1">
        <v>109</v>
      </c>
      <c r="K504" s="1">
        <v>338</v>
      </c>
      <c r="L504" s="1">
        <v>353</v>
      </c>
      <c r="M504" s="1">
        <v>-15</v>
      </c>
      <c r="T504" s="1" t="s">
        <v>871</v>
      </c>
      <c r="U504" s="1">
        <v>1998</v>
      </c>
      <c r="W504" s="10" t="s">
        <v>173</v>
      </c>
      <c r="X504" s="3">
        <v>28</v>
      </c>
      <c r="Y504" s="1">
        <v>19</v>
      </c>
      <c r="Z504" s="1">
        <v>7</v>
      </c>
      <c r="AA504" s="1">
        <v>7</v>
      </c>
      <c r="AB504" s="1">
        <v>5</v>
      </c>
      <c r="AC504" s="1">
        <v>26</v>
      </c>
      <c r="AD504" s="1">
        <v>17</v>
      </c>
      <c r="AE504" s="1">
        <v>9</v>
      </c>
      <c r="AF504" s="29"/>
    </row>
    <row r="505" spans="5:32" x14ac:dyDescent="0.25">
      <c r="E505" s="10" t="s">
        <v>173</v>
      </c>
      <c r="F505" s="3">
        <v>312</v>
      </c>
      <c r="G505" s="1">
        <v>304</v>
      </c>
      <c r="H505" s="1">
        <v>79</v>
      </c>
      <c r="I505" s="1">
        <v>119</v>
      </c>
      <c r="J505" s="1">
        <v>106</v>
      </c>
      <c r="K505" s="1">
        <v>326</v>
      </c>
      <c r="L505" s="1">
        <v>370</v>
      </c>
      <c r="M505" s="1">
        <v>-44</v>
      </c>
      <c r="T505" s="1" t="s">
        <v>870</v>
      </c>
      <c r="U505" s="1">
        <v>1998</v>
      </c>
      <c r="W505" s="10" t="s">
        <v>173</v>
      </c>
      <c r="X505" s="3">
        <v>25</v>
      </c>
      <c r="Y505" s="1">
        <v>19</v>
      </c>
      <c r="Z505" s="1">
        <v>5</v>
      </c>
      <c r="AA505" s="1">
        <v>10</v>
      </c>
      <c r="AB505" s="1">
        <v>4</v>
      </c>
      <c r="AC505" s="1">
        <v>31</v>
      </c>
      <c r="AD505" s="1">
        <v>27</v>
      </c>
      <c r="AE505" s="1">
        <v>4</v>
      </c>
      <c r="AF505" s="29"/>
    </row>
    <row r="506" spans="5:32" x14ac:dyDescent="0.25">
      <c r="E506" s="10" t="s">
        <v>371</v>
      </c>
      <c r="F506" s="3">
        <v>288</v>
      </c>
      <c r="G506" s="1">
        <v>304</v>
      </c>
      <c r="H506" s="1">
        <v>78</v>
      </c>
      <c r="I506" s="1">
        <v>112</v>
      </c>
      <c r="J506" s="1">
        <v>114</v>
      </c>
      <c r="K506" s="1">
        <v>315</v>
      </c>
      <c r="L506" s="1">
        <v>382</v>
      </c>
      <c r="M506" s="1">
        <v>-67</v>
      </c>
      <c r="T506" s="1" t="s">
        <v>871</v>
      </c>
      <c r="U506" s="1">
        <v>1999</v>
      </c>
      <c r="W506" s="10" t="s">
        <v>173</v>
      </c>
      <c r="X506" s="3">
        <v>24</v>
      </c>
      <c r="Y506" s="1">
        <v>19</v>
      </c>
      <c r="Z506" s="1">
        <v>6</v>
      </c>
      <c r="AA506" s="1">
        <v>6</v>
      </c>
      <c r="AB506" s="1">
        <v>7</v>
      </c>
      <c r="AC506" s="1">
        <v>20</v>
      </c>
      <c r="AD506" s="1">
        <v>23</v>
      </c>
      <c r="AE506" s="1">
        <f>AC506-AD506</f>
        <v>-3</v>
      </c>
      <c r="AF506" s="29"/>
    </row>
    <row r="507" spans="5:32" x14ac:dyDescent="0.25">
      <c r="E507" s="10" t="s">
        <v>410</v>
      </c>
      <c r="F507" s="3">
        <v>223</v>
      </c>
      <c r="G507" s="1">
        <v>228</v>
      </c>
      <c r="H507" s="1">
        <v>60</v>
      </c>
      <c r="I507" s="1">
        <v>85</v>
      </c>
      <c r="J507" s="1">
        <v>83</v>
      </c>
      <c r="K507" s="1">
        <v>216</v>
      </c>
      <c r="L507" s="1">
        <v>270</v>
      </c>
      <c r="M507" s="1">
        <v>-54</v>
      </c>
      <c r="T507" s="1" t="s">
        <v>870</v>
      </c>
      <c r="U507" s="1">
        <v>1993</v>
      </c>
      <c r="W507" s="10" t="s">
        <v>43</v>
      </c>
      <c r="X507" s="3">
        <v>20</v>
      </c>
      <c r="Y507" s="1">
        <v>19</v>
      </c>
      <c r="Z507" s="1">
        <v>6</v>
      </c>
      <c r="AA507" s="1">
        <v>8</v>
      </c>
      <c r="AB507" s="1">
        <v>5</v>
      </c>
      <c r="AC507" s="1">
        <v>20</v>
      </c>
      <c r="AD507" s="1">
        <v>17</v>
      </c>
      <c r="AE507" s="1">
        <v>3</v>
      </c>
      <c r="AF507" s="29"/>
    </row>
    <row r="508" spans="5:32" x14ac:dyDescent="0.25">
      <c r="E508" s="10" t="s">
        <v>844</v>
      </c>
      <c r="F508" s="3">
        <v>219</v>
      </c>
      <c r="G508" s="1">
        <v>190</v>
      </c>
      <c r="H508" s="1">
        <v>57</v>
      </c>
      <c r="I508" s="1">
        <v>58</v>
      </c>
      <c r="J508" s="1">
        <v>75</v>
      </c>
      <c r="K508" s="1">
        <v>228</v>
      </c>
      <c r="L508" s="1">
        <v>283</v>
      </c>
      <c r="M508" s="1">
        <v>-55</v>
      </c>
      <c r="T508" s="1" t="s">
        <v>871</v>
      </c>
      <c r="U508" s="1">
        <v>1994</v>
      </c>
      <c r="W508" s="10" t="s">
        <v>43</v>
      </c>
      <c r="X508" s="3">
        <v>20</v>
      </c>
      <c r="Y508" s="1">
        <v>19</v>
      </c>
      <c r="Z508" s="1">
        <v>8</v>
      </c>
      <c r="AA508" s="1">
        <v>4</v>
      </c>
      <c r="AB508" s="1">
        <v>7</v>
      </c>
      <c r="AC508" s="1">
        <v>23</v>
      </c>
      <c r="AD508" s="1">
        <v>20</v>
      </c>
      <c r="AE508" s="1">
        <v>3</v>
      </c>
      <c r="AF508" s="29"/>
    </row>
    <row r="509" spans="5:32" x14ac:dyDescent="0.25">
      <c r="E509" s="10" t="s">
        <v>361</v>
      </c>
      <c r="F509" s="3">
        <v>195</v>
      </c>
      <c r="G509" s="1">
        <v>152</v>
      </c>
      <c r="H509" s="1">
        <v>49</v>
      </c>
      <c r="I509" s="1">
        <v>51</v>
      </c>
      <c r="J509" s="1">
        <v>52</v>
      </c>
      <c r="K509" s="1">
        <v>206</v>
      </c>
      <c r="L509" s="1">
        <v>211</v>
      </c>
      <c r="M509" s="1">
        <v>-5</v>
      </c>
      <c r="N509" s="29">
        <v>3</v>
      </c>
      <c r="T509" s="1" t="s">
        <v>870</v>
      </c>
      <c r="U509" s="1">
        <v>1994</v>
      </c>
      <c r="W509" s="10" t="s">
        <v>43</v>
      </c>
      <c r="X509" s="3">
        <v>20</v>
      </c>
      <c r="Y509" s="1">
        <v>19</v>
      </c>
      <c r="Z509" s="1">
        <v>7</v>
      </c>
      <c r="AA509" s="1">
        <v>6</v>
      </c>
      <c r="AB509" s="1">
        <v>6</v>
      </c>
      <c r="AC509" s="1">
        <v>20</v>
      </c>
      <c r="AD509" s="1">
        <v>15</v>
      </c>
      <c r="AE509" s="1">
        <v>5</v>
      </c>
      <c r="AF509" s="29"/>
    </row>
    <row r="510" spans="5:32" x14ac:dyDescent="0.25">
      <c r="E510" s="10" t="s">
        <v>375</v>
      </c>
      <c r="F510" s="3">
        <v>190</v>
      </c>
      <c r="G510" s="1">
        <v>190</v>
      </c>
      <c r="H510" s="1">
        <v>44</v>
      </c>
      <c r="I510" s="1">
        <v>70</v>
      </c>
      <c r="J510" s="1">
        <v>76</v>
      </c>
      <c r="K510" s="1">
        <v>226</v>
      </c>
      <c r="L510" s="1">
        <v>293</v>
      </c>
      <c r="M510" s="1">
        <v>-67</v>
      </c>
      <c r="T510" s="1" t="s">
        <v>871</v>
      </c>
      <c r="U510" s="1">
        <v>1995</v>
      </c>
      <c r="W510" s="10" t="s">
        <v>43</v>
      </c>
      <c r="X510" s="3">
        <v>16</v>
      </c>
      <c r="Y510" s="1">
        <v>19</v>
      </c>
      <c r="Z510" s="1">
        <v>5</v>
      </c>
      <c r="AA510" s="1">
        <v>6</v>
      </c>
      <c r="AB510" s="1">
        <v>8</v>
      </c>
      <c r="AC510" s="1">
        <v>17</v>
      </c>
      <c r="AD510" s="1">
        <v>22</v>
      </c>
      <c r="AE510" s="1">
        <v>-5</v>
      </c>
      <c r="AF510" s="29"/>
    </row>
    <row r="511" spans="5:32" x14ac:dyDescent="0.25">
      <c r="E511" s="10" t="s">
        <v>392</v>
      </c>
      <c r="F511" s="3">
        <v>165</v>
      </c>
      <c r="G511" s="1">
        <v>190</v>
      </c>
      <c r="H511" s="1">
        <v>46</v>
      </c>
      <c r="I511" s="1">
        <v>64</v>
      </c>
      <c r="J511" s="1">
        <v>80</v>
      </c>
      <c r="K511" s="1">
        <v>200</v>
      </c>
      <c r="L511" s="1">
        <v>267</v>
      </c>
      <c r="M511" s="1">
        <v>-67</v>
      </c>
      <c r="N511" s="29">
        <v>2</v>
      </c>
      <c r="T511" s="1" t="s">
        <v>870</v>
      </c>
      <c r="U511" s="1">
        <v>1995</v>
      </c>
      <c r="W511" s="10" t="s">
        <v>43</v>
      </c>
      <c r="X511" s="3">
        <v>14</v>
      </c>
      <c r="Y511" s="1">
        <v>19</v>
      </c>
      <c r="Z511" s="1">
        <v>2</v>
      </c>
      <c r="AA511" s="1">
        <v>8</v>
      </c>
      <c r="AB511" s="1">
        <v>9</v>
      </c>
      <c r="AC511" s="1">
        <v>17</v>
      </c>
      <c r="AD511" s="1">
        <v>29</v>
      </c>
      <c r="AE511" s="1">
        <v>-12</v>
      </c>
      <c r="AF511" s="29"/>
    </row>
    <row r="512" spans="5:32" x14ac:dyDescent="0.25">
      <c r="E512" s="10" t="s">
        <v>605</v>
      </c>
      <c r="F512" s="3">
        <v>163</v>
      </c>
      <c r="G512" s="1">
        <v>190</v>
      </c>
      <c r="H512" s="1">
        <v>44</v>
      </c>
      <c r="I512" s="1">
        <v>75</v>
      </c>
      <c r="J512" s="1">
        <v>71</v>
      </c>
      <c r="K512" s="1">
        <v>194</v>
      </c>
      <c r="L512" s="1">
        <v>239</v>
      </c>
      <c r="M512" s="1">
        <v>-45</v>
      </c>
      <c r="T512" s="1" t="s">
        <v>871</v>
      </c>
      <c r="U512" s="1">
        <v>1996</v>
      </c>
      <c r="W512" s="10" t="s">
        <v>43</v>
      </c>
      <c r="X512" s="3">
        <v>17</v>
      </c>
      <c r="Y512" s="1">
        <v>19</v>
      </c>
      <c r="Z512" s="1">
        <v>4</v>
      </c>
      <c r="AA512" s="1">
        <v>5</v>
      </c>
      <c r="AB512" s="1">
        <v>10</v>
      </c>
      <c r="AC512" s="1">
        <v>20</v>
      </c>
      <c r="AD512" s="1">
        <v>25</v>
      </c>
      <c r="AE512" s="1">
        <v>-5</v>
      </c>
      <c r="AF512" s="29"/>
    </row>
    <row r="513" spans="5:32" x14ac:dyDescent="0.25">
      <c r="E513" s="10" t="s">
        <v>43</v>
      </c>
      <c r="F513" s="3">
        <v>136</v>
      </c>
      <c r="G513" s="1">
        <v>152</v>
      </c>
      <c r="H513" s="1">
        <v>39</v>
      </c>
      <c r="I513" s="1">
        <v>45</v>
      </c>
      <c r="J513" s="1">
        <v>68</v>
      </c>
      <c r="K513" s="1">
        <v>151</v>
      </c>
      <c r="L513" s="1">
        <v>198</v>
      </c>
      <c r="M513" s="1">
        <v>-47</v>
      </c>
      <c r="T513" s="1" t="s">
        <v>870</v>
      </c>
      <c r="U513" s="1">
        <v>1996</v>
      </c>
      <c r="W513" s="10" t="s">
        <v>43</v>
      </c>
      <c r="X513" s="3">
        <v>13</v>
      </c>
      <c r="Y513" s="1">
        <v>19</v>
      </c>
      <c r="Z513" s="1">
        <v>3</v>
      </c>
      <c r="AA513" s="1">
        <v>4</v>
      </c>
      <c r="AB513" s="1">
        <v>12</v>
      </c>
      <c r="AC513" s="1">
        <v>14</v>
      </c>
      <c r="AD513" s="1">
        <v>38</v>
      </c>
      <c r="AE513" s="1">
        <v>-24</v>
      </c>
      <c r="AF513" s="29"/>
    </row>
    <row r="514" spans="5:32" x14ac:dyDescent="0.25">
      <c r="E514" s="10" t="s">
        <v>845</v>
      </c>
      <c r="F514" s="3">
        <v>58</v>
      </c>
      <c r="G514" s="1">
        <v>76</v>
      </c>
      <c r="H514" s="1">
        <v>15</v>
      </c>
      <c r="I514" s="1">
        <v>22</v>
      </c>
      <c r="J514" s="1">
        <v>39</v>
      </c>
      <c r="K514" s="1">
        <v>62</v>
      </c>
      <c r="L514" s="1">
        <v>115</v>
      </c>
      <c r="M514" s="1">
        <v>-53</v>
      </c>
      <c r="T514" s="1" t="s">
        <v>871</v>
      </c>
      <c r="U514" s="1">
        <v>1997</v>
      </c>
      <c r="W514" s="10" t="s">
        <v>43</v>
      </c>
      <c r="X514" s="3">
        <v>16</v>
      </c>
      <c r="Y514" s="1">
        <v>19</v>
      </c>
      <c r="Z514" s="1">
        <v>4</v>
      </c>
      <c r="AA514" s="1">
        <v>4</v>
      </c>
      <c r="AB514" s="1">
        <v>11</v>
      </c>
      <c r="AC514" s="1">
        <v>20</v>
      </c>
      <c r="AD514" s="1">
        <v>32</v>
      </c>
      <c r="AE514" s="1">
        <v>-12</v>
      </c>
      <c r="AF514" s="29"/>
    </row>
    <row r="515" spans="5:32" x14ac:dyDescent="0.25">
      <c r="E515" s="10" t="s">
        <v>653</v>
      </c>
      <c r="F515" s="3">
        <v>40</v>
      </c>
      <c r="G515" s="1">
        <v>38</v>
      </c>
      <c r="H515" s="1">
        <v>8</v>
      </c>
      <c r="I515" s="1">
        <v>16</v>
      </c>
      <c r="J515" s="1">
        <v>14</v>
      </c>
      <c r="K515" s="1">
        <v>52</v>
      </c>
      <c r="L515" s="1">
        <v>68</v>
      </c>
      <c r="M515" s="1">
        <v>-16</v>
      </c>
      <c r="T515" s="1" t="s">
        <v>870</v>
      </c>
      <c r="U515" s="1">
        <v>1991</v>
      </c>
      <c r="W515" s="10" t="s">
        <v>410</v>
      </c>
      <c r="X515" s="3">
        <v>17</v>
      </c>
      <c r="Y515" s="1">
        <v>19</v>
      </c>
      <c r="Z515" s="1">
        <v>3</v>
      </c>
      <c r="AA515" s="1">
        <v>11</v>
      </c>
      <c r="AB515" s="1">
        <v>5</v>
      </c>
      <c r="AC515" s="1">
        <v>15</v>
      </c>
      <c r="AD515" s="1">
        <v>17</v>
      </c>
      <c r="AE515" s="1">
        <v>-2</v>
      </c>
      <c r="AF515" s="29"/>
    </row>
    <row r="516" spans="5:32" x14ac:dyDescent="0.25">
      <c r="E516" s="10" t="s">
        <v>837</v>
      </c>
      <c r="F516" s="3">
        <v>30</v>
      </c>
      <c r="G516" s="1">
        <v>38</v>
      </c>
      <c r="H516" s="1">
        <v>10</v>
      </c>
      <c r="I516" s="1">
        <v>12</v>
      </c>
      <c r="J516" s="1">
        <v>16</v>
      </c>
      <c r="K516" s="1">
        <v>35</v>
      </c>
      <c r="L516" s="1">
        <v>44</v>
      </c>
      <c r="M516" s="1">
        <v>-9</v>
      </c>
      <c r="N516" s="29">
        <v>2</v>
      </c>
      <c r="T516" s="1" t="s">
        <v>871</v>
      </c>
      <c r="U516" s="1">
        <v>1992</v>
      </c>
      <c r="W516" s="10" t="s">
        <v>410</v>
      </c>
      <c r="X516" s="3">
        <v>18</v>
      </c>
      <c r="Y516" s="1">
        <v>19</v>
      </c>
      <c r="Z516" s="1">
        <v>6</v>
      </c>
      <c r="AA516" s="1">
        <v>6</v>
      </c>
      <c r="AB516" s="1">
        <v>7</v>
      </c>
      <c r="AC516" s="1">
        <v>18</v>
      </c>
      <c r="AD516" s="1">
        <v>18</v>
      </c>
      <c r="AE516" s="1">
        <v>0</v>
      </c>
      <c r="AF516" s="29"/>
    </row>
    <row r="517" spans="5:32" x14ac:dyDescent="0.25">
      <c r="E517" s="10" t="s">
        <v>777</v>
      </c>
      <c r="F517" s="3">
        <v>28</v>
      </c>
      <c r="G517" s="1">
        <v>38</v>
      </c>
      <c r="H517" s="1">
        <v>7</v>
      </c>
      <c r="I517" s="1">
        <v>14</v>
      </c>
      <c r="J517" s="1">
        <v>17</v>
      </c>
      <c r="K517" s="1">
        <v>34</v>
      </c>
      <c r="L517" s="1">
        <v>54</v>
      </c>
      <c r="M517" s="1">
        <v>-20</v>
      </c>
      <c r="T517" s="1" t="s">
        <v>870</v>
      </c>
      <c r="U517" s="1">
        <v>1992</v>
      </c>
      <c r="W517" s="10" t="s">
        <v>410</v>
      </c>
      <c r="X517" s="3">
        <v>20</v>
      </c>
      <c r="Y517" s="1">
        <v>19</v>
      </c>
      <c r="Z517" s="1">
        <v>7</v>
      </c>
      <c r="AA517" s="1">
        <v>6</v>
      </c>
      <c r="AB517" s="1">
        <v>6</v>
      </c>
      <c r="AC517" s="1">
        <v>22</v>
      </c>
      <c r="AD517" s="1">
        <v>22</v>
      </c>
      <c r="AE517" s="1">
        <v>0</v>
      </c>
      <c r="AF517" s="29"/>
    </row>
    <row r="518" spans="5:32" x14ac:dyDescent="0.25">
      <c r="E518" s="10" t="s">
        <v>44</v>
      </c>
      <c r="F518" s="3">
        <v>19</v>
      </c>
      <c r="G518" s="1">
        <v>38</v>
      </c>
      <c r="H518" s="1">
        <v>5</v>
      </c>
      <c r="I518" s="1">
        <v>11</v>
      </c>
      <c r="J518" s="1">
        <v>22</v>
      </c>
      <c r="K518" s="1">
        <v>23</v>
      </c>
      <c r="L518" s="1">
        <v>57</v>
      </c>
      <c r="M518" s="1">
        <v>-34</v>
      </c>
      <c r="N518" s="29">
        <v>2</v>
      </c>
      <c r="T518" s="1" t="s">
        <v>871</v>
      </c>
      <c r="U518" s="1">
        <v>1993</v>
      </c>
      <c r="W518" s="10" t="s">
        <v>410</v>
      </c>
      <c r="X518" s="3">
        <v>18</v>
      </c>
      <c r="Y518" s="1">
        <v>19</v>
      </c>
      <c r="Z518" s="1">
        <v>4</v>
      </c>
      <c r="AA518" s="1">
        <v>10</v>
      </c>
      <c r="AB518" s="1">
        <v>5</v>
      </c>
      <c r="AC518" s="1">
        <v>13</v>
      </c>
      <c r="AD518" s="1">
        <v>22</v>
      </c>
      <c r="AE518" s="1">
        <v>-9</v>
      </c>
      <c r="AF518" s="29"/>
    </row>
    <row r="519" spans="5:32" x14ac:dyDescent="0.25">
      <c r="T519" s="1" t="s">
        <v>870</v>
      </c>
      <c r="U519" s="1">
        <v>1993</v>
      </c>
      <c r="W519" s="10" t="s">
        <v>410</v>
      </c>
      <c r="X519" s="3">
        <v>16</v>
      </c>
      <c r="Y519" s="1">
        <v>19</v>
      </c>
      <c r="Z519" s="1">
        <v>4</v>
      </c>
      <c r="AA519" s="1">
        <v>8</v>
      </c>
      <c r="AB519" s="1">
        <v>7</v>
      </c>
      <c r="AC519" s="1">
        <v>18</v>
      </c>
      <c r="AD519" s="1">
        <v>30</v>
      </c>
      <c r="AE519" s="1">
        <v>-12</v>
      </c>
      <c r="AF519" s="29"/>
    </row>
    <row r="520" spans="5:32" x14ac:dyDescent="0.25">
      <c r="G520" s="5">
        <f>SUM(G491:G518)</f>
        <v>6840</v>
      </c>
      <c r="H520" s="5">
        <f t="shared" ref="H520:N520" si="24">SUM(H491:H518)</f>
        <v>2227</v>
      </c>
      <c r="I520" s="5">
        <f t="shared" si="24"/>
        <v>2381</v>
      </c>
      <c r="J520" s="5">
        <f t="shared" si="24"/>
        <v>2232</v>
      </c>
      <c r="K520" s="5">
        <f t="shared" si="24"/>
        <v>8252</v>
      </c>
      <c r="L520" s="5">
        <f t="shared" si="24"/>
        <v>8255</v>
      </c>
      <c r="M520" s="5">
        <f t="shared" si="24"/>
        <v>-3</v>
      </c>
      <c r="N520" s="5">
        <f t="shared" si="24"/>
        <v>11</v>
      </c>
      <c r="T520" s="1" t="s">
        <v>871</v>
      </c>
      <c r="U520" s="1">
        <v>1994</v>
      </c>
      <c r="W520" s="10" t="s">
        <v>410</v>
      </c>
      <c r="X520" s="3">
        <v>19</v>
      </c>
      <c r="Y520" s="1">
        <v>19</v>
      </c>
      <c r="Z520" s="1">
        <v>6</v>
      </c>
      <c r="AA520" s="1">
        <v>7</v>
      </c>
      <c r="AB520" s="1">
        <v>6</v>
      </c>
      <c r="AC520" s="1">
        <v>16</v>
      </c>
      <c r="AD520" s="1">
        <v>17</v>
      </c>
      <c r="AE520" s="1">
        <v>-1</v>
      </c>
      <c r="AF520" s="29"/>
    </row>
    <row r="521" spans="5:32" x14ac:dyDescent="0.25">
      <c r="E521" s="10"/>
      <c r="F521" s="3"/>
      <c r="N521" s="29"/>
      <c r="T521" s="1" t="s">
        <v>870</v>
      </c>
      <c r="U521" s="1">
        <v>1994</v>
      </c>
      <c r="W521" s="10" t="s">
        <v>410</v>
      </c>
      <c r="X521" s="3">
        <v>21</v>
      </c>
      <c r="Y521" s="1">
        <v>19</v>
      </c>
      <c r="Z521" s="1">
        <v>7</v>
      </c>
      <c r="AA521" s="1">
        <v>7</v>
      </c>
      <c r="AB521" s="1">
        <v>5</v>
      </c>
      <c r="AC521" s="1">
        <v>25</v>
      </c>
      <c r="AD521" s="1">
        <v>18</v>
      </c>
      <c r="AE521" s="1">
        <v>7</v>
      </c>
      <c r="AF521" s="29"/>
    </row>
    <row r="522" spans="5:32" x14ac:dyDescent="0.25">
      <c r="E522" s="10"/>
      <c r="F522" s="3"/>
      <c r="N522" s="29"/>
      <c r="T522" s="1" t="s">
        <v>871</v>
      </c>
      <c r="U522" s="1">
        <v>1995</v>
      </c>
      <c r="W522" s="10" t="s">
        <v>410</v>
      </c>
      <c r="X522" s="3">
        <v>15</v>
      </c>
      <c r="Y522" s="1">
        <v>19</v>
      </c>
      <c r="Z522" s="1">
        <v>5</v>
      </c>
      <c r="AA522" s="1">
        <v>5</v>
      </c>
      <c r="AB522" s="1">
        <v>9</v>
      </c>
      <c r="AC522" s="1">
        <v>12</v>
      </c>
      <c r="AD522" s="1">
        <v>26</v>
      </c>
      <c r="AE522" s="1">
        <v>-14</v>
      </c>
      <c r="AF522" s="29"/>
    </row>
    <row r="523" spans="5:32" x14ac:dyDescent="0.25">
      <c r="E523" s="10"/>
      <c r="F523" s="3"/>
      <c r="N523" s="29"/>
      <c r="T523" s="1" t="s">
        <v>870</v>
      </c>
      <c r="U523" s="1">
        <v>1995</v>
      </c>
      <c r="W523" s="10" t="s">
        <v>410</v>
      </c>
      <c r="X523" s="3">
        <v>13</v>
      </c>
      <c r="Y523" s="1">
        <v>19</v>
      </c>
      <c r="Z523" s="1">
        <v>2</v>
      </c>
      <c r="AA523" s="1">
        <v>7</v>
      </c>
      <c r="AB523" s="1">
        <v>10</v>
      </c>
      <c r="AC523" s="1">
        <v>12</v>
      </c>
      <c r="AD523" s="1">
        <v>23</v>
      </c>
      <c r="AE523" s="1">
        <v>-11</v>
      </c>
      <c r="AF523" s="29"/>
    </row>
    <row r="524" spans="5:32" x14ac:dyDescent="0.25">
      <c r="E524" s="10"/>
      <c r="F524" s="3"/>
      <c r="N524" s="29"/>
      <c r="T524" s="1" t="s">
        <v>871</v>
      </c>
      <c r="U524" s="1">
        <v>1996</v>
      </c>
      <c r="W524" s="10" t="s">
        <v>410</v>
      </c>
      <c r="X524" s="3">
        <v>22</v>
      </c>
      <c r="Y524" s="1">
        <v>19</v>
      </c>
      <c r="Z524" s="1">
        <v>6</v>
      </c>
      <c r="AA524" s="1">
        <v>4</v>
      </c>
      <c r="AB524" s="1">
        <v>9</v>
      </c>
      <c r="AC524" s="1">
        <v>23</v>
      </c>
      <c r="AD524" s="1">
        <v>26</v>
      </c>
      <c r="AE524" s="1">
        <v>-3</v>
      </c>
      <c r="AF524" s="29"/>
    </row>
    <row r="525" spans="5:32" x14ac:dyDescent="0.25">
      <c r="E525" s="10"/>
      <c r="F525" s="3"/>
      <c r="N525" s="29"/>
      <c r="T525" s="1" t="s">
        <v>870</v>
      </c>
      <c r="U525" s="1">
        <v>1998</v>
      </c>
      <c r="W525" s="10" t="s">
        <v>410</v>
      </c>
      <c r="X525" s="3">
        <v>19</v>
      </c>
      <c r="Y525" s="1">
        <v>19</v>
      </c>
      <c r="Z525" s="1">
        <v>4</v>
      </c>
      <c r="AA525" s="1">
        <v>7</v>
      </c>
      <c r="AB525" s="1">
        <v>8</v>
      </c>
      <c r="AC525" s="1">
        <v>22</v>
      </c>
      <c r="AD525" s="1">
        <v>31</v>
      </c>
      <c r="AE525" s="1">
        <v>-9</v>
      </c>
      <c r="AF525" s="29"/>
    </row>
    <row r="526" spans="5:32" x14ac:dyDescent="0.25">
      <c r="E526" s="10"/>
      <c r="F526" s="3"/>
      <c r="N526" s="29"/>
      <c r="T526" s="1" t="s">
        <v>871</v>
      </c>
      <c r="U526" s="1">
        <v>1999</v>
      </c>
      <c r="W526" s="10" t="s">
        <v>410</v>
      </c>
      <c r="X526" s="3">
        <v>25</v>
      </c>
      <c r="Y526" s="1">
        <v>19</v>
      </c>
      <c r="Z526" s="1">
        <v>6</v>
      </c>
      <c r="AA526" s="1">
        <v>7</v>
      </c>
      <c r="AB526" s="1">
        <v>6</v>
      </c>
      <c r="AC526" s="1">
        <v>20</v>
      </c>
      <c r="AD526" s="1">
        <v>20</v>
      </c>
      <c r="AE526" s="1">
        <f>AC526-AD526</f>
        <v>0</v>
      </c>
      <c r="AF526" s="29"/>
    </row>
    <row r="527" spans="5:32" x14ac:dyDescent="0.25">
      <c r="E527" s="10"/>
      <c r="F527" s="3"/>
      <c r="N527" s="29"/>
      <c r="T527" s="1" t="s">
        <v>870</v>
      </c>
      <c r="U527" s="1">
        <v>1990</v>
      </c>
      <c r="W527" s="10" t="s">
        <v>90</v>
      </c>
      <c r="X527" s="3">
        <v>19</v>
      </c>
      <c r="Y527" s="1">
        <f>Z527+AA527+AB527</f>
        <v>19</v>
      </c>
      <c r="Z527" s="1">
        <v>6</v>
      </c>
      <c r="AA527" s="1">
        <v>7</v>
      </c>
      <c r="AB527" s="1">
        <v>6</v>
      </c>
      <c r="AC527" s="1">
        <v>18</v>
      </c>
      <c r="AD527" s="1">
        <v>16</v>
      </c>
      <c r="AE527" s="1">
        <f>AC527-AD527</f>
        <v>2</v>
      </c>
      <c r="AF527" s="29"/>
    </row>
    <row r="528" spans="5:32" x14ac:dyDescent="0.25">
      <c r="E528" s="10"/>
      <c r="F528" s="3"/>
      <c r="N528" s="29"/>
      <c r="T528" s="1" t="s">
        <v>871</v>
      </c>
      <c r="U528" s="1">
        <v>1991</v>
      </c>
      <c r="W528" s="10" t="s">
        <v>90</v>
      </c>
      <c r="X528" s="3">
        <v>32</v>
      </c>
      <c r="Y528" s="1">
        <f>Z528+AA528+AB528</f>
        <v>19</v>
      </c>
      <c r="Z528" s="1">
        <v>13</v>
      </c>
      <c r="AA528" s="1">
        <v>6</v>
      </c>
      <c r="AB528" s="1">
        <v>0</v>
      </c>
      <c r="AC528" s="1">
        <v>32</v>
      </c>
      <c r="AD528" s="1">
        <v>6</v>
      </c>
      <c r="AE528" s="1">
        <f>AC528-AD528</f>
        <v>26</v>
      </c>
      <c r="AF528" s="29"/>
    </row>
    <row r="529" spans="5:32" x14ac:dyDescent="0.25">
      <c r="E529" s="10"/>
      <c r="F529" s="3"/>
      <c r="N529" s="29"/>
      <c r="T529" s="1" t="s">
        <v>870</v>
      </c>
      <c r="U529" s="1">
        <v>1991</v>
      </c>
      <c r="W529" s="10" t="s">
        <v>90</v>
      </c>
      <c r="X529" s="3">
        <v>24</v>
      </c>
      <c r="Y529" s="1">
        <v>19</v>
      </c>
      <c r="Z529" s="1">
        <v>7</v>
      </c>
      <c r="AA529" s="1">
        <v>10</v>
      </c>
      <c r="AB529" s="1">
        <v>2</v>
      </c>
      <c r="AC529" s="1">
        <v>22</v>
      </c>
      <c r="AD529" s="1">
        <v>15</v>
      </c>
      <c r="AE529" s="1">
        <v>7</v>
      </c>
      <c r="AF529" s="29"/>
    </row>
    <row r="530" spans="5:32" x14ac:dyDescent="0.25">
      <c r="E530" s="10"/>
      <c r="F530" s="3"/>
      <c r="N530" s="29"/>
      <c r="T530" s="1" t="s">
        <v>871</v>
      </c>
      <c r="U530" s="1">
        <v>1992</v>
      </c>
      <c r="W530" s="10" t="s">
        <v>90</v>
      </c>
      <c r="X530" s="3">
        <v>26</v>
      </c>
      <c r="Y530" s="1">
        <v>19</v>
      </c>
      <c r="Z530" s="1">
        <v>10</v>
      </c>
      <c r="AA530" s="1">
        <v>6</v>
      </c>
      <c r="AB530" s="1">
        <v>3</v>
      </c>
      <c r="AC530" s="1">
        <v>20</v>
      </c>
      <c r="AD530" s="1">
        <v>11</v>
      </c>
      <c r="AE530" s="1">
        <v>9</v>
      </c>
      <c r="AF530" s="29"/>
    </row>
    <row r="531" spans="5:32" x14ac:dyDescent="0.25">
      <c r="E531" s="10"/>
      <c r="F531" s="3"/>
      <c r="N531" s="29"/>
      <c r="T531" s="1" t="s">
        <v>870</v>
      </c>
      <c r="U531" s="1">
        <v>1992</v>
      </c>
      <c r="W531" s="10" t="s">
        <v>90</v>
      </c>
      <c r="X531" s="3">
        <v>27</v>
      </c>
      <c r="Y531" s="1">
        <v>19</v>
      </c>
      <c r="Z531" s="1">
        <v>10</v>
      </c>
      <c r="AA531" s="1">
        <v>7</v>
      </c>
      <c r="AB531" s="1">
        <v>2</v>
      </c>
      <c r="AC531" s="1">
        <v>24</v>
      </c>
      <c r="AD531" s="1">
        <v>11</v>
      </c>
      <c r="AE531" s="1">
        <v>13</v>
      </c>
      <c r="AF531" s="29"/>
    </row>
    <row r="532" spans="5:32" x14ac:dyDescent="0.25">
      <c r="E532" s="10"/>
      <c r="F532" s="3"/>
      <c r="N532" s="29"/>
      <c r="T532" s="1" t="s">
        <v>871</v>
      </c>
      <c r="U532" s="1">
        <v>1993</v>
      </c>
      <c r="W532" s="10" t="s">
        <v>90</v>
      </c>
      <c r="X532" s="3">
        <v>21</v>
      </c>
      <c r="Y532" s="1">
        <v>19</v>
      </c>
      <c r="Z532" s="1">
        <v>6</v>
      </c>
      <c r="AA532" s="1">
        <v>9</v>
      </c>
      <c r="AB532" s="1">
        <v>4</v>
      </c>
      <c r="AC532" s="1">
        <v>23</v>
      </c>
      <c r="AD532" s="1">
        <v>18</v>
      </c>
      <c r="AE532" s="1">
        <v>5</v>
      </c>
      <c r="AF532" s="29"/>
    </row>
    <row r="533" spans="5:32" x14ac:dyDescent="0.25">
      <c r="E533" s="10"/>
      <c r="F533" s="3"/>
      <c r="N533" s="29"/>
      <c r="T533" s="1" t="s">
        <v>870</v>
      </c>
      <c r="U533" s="1">
        <v>1993</v>
      </c>
      <c r="W533" s="10" t="s">
        <v>90</v>
      </c>
      <c r="X533" s="3">
        <v>22</v>
      </c>
      <c r="Y533" s="1">
        <v>19</v>
      </c>
      <c r="Z533" s="1">
        <v>8</v>
      </c>
      <c r="AA533" s="1">
        <v>6</v>
      </c>
      <c r="AB533" s="1">
        <v>5</v>
      </c>
      <c r="AC533" s="1">
        <v>25</v>
      </c>
      <c r="AD533" s="1">
        <v>12</v>
      </c>
      <c r="AE533" s="1">
        <v>13</v>
      </c>
      <c r="AF533" s="29"/>
    </row>
    <row r="534" spans="5:32" x14ac:dyDescent="0.25">
      <c r="E534" s="10"/>
      <c r="F534" s="3"/>
      <c r="N534" s="29"/>
      <c r="T534" s="1" t="s">
        <v>871</v>
      </c>
      <c r="U534" s="1">
        <v>1994</v>
      </c>
      <c r="W534" s="10" t="s">
        <v>90</v>
      </c>
      <c r="X534" s="3">
        <v>20</v>
      </c>
      <c r="Y534" s="1">
        <v>19</v>
      </c>
      <c r="Z534" s="1">
        <v>6</v>
      </c>
      <c r="AA534" s="1">
        <v>8</v>
      </c>
      <c r="AB534" s="1">
        <v>5</v>
      </c>
      <c r="AC534" s="1">
        <v>25</v>
      </c>
      <c r="AD534" s="1">
        <v>19</v>
      </c>
      <c r="AE534" s="1">
        <v>6</v>
      </c>
      <c r="AF534" s="29"/>
    </row>
    <row r="535" spans="5:32" x14ac:dyDescent="0.25">
      <c r="E535" s="10"/>
      <c r="F535" s="3"/>
      <c r="N535" s="29"/>
      <c r="T535" s="1" t="s">
        <v>870</v>
      </c>
      <c r="U535" s="1">
        <v>1994</v>
      </c>
      <c r="W535" s="10" t="s">
        <v>90</v>
      </c>
      <c r="X535" s="3">
        <v>17</v>
      </c>
      <c r="Y535" s="1">
        <v>19</v>
      </c>
      <c r="Z535" s="1">
        <v>5</v>
      </c>
      <c r="AA535" s="1">
        <v>7</v>
      </c>
      <c r="AB535" s="1">
        <v>7</v>
      </c>
      <c r="AC535" s="1">
        <v>29</v>
      </c>
      <c r="AD535" s="1">
        <v>28</v>
      </c>
      <c r="AE535" s="1">
        <v>1</v>
      </c>
      <c r="AF535" s="29"/>
    </row>
    <row r="536" spans="5:32" x14ac:dyDescent="0.25">
      <c r="E536" s="10"/>
      <c r="F536" s="3"/>
      <c r="N536" s="29"/>
      <c r="T536" s="1" t="s">
        <v>871</v>
      </c>
      <c r="U536" s="1">
        <v>1995</v>
      </c>
      <c r="W536" s="10" t="s">
        <v>90</v>
      </c>
      <c r="X536" s="3">
        <v>24</v>
      </c>
      <c r="Y536" s="1">
        <v>19</v>
      </c>
      <c r="Z536" s="1">
        <v>9</v>
      </c>
      <c r="AA536" s="1">
        <v>6</v>
      </c>
      <c r="AB536" s="1">
        <v>4</v>
      </c>
      <c r="AC536" s="1">
        <v>33</v>
      </c>
      <c r="AD536" s="1">
        <v>19</v>
      </c>
      <c r="AE536" s="1">
        <v>14</v>
      </c>
      <c r="AF536" s="29"/>
    </row>
    <row r="537" spans="5:32" x14ac:dyDescent="0.25">
      <c r="E537" s="10"/>
      <c r="F537" s="3"/>
      <c r="N537" s="29"/>
      <c r="T537" s="1" t="s">
        <v>870</v>
      </c>
      <c r="U537" s="1">
        <v>1995</v>
      </c>
      <c r="W537" s="10" t="s">
        <v>90</v>
      </c>
      <c r="X537" s="3">
        <v>35</v>
      </c>
      <c r="Y537" s="1">
        <v>19</v>
      </c>
      <c r="Z537" s="1">
        <v>9</v>
      </c>
      <c r="AA537" s="1">
        <v>8</v>
      </c>
      <c r="AB537" s="1">
        <v>2</v>
      </c>
      <c r="AC537" s="1">
        <v>23</v>
      </c>
      <c r="AD537" s="1">
        <v>16</v>
      </c>
      <c r="AE537" s="1">
        <v>7</v>
      </c>
      <c r="AF537" s="29"/>
    </row>
    <row r="538" spans="5:32" x14ac:dyDescent="0.25">
      <c r="E538" s="10"/>
      <c r="F538" s="3"/>
      <c r="N538" s="29"/>
      <c r="T538" s="1" t="s">
        <v>871</v>
      </c>
      <c r="U538" s="1">
        <v>1996</v>
      </c>
      <c r="W538" s="10" t="s">
        <v>90</v>
      </c>
      <c r="X538" s="3">
        <v>33</v>
      </c>
      <c r="Y538" s="1">
        <v>19</v>
      </c>
      <c r="Z538" s="1">
        <v>10</v>
      </c>
      <c r="AA538" s="1">
        <v>3</v>
      </c>
      <c r="AB538" s="1">
        <v>6</v>
      </c>
      <c r="AC538" s="1">
        <v>30</v>
      </c>
      <c r="AD538" s="1">
        <v>26</v>
      </c>
      <c r="AE538" s="1">
        <v>4</v>
      </c>
      <c r="AF538" s="29"/>
    </row>
    <row r="539" spans="5:32" x14ac:dyDescent="0.25">
      <c r="E539" s="10"/>
      <c r="F539" s="3"/>
      <c r="N539" s="29"/>
      <c r="T539" s="1" t="s">
        <v>870</v>
      </c>
      <c r="U539" s="1">
        <v>1996</v>
      </c>
      <c r="W539" s="10" t="s">
        <v>90</v>
      </c>
      <c r="X539" s="3">
        <v>25</v>
      </c>
      <c r="Y539" s="1">
        <v>19</v>
      </c>
      <c r="Z539" s="1">
        <v>7</v>
      </c>
      <c r="AA539" s="1">
        <v>4</v>
      </c>
      <c r="AB539" s="1">
        <v>8</v>
      </c>
      <c r="AC539" s="1">
        <v>36</v>
      </c>
      <c r="AD539" s="1">
        <v>33</v>
      </c>
      <c r="AE539" s="1">
        <v>3</v>
      </c>
      <c r="AF539" s="29"/>
    </row>
    <row r="540" spans="5:32" x14ac:dyDescent="0.25">
      <c r="E540" s="10"/>
      <c r="F540" s="3"/>
      <c r="N540" s="29"/>
      <c r="T540" s="1" t="s">
        <v>871</v>
      </c>
      <c r="U540" s="1">
        <v>1997</v>
      </c>
      <c r="W540" s="10" t="s">
        <v>90</v>
      </c>
      <c r="X540" s="3">
        <v>25</v>
      </c>
      <c r="Y540" s="1">
        <v>19</v>
      </c>
      <c r="Z540" s="1">
        <v>6</v>
      </c>
      <c r="AA540" s="1">
        <v>7</v>
      </c>
      <c r="AB540" s="1">
        <v>6</v>
      </c>
      <c r="AC540" s="1">
        <v>34</v>
      </c>
      <c r="AD540" s="1">
        <v>32</v>
      </c>
      <c r="AE540" s="1">
        <v>2</v>
      </c>
      <c r="AF540" s="29"/>
    </row>
    <row r="541" spans="5:32" x14ac:dyDescent="0.25">
      <c r="E541" s="10"/>
      <c r="F541" s="3"/>
      <c r="N541" s="29"/>
      <c r="T541" s="1" t="s">
        <v>870</v>
      </c>
      <c r="U541" s="1">
        <v>1997</v>
      </c>
      <c r="W541" s="10" t="s">
        <v>90</v>
      </c>
      <c r="X541" s="3">
        <v>44</v>
      </c>
      <c r="Y541" s="1">
        <f>Z541+AA541+AB541</f>
        <v>19</v>
      </c>
      <c r="Z541" s="1">
        <v>13</v>
      </c>
      <c r="AA541" s="1">
        <v>5</v>
      </c>
      <c r="AB541" s="1">
        <v>1</v>
      </c>
      <c r="AC541" s="1">
        <v>35</v>
      </c>
      <c r="AD541" s="1">
        <v>12</v>
      </c>
      <c r="AE541" s="1">
        <v>23</v>
      </c>
      <c r="AF541" s="29"/>
    </row>
    <row r="542" spans="5:32" x14ac:dyDescent="0.25">
      <c r="E542" s="10"/>
      <c r="F542" s="3"/>
      <c r="N542" s="29"/>
      <c r="T542" s="1" t="s">
        <v>871</v>
      </c>
      <c r="U542" s="1">
        <v>1998</v>
      </c>
      <c r="W542" s="10" t="s">
        <v>90</v>
      </c>
      <c r="X542" s="3">
        <v>29</v>
      </c>
      <c r="Y542" s="1">
        <v>19</v>
      </c>
      <c r="Z542" s="1">
        <v>8</v>
      </c>
      <c r="AA542" s="1">
        <v>5</v>
      </c>
      <c r="AB542" s="1">
        <v>6</v>
      </c>
      <c r="AC542" s="1">
        <v>38</v>
      </c>
      <c r="AD542" s="1">
        <v>30</v>
      </c>
      <c r="AE542" s="1">
        <v>8</v>
      </c>
      <c r="AF542" s="29"/>
    </row>
    <row r="543" spans="5:32" x14ac:dyDescent="0.25">
      <c r="E543" s="10"/>
      <c r="F543" s="3"/>
      <c r="N543" s="29"/>
      <c r="T543" s="1" t="s">
        <v>870</v>
      </c>
      <c r="U543" s="1">
        <v>1998</v>
      </c>
      <c r="W543" s="10" t="s">
        <v>90</v>
      </c>
      <c r="X543" s="3">
        <v>45</v>
      </c>
      <c r="Y543" s="1">
        <v>19</v>
      </c>
      <c r="Z543" s="1">
        <v>13</v>
      </c>
      <c r="AA543" s="1">
        <v>6</v>
      </c>
      <c r="AB543" s="1">
        <v>0</v>
      </c>
      <c r="AC543" s="1">
        <v>45</v>
      </c>
      <c r="AD543" s="1">
        <v>18</v>
      </c>
      <c r="AE543" s="1">
        <v>27</v>
      </c>
      <c r="AF543" s="29"/>
    </row>
    <row r="544" spans="5:32" x14ac:dyDescent="0.25">
      <c r="E544" s="10"/>
      <c r="F544" s="3"/>
      <c r="N544" s="29"/>
      <c r="T544" s="1" t="s">
        <v>871</v>
      </c>
      <c r="U544" s="1">
        <v>1999</v>
      </c>
      <c r="W544" s="10" t="s">
        <v>90</v>
      </c>
      <c r="X544" s="3">
        <v>44</v>
      </c>
      <c r="Y544" s="1">
        <v>19</v>
      </c>
      <c r="Z544" s="1">
        <v>13</v>
      </c>
      <c r="AA544" s="1">
        <v>5</v>
      </c>
      <c r="AB544" s="1">
        <v>1</v>
      </c>
      <c r="AC544" s="1">
        <v>35</v>
      </c>
      <c r="AD544" s="1">
        <v>11</v>
      </c>
      <c r="AE544" s="1">
        <f>AC544-AD544</f>
        <v>24</v>
      </c>
      <c r="AF544" s="29"/>
    </row>
    <row r="545" spans="5:32" x14ac:dyDescent="0.25">
      <c r="E545" s="10"/>
      <c r="F545" s="3"/>
      <c r="N545" s="29"/>
      <c r="T545" s="1" t="s">
        <v>870</v>
      </c>
      <c r="U545" s="1">
        <v>1990</v>
      </c>
      <c r="W545" s="10" t="s">
        <v>777</v>
      </c>
      <c r="X545" s="3">
        <v>16</v>
      </c>
      <c r="Y545" s="1">
        <f>Z545+AA545+AB545</f>
        <v>19</v>
      </c>
      <c r="Z545" s="1">
        <v>6</v>
      </c>
      <c r="AA545" s="1">
        <v>4</v>
      </c>
      <c r="AB545" s="1">
        <v>9</v>
      </c>
      <c r="AC545" s="1">
        <v>19</v>
      </c>
      <c r="AD545" s="1">
        <v>28</v>
      </c>
      <c r="AE545" s="1">
        <f>AC545-AD545</f>
        <v>-9</v>
      </c>
      <c r="AF545" s="29"/>
    </row>
    <row r="546" spans="5:32" x14ac:dyDescent="0.25">
      <c r="E546" s="10"/>
      <c r="F546" s="3"/>
      <c r="N546" s="29"/>
      <c r="T546" s="1" t="s">
        <v>871</v>
      </c>
      <c r="U546" s="1">
        <v>1991</v>
      </c>
      <c r="W546" s="10" t="s">
        <v>777</v>
      </c>
      <c r="X546" s="3">
        <v>12</v>
      </c>
      <c r="Y546" s="1">
        <f>Z546+AA546+AB546</f>
        <v>19</v>
      </c>
      <c r="Z546" s="1">
        <v>1</v>
      </c>
      <c r="AA546" s="1">
        <v>10</v>
      </c>
      <c r="AB546" s="1">
        <v>8</v>
      </c>
      <c r="AC546" s="1">
        <v>15</v>
      </c>
      <c r="AD546" s="1">
        <v>26</v>
      </c>
      <c r="AE546" s="1">
        <f>AC546-AD546</f>
        <v>-11</v>
      </c>
      <c r="AF546" s="29"/>
    </row>
    <row r="547" spans="5:32" x14ac:dyDescent="0.25">
      <c r="E547" s="10"/>
      <c r="F547" s="3"/>
      <c r="N547" s="29"/>
      <c r="T547" s="1" t="s">
        <v>870</v>
      </c>
      <c r="U547" s="1">
        <v>1995</v>
      </c>
      <c r="W547" s="10" t="s">
        <v>361</v>
      </c>
      <c r="X547" s="3">
        <v>21</v>
      </c>
      <c r="Y547" s="1">
        <v>19</v>
      </c>
      <c r="Z547" s="1">
        <v>5</v>
      </c>
      <c r="AA547" s="1">
        <v>6</v>
      </c>
      <c r="AB547" s="1">
        <v>8</v>
      </c>
      <c r="AC547" s="1">
        <v>22</v>
      </c>
      <c r="AD547" s="1">
        <v>20</v>
      </c>
      <c r="AE547" s="1">
        <v>2</v>
      </c>
      <c r="AF547" s="29"/>
    </row>
    <row r="548" spans="5:32" x14ac:dyDescent="0.25">
      <c r="E548" s="10"/>
      <c r="F548" s="3"/>
      <c r="N548" s="29"/>
      <c r="T548" s="1" t="s">
        <v>871</v>
      </c>
      <c r="U548" s="1">
        <v>1996</v>
      </c>
      <c r="W548" s="10" t="s">
        <v>361</v>
      </c>
      <c r="X548" s="3">
        <v>26</v>
      </c>
      <c r="Y548" s="1">
        <v>19</v>
      </c>
      <c r="Z548" s="1">
        <v>7</v>
      </c>
      <c r="AA548" s="1">
        <v>5</v>
      </c>
      <c r="AB548" s="1">
        <v>7</v>
      </c>
      <c r="AC548" s="1">
        <v>20</v>
      </c>
      <c r="AD548" s="1">
        <v>21</v>
      </c>
      <c r="AE548" s="1">
        <v>-1</v>
      </c>
      <c r="AF548" s="29"/>
    </row>
    <row r="549" spans="5:32" x14ac:dyDescent="0.25">
      <c r="E549" s="10"/>
      <c r="F549" s="3"/>
      <c r="N549" s="29"/>
      <c r="T549" s="1" t="s">
        <v>870</v>
      </c>
      <c r="U549" s="1">
        <v>1996</v>
      </c>
      <c r="W549" s="10" t="s">
        <v>361</v>
      </c>
      <c r="X549" s="3">
        <v>26</v>
      </c>
      <c r="Y549" s="1">
        <v>19</v>
      </c>
      <c r="Z549" s="1">
        <v>6</v>
      </c>
      <c r="AA549" s="1">
        <v>8</v>
      </c>
      <c r="AB549" s="1">
        <v>5</v>
      </c>
      <c r="AC549" s="1">
        <v>26</v>
      </c>
      <c r="AD549" s="1">
        <v>24</v>
      </c>
      <c r="AE549" s="1">
        <v>2</v>
      </c>
      <c r="AF549" s="29"/>
    </row>
    <row r="550" spans="5:32" x14ac:dyDescent="0.25">
      <c r="E550" s="10"/>
      <c r="F550" s="3"/>
      <c r="N550" s="29"/>
      <c r="T550" s="1" t="s">
        <v>871</v>
      </c>
      <c r="U550" s="1">
        <v>1997</v>
      </c>
      <c r="W550" s="10" t="s">
        <v>361</v>
      </c>
      <c r="X550" s="3">
        <v>35</v>
      </c>
      <c r="Y550" s="1">
        <v>19</v>
      </c>
      <c r="Z550" s="1">
        <v>9</v>
      </c>
      <c r="AA550" s="1">
        <v>8</v>
      </c>
      <c r="AB550" s="1">
        <v>2</v>
      </c>
      <c r="AC550" s="1">
        <v>36</v>
      </c>
      <c r="AD550" s="1">
        <v>28</v>
      </c>
      <c r="AE550" s="1">
        <v>8</v>
      </c>
      <c r="AF550" s="29"/>
    </row>
    <row r="551" spans="5:32" x14ac:dyDescent="0.25">
      <c r="E551" s="10"/>
      <c r="F551" s="3"/>
      <c r="N551" s="29"/>
      <c r="T551" s="1" t="s">
        <v>870</v>
      </c>
      <c r="U551" s="1">
        <v>1997</v>
      </c>
      <c r="W551" s="10" t="s">
        <v>361</v>
      </c>
      <c r="X551" s="3">
        <v>20</v>
      </c>
      <c r="Y551" s="1">
        <f>Z551+AA551+AB551</f>
        <v>19</v>
      </c>
      <c r="Z551" s="1">
        <v>5</v>
      </c>
      <c r="AA551" s="1">
        <v>5</v>
      </c>
      <c r="AB551" s="1">
        <v>9</v>
      </c>
      <c r="AC551" s="1">
        <v>23</v>
      </c>
      <c r="AD551" s="1">
        <v>33</v>
      </c>
      <c r="AE551" s="1">
        <v>-10</v>
      </c>
      <c r="AF551" s="29"/>
    </row>
    <row r="552" spans="5:32" x14ac:dyDescent="0.25">
      <c r="E552" s="10"/>
      <c r="F552" s="3"/>
      <c r="N552" s="29"/>
      <c r="T552" s="1" t="s">
        <v>871</v>
      </c>
      <c r="U552" s="1">
        <v>1998</v>
      </c>
      <c r="W552" s="10" t="s">
        <v>361</v>
      </c>
      <c r="X552" s="3">
        <v>18</v>
      </c>
      <c r="Y552" s="1">
        <v>19</v>
      </c>
      <c r="Z552" s="1">
        <v>4</v>
      </c>
      <c r="AA552" s="1">
        <v>6</v>
      </c>
      <c r="AB552" s="1">
        <v>9</v>
      </c>
      <c r="AC552" s="1">
        <v>23</v>
      </c>
      <c r="AD552" s="1">
        <v>36</v>
      </c>
      <c r="AE552" s="1">
        <v>-13</v>
      </c>
      <c r="AF552" s="29"/>
    </row>
    <row r="553" spans="5:32" x14ac:dyDescent="0.25">
      <c r="E553" s="10"/>
      <c r="F553" s="3"/>
      <c r="N553" s="29"/>
      <c r="T553" s="1" t="s">
        <v>870</v>
      </c>
      <c r="U553" s="1">
        <v>1998</v>
      </c>
      <c r="W553" s="10" t="s">
        <v>361</v>
      </c>
      <c r="X553" s="3">
        <v>26</v>
      </c>
      <c r="Y553" s="1">
        <v>19</v>
      </c>
      <c r="Z553" s="1">
        <v>7</v>
      </c>
      <c r="AA553" s="1">
        <v>5</v>
      </c>
      <c r="AB553" s="1">
        <v>7</v>
      </c>
      <c r="AC553" s="1">
        <v>28</v>
      </c>
      <c r="AD553" s="1">
        <v>27</v>
      </c>
      <c r="AE553" s="1">
        <v>1</v>
      </c>
      <c r="AF553" s="29"/>
    </row>
    <row r="554" spans="5:32" x14ac:dyDescent="0.25">
      <c r="E554" s="10"/>
      <c r="F554" s="3"/>
      <c r="N554" s="29"/>
      <c r="T554" s="1" t="s">
        <v>871</v>
      </c>
      <c r="U554" s="1">
        <v>1999</v>
      </c>
      <c r="W554" s="10" t="s">
        <v>361</v>
      </c>
      <c r="X554" s="3">
        <v>23</v>
      </c>
      <c r="Y554" s="1">
        <v>19</v>
      </c>
      <c r="Z554" s="1">
        <v>6</v>
      </c>
      <c r="AA554" s="1">
        <v>8</v>
      </c>
      <c r="AB554" s="1">
        <v>5</v>
      </c>
      <c r="AC554" s="1">
        <v>28</v>
      </c>
      <c r="AD554" s="1">
        <v>22</v>
      </c>
      <c r="AE554" s="1">
        <f>AC554-AD554</f>
        <v>6</v>
      </c>
      <c r="AF554" s="29">
        <v>3</v>
      </c>
    </row>
    <row r="555" spans="5:32" x14ac:dyDescent="0.25">
      <c r="E555" s="10"/>
      <c r="F555" s="3"/>
      <c r="N555" s="29"/>
      <c r="T555" s="1" t="s">
        <v>870</v>
      </c>
      <c r="U555" s="1">
        <v>1990</v>
      </c>
      <c r="W555" s="10" t="s">
        <v>371</v>
      </c>
      <c r="X555" s="3">
        <v>14</v>
      </c>
      <c r="Y555" s="1">
        <f>Z555+AA555+AB555</f>
        <v>19</v>
      </c>
      <c r="Z555" s="1">
        <v>4</v>
      </c>
      <c r="AA555" s="1">
        <v>6</v>
      </c>
      <c r="AB555" s="1">
        <v>9</v>
      </c>
      <c r="AC555" s="1">
        <v>18</v>
      </c>
      <c r="AD555" s="1">
        <v>24</v>
      </c>
      <c r="AE555" s="1">
        <f>AC555-AD555</f>
        <v>-6</v>
      </c>
      <c r="AF555" s="29"/>
    </row>
    <row r="556" spans="5:32" x14ac:dyDescent="0.25">
      <c r="E556" s="10"/>
      <c r="F556" s="3"/>
      <c r="N556" s="29"/>
      <c r="T556" s="1" t="s">
        <v>871</v>
      </c>
      <c r="U556" s="1">
        <v>1991</v>
      </c>
      <c r="W556" s="10" t="s">
        <v>371</v>
      </c>
      <c r="X556" s="3">
        <v>14</v>
      </c>
      <c r="Y556" s="1">
        <f>Z556+AA556+AB556</f>
        <v>19</v>
      </c>
      <c r="Z556" s="1">
        <v>4</v>
      </c>
      <c r="AA556" s="1">
        <v>6</v>
      </c>
      <c r="AB556" s="1">
        <v>9</v>
      </c>
      <c r="AC556" s="1">
        <v>22</v>
      </c>
      <c r="AD556" s="1">
        <v>25</v>
      </c>
      <c r="AE556" s="1">
        <f>AC556-AD556</f>
        <v>-3</v>
      </c>
      <c r="AF556" s="29"/>
    </row>
    <row r="557" spans="5:32" x14ac:dyDescent="0.25">
      <c r="E557" s="10"/>
      <c r="F557" s="3"/>
      <c r="N557" s="29"/>
      <c r="T557" s="1" t="s">
        <v>870</v>
      </c>
      <c r="U557" s="1">
        <v>1991</v>
      </c>
      <c r="W557" s="10" t="s">
        <v>371</v>
      </c>
      <c r="X557" s="3">
        <v>18</v>
      </c>
      <c r="Y557" s="1">
        <v>19</v>
      </c>
      <c r="Z557" s="1">
        <v>6</v>
      </c>
      <c r="AA557" s="1">
        <v>6</v>
      </c>
      <c r="AB557" s="1">
        <v>7</v>
      </c>
      <c r="AC557" s="1">
        <v>23</v>
      </c>
      <c r="AD557" s="1">
        <v>25</v>
      </c>
      <c r="AE557" s="1">
        <v>-2</v>
      </c>
      <c r="AF557" s="29"/>
    </row>
    <row r="558" spans="5:32" x14ac:dyDescent="0.25">
      <c r="E558" s="10"/>
      <c r="F558" s="3"/>
      <c r="N558" s="29"/>
      <c r="T558" s="1" t="s">
        <v>871</v>
      </c>
      <c r="U558" s="1">
        <v>1992</v>
      </c>
      <c r="W558" s="10" t="s">
        <v>371</v>
      </c>
      <c r="X558" s="3">
        <v>27</v>
      </c>
      <c r="Y558" s="1">
        <v>19</v>
      </c>
      <c r="Z558" s="1">
        <v>9</v>
      </c>
      <c r="AA558" s="1">
        <v>9</v>
      </c>
      <c r="AB558" s="1">
        <v>1</v>
      </c>
      <c r="AC558" s="1">
        <v>24</v>
      </c>
      <c r="AD558" s="1">
        <v>11</v>
      </c>
      <c r="AE558" s="1">
        <v>13</v>
      </c>
      <c r="AF558" s="29"/>
    </row>
    <row r="559" spans="5:32" x14ac:dyDescent="0.25">
      <c r="E559" s="10"/>
      <c r="F559" s="3"/>
      <c r="N559" s="29"/>
      <c r="T559" s="1" t="s">
        <v>870</v>
      </c>
      <c r="U559" s="1">
        <v>1992</v>
      </c>
      <c r="W559" s="10" t="s">
        <v>371</v>
      </c>
      <c r="X559" s="3">
        <v>19</v>
      </c>
      <c r="Y559" s="1">
        <v>19</v>
      </c>
      <c r="Z559" s="1">
        <v>7</v>
      </c>
      <c r="AA559" s="1">
        <v>5</v>
      </c>
      <c r="AB559" s="1">
        <v>7</v>
      </c>
      <c r="AC559" s="1">
        <v>19</v>
      </c>
      <c r="AD559" s="1">
        <v>18</v>
      </c>
      <c r="AE559" s="1">
        <v>1</v>
      </c>
      <c r="AF559" s="29"/>
    </row>
    <row r="560" spans="5:32" x14ac:dyDescent="0.25">
      <c r="E560" s="10"/>
      <c r="F560" s="3"/>
      <c r="N560" s="29"/>
      <c r="T560" s="1" t="s">
        <v>871</v>
      </c>
      <c r="U560" s="1">
        <v>1993</v>
      </c>
      <c r="W560" s="10" t="s">
        <v>371</v>
      </c>
      <c r="X560" s="3">
        <v>22</v>
      </c>
      <c r="Y560" s="1">
        <v>19</v>
      </c>
      <c r="Z560" s="1">
        <v>9</v>
      </c>
      <c r="AA560" s="1">
        <v>4</v>
      </c>
      <c r="AB560" s="1">
        <v>6</v>
      </c>
      <c r="AC560" s="1">
        <v>24</v>
      </c>
      <c r="AD560" s="1">
        <v>18</v>
      </c>
      <c r="AE560" s="1">
        <v>6</v>
      </c>
      <c r="AF560" s="29"/>
    </row>
    <row r="561" spans="5:32" x14ac:dyDescent="0.25">
      <c r="E561" s="10"/>
      <c r="F561" s="3"/>
      <c r="N561" s="29"/>
      <c r="T561" s="1" t="s">
        <v>870</v>
      </c>
      <c r="U561" s="1">
        <v>1993</v>
      </c>
      <c r="W561" s="10" t="s">
        <v>371</v>
      </c>
      <c r="X561" s="3">
        <v>15</v>
      </c>
      <c r="Y561" s="1">
        <v>19</v>
      </c>
      <c r="Z561" s="1">
        <v>3</v>
      </c>
      <c r="AA561" s="1">
        <v>9</v>
      </c>
      <c r="AB561" s="1">
        <v>7</v>
      </c>
      <c r="AC561" s="1">
        <v>8</v>
      </c>
      <c r="AD561" s="1">
        <v>20</v>
      </c>
      <c r="AE561" s="1">
        <v>-12</v>
      </c>
      <c r="AF561" s="29"/>
    </row>
    <row r="562" spans="5:32" x14ac:dyDescent="0.25">
      <c r="E562" s="10"/>
      <c r="F562" s="3"/>
      <c r="N562" s="29"/>
      <c r="T562" s="1" t="s">
        <v>871</v>
      </c>
      <c r="U562" s="1">
        <v>1994</v>
      </c>
      <c r="W562" s="10" t="s">
        <v>371</v>
      </c>
      <c r="X562" s="3">
        <v>17</v>
      </c>
      <c r="Y562" s="1">
        <v>19</v>
      </c>
      <c r="Z562" s="1">
        <v>3</v>
      </c>
      <c r="AA562" s="1">
        <v>11</v>
      </c>
      <c r="AB562" s="1">
        <v>5</v>
      </c>
      <c r="AC562" s="1">
        <v>13</v>
      </c>
      <c r="AD562" s="1">
        <v>20</v>
      </c>
      <c r="AE562" s="1">
        <v>-7</v>
      </c>
      <c r="AF562" s="29"/>
    </row>
    <row r="563" spans="5:32" x14ac:dyDescent="0.25">
      <c r="E563" s="10"/>
      <c r="F563" s="3"/>
      <c r="N563" s="29"/>
      <c r="T563" s="1" t="s">
        <v>870</v>
      </c>
      <c r="U563" s="1">
        <v>1994</v>
      </c>
      <c r="W563" s="10" t="s">
        <v>371</v>
      </c>
      <c r="X563" s="3">
        <v>12</v>
      </c>
      <c r="Y563" s="1">
        <v>19</v>
      </c>
      <c r="Z563" s="1">
        <v>3</v>
      </c>
      <c r="AA563" s="1">
        <v>6</v>
      </c>
      <c r="AB563" s="1">
        <v>10</v>
      </c>
      <c r="AC563" s="1">
        <v>16</v>
      </c>
      <c r="AD563" s="1">
        <v>26</v>
      </c>
      <c r="AE563" s="1">
        <v>-10</v>
      </c>
      <c r="AF563" s="29"/>
    </row>
    <row r="564" spans="5:32" x14ac:dyDescent="0.25">
      <c r="E564" s="10"/>
      <c r="F564" s="3"/>
      <c r="N564" s="29"/>
      <c r="T564" s="1" t="s">
        <v>871</v>
      </c>
      <c r="U564" s="1">
        <v>1995</v>
      </c>
      <c r="W564" s="10" t="s">
        <v>371</v>
      </c>
      <c r="X564" s="3">
        <v>24</v>
      </c>
      <c r="Y564" s="1">
        <v>19</v>
      </c>
      <c r="Z564" s="1">
        <v>10</v>
      </c>
      <c r="AA564" s="1">
        <v>4</v>
      </c>
      <c r="AB564" s="1">
        <v>5</v>
      </c>
      <c r="AC564" s="1">
        <v>27</v>
      </c>
      <c r="AD564" s="1">
        <v>13</v>
      </c>
      <c r="AE564" s="1">
        <v>14</v>
      </c>
      <c r="AF564" s="29"/>
    </row>
    <row r="565" spans="5:32" x14ac:dyDescent="0.25">
      <c r="E565" s="10"/>
      <c r="F565" s="3"/>
      <c r="N565" s="29"/>
      <c r="T565" s="1" t="s">
        <v>870</v>
      </c>
      <c r="U565" s="1">
        <v>1995</v>
      </c>
      <c r="W565" s="10" t="s">
        <v>371</v>
      </c>
      <c r="X565" s="3">
        <v>17</v>
      </c>
      <c r="Y565" s="1">
        <v>19</v>
      </c>
      <c r="Z565" s="1">
        <v>3</v>
      </c>
      <c r="AA565" s="1">
        <v>8</v>
      </c>
      <c r="AB565" s="1">
        <v>8</v>
      </c>
      <c r="AC565" s="1">
        <v>18</v>
      </c>
      <c r="AD565" s="1">
        <v>26</v>
      </c>
      <c r="AE565" s="1">
        <v>-8</v>
      </c>
      <c r="AF565" s="29"/>
    </row>
    <row r="566" spans="5:32" x14ac:dyDescent="0.25">
      <c r="E566" s="10"/>
      <c r="F566" s="3"/>
      <c r="N566" s="29"/>
      <c r="T566" s="1" t="s">
        <v>871</v>
      </c>
      <c r="U566" s="1">
        <v>1996</v>
      </c>
      <c r="W566" s="10" t="s">
        <v>371</v>
      </c>
      <c r="X566" s="3">
        <v>24</v>
      </c>
      <c r="Y566" s="1">
        <v>19</v>
      </c>
      <c r="Z566" s="1">
        <v>5</v>
      </c>
      <c r="AA566" s="1">
        <v>9</v>
      </c>
      <c r="AB566" s="1">
        <v>5</v>
      </c>
      <c r="AC566" s="1">
        <v>19</v>
      </c>
      <c r="AD566" s="1">
        <v>19</v>
      </c>
      <c r="AE566" s="1">
        <v>0</v>
      </c>
      <c r="AF566" s="29"/>
    </row>
    <row r="567" spans="5:32" x14ac:dyDescent="0.25">
      <c r="E567" s="10"/>
      <c r="F567" s="3"/>
      <c r="N567" s="29"/>
      <c r="T567" s="1" t="s">
        <v>870</v>
      </c>
      <c r="U567" s="1">
        <v>1996</v>
      </c>
      <c r="W567" s="10" t="s">
        <v>371</v>
      </c>
      <c r="X567" s="3">
        <v>16</v>
      </c>
      <c r="Y567" s="1">
        <v>19</v>
      </c>
      <c r="Z567" s="1">
        <v>2</v>
      </c>
      <c r="AA567" s="1">
        <v>10</v>
      </c>
      <c r="AB567" s="1">
        <v>7</v>
      </c>
      <c r="AC567" s="1">
        <v>18</v>
      </c>
      <c r="AD567" s="1">
        <v>25</v>
      </c>
      <c r="AE567" s="1">
        <v>-7</v>
      </c>
      <c r="AF567" s="29"/>
    </row>
    <row r="568" spans="5:32" x14ac:dyDescent="0.25">
      <c r="E568" s="10"/>
      <c r="F568" s="3"/>
      <c r="N568" s="29"/>
      <c r="T568" s="1" t="s">
        <v>871</v>
      </c>
      <c r="U568" s="1">
        <v>1997</v>
      </c>
      <c r="W568" s="10" t="s">
        <v>371</v>
      </c>
      <c r="X568" s="3">
        <v>19</v>
      </c>
      <c r="Y568" s="1">
        <v>19</v>
      </c>
      <c r="Z568" s="1">
        <v>4</v>
      </c>
      <c r="AA568" s="1">
        <v>7</v>
      </c>
      <c r="AB568" s="1">
        <v>8</v>
      </c>
      <c r="AC568" s="1">
        <v>19</v>
      </c>
      <c r="AD568" s="1">
        <v>25</v>
      </c>
      <c r="AE568" s="1">
        <v>-6</v>
      </c>
      <c r="AF568" s="29"/>
    </row>
    <row r="569" spans="5:32" x14ac:dyDescent="0.25">
      <c r="E569" s="10"/>
      <c r="F569" s="3"/>
      <c r="N569" s="29"/>
      <c r="T569" s="1" t="s">
        <v>870</v>
      </c>
      <c r="U569" s="1">
        <v>1997</v>
      </c>
      <c r="W569" s="10" t="s">
        <v>371</v>
      </c>
      <c r="X569" s="3">
        <v>17</v>
      </c>
      <c r="Y569" s="1">
        <f>Z569+AA569+AB569</f>
        <v>19</v>
      </c>
      <c r="Z569" s="1">
        <v>4</v>
      </c>
      <c r="AA569" s="1">
        <v>5</v>
      </c>
      <c r="AB569" s="1">
        <v>10</v>
      </c>
      <c r="AC569" s="1">
        <v>26</v>
      </c>
      <c r="AD569" s="1">
        <v>43</v>
      </c>
      <c r="AE569" s="1">
        <v>-17</v>
      </c>
      <c r="AF569" s="29"/>
    </row>
    <row r="570" spans="5:32" x14ac:dyDescent="0.25">
      <c r="E570" s="10"/>
      <c r="F570" s="3"/>
      <c r="N570" s="29"/>
      <c r="T570" s="1" t="s">
        <v>871</v>
      </c>
      <c r="U570" s="1">
        <v>1998</v>
      </c>
      <c r="W570" s="10" t="s">
        <v>371</v>
      </c>
      <c r="X570" s="3">
        <v>13</v>
      </c>
      <c r="Y570" s="1">
        <v>19</v>
      </c>
      <c r="Z570" s="1">
        <v>2</v>
      </c>
      <c r="AA570" s="1">
        <v>7</v>
      </c>
      <c r="AB570" s="1">
        <v>10</v>
      </c>
      <c r="AC570" s="1">
        <v>21</v>
      </c>
      <c r="AD570" s="1">
        <v>44</v>
      </c>
      <c r="AE570" s="1">
        <v>-23</v>
      </c>
      <c r="AF570" s="29"/>
    </row>
    <row r="571" spans="5:32" x14ac:dyDescent="0.25">
      <c r="E571" s="10"/>
      <c r="F571" s="3"/>
      <c r="N571" s="29"/>
      <c r="T571" s="1" t="s">
        <v>870</v>
      </c>
      <c r="U571" s="1">
        <v>1990</v>
      </c>
      <c r="W571" s="10" t="s">
        <v>82</v>
      </c>
      <c r="X571" s="3">
        <v>20</v>
      </c>
      <c r="Y571" s="1">
        <f>Z571+AA571+AB571</f>
        <v>19</v>
      </c>
      <c r="Z571" s="1">
        <v>6</v>
      </c>
      <c r="AA571" s="1">
        <v>8</v>
      </c>
      <c r="AB571" s="1">
        <v>5</v>
      </c>
      <c r="AC571" s="1">
        <v>17</v>
      </c>
      <c r="AD571" s="1">
        <v>17</v>
      </c>
      <c r="AE571" s="1">
        <f>AC571-AD571</f>
        <v>0</v>
      </c>
      <c r="AF571" s="29"/>
    </row>
    <row r="572" spans="5:32" x14ac:dyDescent="0.25">
      <c r="E572" s="10"/>
      <c r="F572" s="3"/>
      <c r="N572" s="29"/>
      <c r="T572" s="1" t="s">
        <v>871</v>
      </c>
      <c r="U572" s="1">
        <v>1991</v>
      </c>
      <c r="W572" s="10" t="s">
        <v>82</v>
      </c>
      <c r="X572" s="3">
        <v>19</v>
      </c>
      <c r="Y572" s="1">
        <f>Z572+AA572+AB572</f>
        <v>19</v>
      </c>
      <c r="Z572" s="1">
        <v>6</v>
      </c>
      <c r="AA572" s="1">
        <v>7</v>
      </c>
      <c r="AB572" s="1">
        <v>6</v>
      </c>
      <c r="AC572" s="1">
        <v>18</v>
      </c>
      <c r="AD572" s="1">
        <v>15</v>
      </c>
      <c r="AE572" s="1">
        <f>AC572-AD572</f>
        <v>3</v>
      </c>
      <c r="AF572" s="29"/>
    </row>
    <row r="573" spans="5:32" x14ac:dyDescent="0.25">
      <c r="E573" s="10"/>
      <c r="F573" s="3"/>
      <c r="N573" s="29"/>
      <c r="T573" s="1" t="s">
        <v>870</v>
      </c>
      <c r="U573" s="1">
        <v>1991</v>
      </c>
      <c r="W573" s="10" t="s">
        <v>82</v>
      </c>
      <c r="X573" s="3">
        <v>16</v>
      </c>
      <c r="Y573" s="1">
        <v>19</v>
      </c>
      <c r="Z573" s="1">
        <v>4</v>
      </c>
      <c r="AA573" s="1">
        <v>8</v>
      </c>
      <c r="AB573" s="1">
        <v>7</v>
      </c>
      <c r="AC573" s="1">
        <v>14</v>
      </c>
      <c r="AD573" s="1">
        <v>21</v>
      </c>
      <c r="AE573" s="1">
        <v>-7</v>
      </c>
      <c r="AF573" s="29"/>
    </row>
    <row r="574" spans="5:32" x14ac:dyDescent="0.25">
      <c r="E574" s="10"/>
      <c r="F574" s="3"/>
      <c r="N574" s="29"/>
      <c r="T574" s="1" t="s">
        <v>871</v>
      </c>
      <c r="U574" s="1">
        <v>1992</v>
      </c>
      <c r="W574" s="10" t="s">
        <v>82</v>
      </c>
      <c r="X574" s="3">
        <v>13</v>
      </c>
      <c r="Y574" s="1">
        <v>19</v>
      </c>
      <c r="Z574" s="1">
        <v>2</v>
      </c>
      <c r="AA574" s="1">
        <v>9</v>
      </c>
      <c r="AB574" s="1">
        <v>8</v>
      </c>
      <c r="AC574" s="1">
        <v>14</v>
      </c>
      <c r="AD574" s="1">
        <v>26</v>
      </c>
      <c r="AE574" s="1">
        <v>-12</v>
      </c>
      <c r="AF574" s="29"/>
    </row>
    <row r="575" spans="5:32" x14ac:dyDescent="0.25">
      <c r="E575" s="10"/>
      <c r="F575" s="3"/>
      <c r="N575" s="29"/>
      <c r="T575" s="1" t="s">
        <v>870</v>
      </c>
      <c r="U575" s="1">
        <v>1992</v>
      </c>
      <c r="W575" s="10" t="s">
        <v>82</v>
      </c>
      <c r="X575" s="3">
        <v>20</v>
      </c>
      <c r="Y575" s="1">
        <v>19</v>
      </c>
      <c r="Z575" s="1">
        <v>7</v>
      </c>
      <c r="AA575" s="1">
        <v>6</v>
      </c>
      <c r="AB575" s="1">
        <v>6</v>
      </c>
      <c r="AC575" s="1">
        <v>21</v>
      </c>
      <c r="AD575" s="1">
        <v>14</v>
      </c>
      <c r="AE575" s="1">
        <v>7</v>
      </c>
      <c r="AF575" s="29"/>
    </row>
    <row r="576" spans="5:32" x14ac:dyDescent="0.25">
      <c r="E576" s="10"/>
      <c r="F576" s="3"/>
      <c r="N576" s="29"/>
      <c r="T576" s="1" t="s">
        <v>871</v>
      </c>
      <c r="U576" s="1">
        <v>1993</v>
      </c>
      <c r="W576" s="10" t="s">
        <v>82</v>
      </c>
      <c r="X576" s="3">
        <v>18</v>
      </c>
      <c r="Y576" s="1">
        <v>19</v>
      </c>
      <c r="Z576" s="1">
        <v>5</v>
      </c>
      <c r="AA576" s="1">
        <v>8</v>
      </c>
      <c r="AB576" s="1">
        <v>6</v>
      </c>
      <c r="AC576" s="1">
        <v>23</v>
      </c>
      <c r="AD576" s="1">
        <v>20</v>
      </c>
      <c r="AE576" s="1">
        <v>3</v>
      </c>
      <c r="AF576" s="29"/>
    </row>
    <row r="577" spans="5:32" x14ac:dyDescent="0.25">
      <c r="E577" s="10"/>
      <c r="F577" s="3"/>
      <c r="N577" s="29"/>
      <c r="T577" s="1" t="s">
        <v>870</v>
      </c>
      <c r="U577" s="1">
        <v>1993</v>
      </c>
      <c r="W577" s="10" t="s">
        <v>82</v>
      </c>
      <c r="X577" s="3">
        <v>14</v>
      </c>
      <c r="Y577" s="1">
        <v>19</v>
      </c>
      <c r="Z577" s="1">
        <v>3</v>
      </c>
      <c r="AA577" s="1">
        <v>8</v>
      </c>
      <c r="AB577" s="1">
        <v>8</v>
      </c>
      <c r="AC577" s="1">
        <v>16</v>
      </c>
      <c r="AD577" s="1">
        <v>23</v>
      </c>
      <c r="AE577" s="1">
        <v>-7</v>
      </c>
      <c r="AF577" s="29"/>
    </row>
    <row r="578" spans="5:32" x14ac:dyDescent="0.25">
      <c r="E578" s="10"/>
      <c r="F578" s="3"/>
      <c r="N578" s="29"/>
      <c r="T578" s="1" t="s">
        <v>871</v>
      </c>
      <c r="U578" s="1">
        <v>1994</v>
      </c>
      <c r="W578" s="10" t="s">
        <v>82</v>
      </c>
      <c r="X578" s="3">
        <v>16</v>
      </c>
      <c r="Y578" s="1">
        <v>19</v>
      </c>
      <c r="Z578" s="1">
        <v>5</v>
      </c>
      <c r="AA578" s="1">
        <v>6</v>
      </c>
      <c r="AB578" s="1">
        <v>8</v>
      </c>
      <c r="AC578" s="1">
        <v>23</v>
      </c>
      <c r="AD578" s="1">
        <v>29</v>
      </c>
      <c r="AE578" s="1">
        <v>-6</v>
      </c>
      <c r="AF578" s="29"/>
    </row>
    <row r="579" spans="5:32" x14ac:dyDescent="0.25">
      <c r="E579" s="10"/>
      <c r="F579" s="3"/>
      <c r="N579" s="29"/>
      <c r="T579" s="1" t="s">
        <v>870</v>
      </c>
      <c r="U579" s="1">
        <v>1995</v>
      </c>
      <c r="W579" s="10" t="s">
        <v>82</v>
      </c>
      <c r="X579" s="3">
        <v>25</v>
      </c>
      <c r="Y579" s="1">
        <v>19</v>
      </c>
      <c r="Z579" s="1">
        <v>6</v>
      </c>
      <c r="AA579" s="1">
        <v>7</v>
      </c>
      <c r="AB579" s="1">
        <v>6</v>
      </c>
      <c r="AC579" s="1">
        <v>29</v>
      </c>
      <c r="AD579" s="1">
        <v>23</v>
      </c>
      <c r="AE579" s="1">
        <v>6</v>
      </c>
      <c r="AF579" s="29"/>
    </row>
    <row r="580" spans="5:32" x14ac:dyDescent="0.25">
      <c r="E580" s="10"/>
      <c r="F580" s="3"/>
      <c r="N580" s="29"/>
      <c r="T580" s="1" t="s">
        <v>871</v>
      </c>
      <c r="U580" s="1">
        <v>1996</v>
      </c>
      <c r="W580" s="10" t="s">
        <v>82</v>
      </c>
      <c r="X580" s="3">
        <v>34</v>
      </c>
      <c r="Y580" s="1">
        <v>19</v>
      </c>
      <c r="Z580" s="1">
        <v>9</v>
      </c>
      <c r="AA580" s="1">
        <v>7</v>
      </c>
      <c r="AB580" s="1">
        <v>3</v>
      </c>
      <c r="AC580" s="1">
        <v>33</v>
      </c>
      <c r="AD580" s="1">
        <v>22</v>
      </c>
      <c r="AE580" s="1">
        <v>11</v>
      </c>
      <c r="AF580" s="29"/>
    </row>
    <row r="581" spans="5:32" x14ac:dyDescent="0.25">
      <c r="E581" s="10"/>
      <c r="F581" s="3"/>
      <c r="N581" s="29"/>
      <c r="T581" s="1" t="s">
        <v>870</v>
      </c>
      <c r="U581" s="1">
        <v>1996</v>
      </c>
      <c r="W581" s="10" t="s">
        <v>82</v>
      </c>
      <c r="X581" s="3">
        <v>25</v>
      </c>
      <c r="Y581" s="1">
        <v>19</v>
      </c>
      <c r="Z581" s="1">
        <v>7</v>
      </c>
      <c r="AA581" s="1">
        <v>4</v>
      </c>
      <c r="AB581" s="1">
        <v>8</v>
      </c>
      <c r="AC581" s="1">
        <v>27</v>
      </c>
      <c r="AD581" s="1">
        <v>28</v>
      </c>
      <c r="AE581" s="1">
        <v>-1</v>
      </c>
      <c r="AF581" s="29"/>
    </row>
    <row r="582" spans="5:32" x14ac:dyDescent="0.25">
      <c r="E582" s="10"/>
      <c r="F582" s="3"/>
      <c r="N582" s="29"/>
      <c r="T582" s="1" t="s">
        <v>871</v>
      </c>
      <c r="U582" s="1">
        <v>1997</v>
      </c>
      <c r="W582" s="10" t="s">
        <v>82</v>
      </c>
      <c r="X582" s="3">
        <v>19</v>
      </c>
      <c r="Y582" s="1">
        <v>19</v>
      </c>
      <c r="Z582" s="1">
        <v>5</v>
      </c>
      <c r="AA582" s="1">
        <v>4</v>
      </c>
      <c r="AB582" s="1">
        <v>10</v>
      </c>
      <c r="AC582" s="1">
        <v>22</v>
      </c>
      <c r="AD582" s="1">
        <v>26</v>
      </c>
      <c r="AE582" s="1">
        <v>-4</v>
      </c>
      <c r="AF582" s="29"/>
    </row>
    <row r="583" spans="5:32" x14ac:dyDescent="0.25">
      <c r="E583" s="10"/>
      <c r="F583" s="3"/>
      <c r="N583" s="29"/>
      <c r="T583" s="1" t="s">
        <v>870</v>
      </c>
      <c r="U583" s="1">
        <v>1997</v>
      </c>
      <c r="W583" s="10" t="s">
        <v>82</v>
      </c>
      <c r="X583" s="3">
        <v>26</v>
      </c>
      <c r="Y583" s="1">
        <f>Z583+AA583+AB583</f>
        <v>19</v>
      </c>
      <c r="Z583" s="1">
        <v>7</v>
      </c>
      <c r="AA583" s="1">
        <v>5</v>
      </c>
      <c r="AB583" s="1">
        <v>7</v>
      </c>
      <c r="AC583" s="1">
        <v>25</v>
      </c>
      <c r="AD583" s="1">
        <v>24</v>
      </c>
      <c r="AE583" s="1">
        <v>1</v>
      </c>
      <c r="AF583" s="29"/>
    </row>
    <row r="584" spans="5:32" x14ac:dyDescent="0.25">
      <c r="E584" s="10"/>
      <c r="F584" s="3"/>
      <c r="N584" s="29"/>
      <c r="T584" s="1" t="s">
        <v>871</v>
      </c>
      <c r="U584" s="1">
        <v>1998</v>
      </c>
      <c r="W584" s="10" t="s">
        <v>82</v>
      </c>
      <c r="X584" s="3">
        <v>23</v>
      </c>
      <c r="Y584" s="1">
        <v>19</v>
      </c>
      <c r="Z584" s="1">
        <v>6</v>
      </c>
      <c r="AA584" s="1">
        <v>5</v>
      </c>
      <c r="AB584" s="1">
        <v>8</v>
      </c>
      <c r="AC584" s="1">
        <v>16</v>
      </c>
      <c r="AD584" s="1">
        <v>24</v>
      </c>
      <c r="AE584" s="1">
        <v>-8</v>
      </c>
      <c r="AF584" s="29"/>
    </row>
    <row r="585" spans="5:32" x14ac:dyDescent="0.25">
      <c r="E585" s="10"/>
      <c r="F585" s="3"/>
      <c r="N585" s="29"/>
      <c r="T585" s="1" t="s">
        <v>870</v>
      </c>
      <c r="U585" s="1">
        <v>1998</v>
      </c>
      <c r="W585" s="10" t="s">
        <v>82</v>
      </c>
      <c r="X585" s="3">
        <v>24</v>
      </c>
      <c r="Y585" s="1">
        <v>19</v>
      </c>
      <c r="Z585" s="1">
        <v>6</v>
      </c>
      <c r="AA585" s="1">
        <v>6</v>
      </c>
      <c r="AB585" s="1">
        <v>7</v>
      </c>
      <c r="AC585" s="1">
        <v>22</v>
      </c>
      <c r="AD585" s="1">
        <v>23</v>
      </c>
      <c r="AE585" s="1">
        <v>-1</v>
      </c>
      <c r="AF585" s="29"/>
    </row>
    <row r="586" spans="5:32" x14ac:dyDescent="0.25">
      <c r="E586" s="10"/>
      <c r="F586" s="3"/>
      <c r="N586" s="29"/>
      <c r="T586" s="1" t="s">
        <v>871</v>
      </c>
      <c r="U586" s="1">
        <v>1999</v>
      </c>
      <c r="W586" s="10" t="s">
        <v>82</v>
      </c>
      <c r="X586" s="3">
        <v>21</v>
      </c>
      <c r="Y586" s="1">
        <v>19</v>
      </c>
      <c r="Z586" s="1">
        <v>4</v>
      </c>
      <c r="AA586" s="1">
        <v>9</v>
      </c>
      <c r="AB586" s="1">
        <v>6</v>
      </c>
      <c r="AC586" s="1">
        <v>18</v>
      </c>
      <c r="AD586" s="1">
        <v>18</v>
      </c>
      <c r="AE586" s="1">
        <f>AC586-AD586</f>
        <v>0</v>
      </c>
      <c r="AF586" s="29"/>
    </row>
    <row r="587" spans="5:32" x14ac:dyDescent="0.25">
      <c r="E587" s="10"/>
      <c r="F587" s="3"/>
      <c r="N587" s="29"/>
      <c r="T587" s="1" t="s">
        <v>870</v>
      </c>
      <c r="U587" s="1">
        <v>1990</v>
      </c>
      <c r="W587" s="10" t="s">
        <v>95</v>
      </c>
      <c r="X587" s="3">
        <v>23</v>
      </c>
      <c r="Y587" s="1">
        <f>Z587+AA587+AB587</f>
        <v>19</v>
      </c>
      <c r="Z587" s="1">
        <v>7</v>
      </c>
      <c r="AA587" s="1">
        <v>9</v>
      </c>
      <c r="AB587" s="1">
        <v>3</v>
      </c>
      <c r="AC587" s="1">
        <v>19</v>
      </c>
      <c r="AD587" s="1">
        <v>16</v>
      </c>
      <c r="AE587" s="1">
        <f>AC587-AD587</f>
        <v>3</v>
      </c>
      <c r="AF587" s="29"/>
    </row>
    <row r="588" spans="5:32" x14ac:dyDescent="0.25">
      <c r="E588" s="10"/>
      <c r="F588" s="3"/>
      <c r="N588" s="29"/>
      <c r="T588" s="1" t="s">
        <v>871</v>
      </c>
      <c r="U588" s="1">
        <v>1991</v>
      </c>
      <c r="W588" s="10" t="s">
        <v>95</v>
      </c>
      <c r="X588" s="3">
        <v>15</v>
      </c>
      <c r="Y588" s="1">
        <f>Z588+AA588+AB588</f>
        <v>19</v>
      </c>
      <c r="Z588" s="1">
        <v>2</v>
      </c>
      <c r="AA588" s="1">
        <v>11</v>
      </c>
      <c r="AB588" s="1">
        <v>6</v>
      </c>
      <c r="AC588" s="1">
        <v>15</v>
      </c>
      <c r="AD588" s="1">
        <v>20</v>
      </c>
      <c r="AE588" s="1">
        <f>AC588-AD588</f>
        <v>-5</v>
      </c>
      <c r="AF588" s="29"/>
    </row>
    <row r="589" spans="5:32" x14ac:dyDescent="0.25">
      <c r="E589" s="10"/>
      <c r="F589" s="3"/>
      <c r="N589" s="29"/>
      <c r="T589" s="1" t="s">
        <v>870</v>
      </c>
      <c r="U589" s="1">
        <v>1991</v>
      </c>
      <c r="W589" s="10" t="s">
        <v>95</v>
      </c>
      <c r="X589" s="3">
        <v>19</v>
      </c>
      <c r="Y589" s="1">
        <v>19</v>
      </c>
      <c r="Z589" s="1">
        <v>6</v>
      </c>
      <c r="AA589" s="1">
        <v>7</v>
      </c>
      <c r="AB589" s="1">
        <v>6</v>
      </c>
      <c r="AC589" s="1">
        <v>16</v>
      </c>
      <c r="AD589" s="1">
        <v>16</v>
      </c>
      <c r="AE589" s="1">
        <v>0</v>
      </c>
      <c r="AF589" s="29"/>
    </row>
    <row r="590" spans="5:32" x14ac:dyDescent="0.25">
      <c r="E590" s="10"/>
      <c r="F590" s="3"/>
      <c r="N590" s="29"/>
      <c r="T590" s="1" t="s">
        <v>871</v>
      </c>
      <c r="U590" s="1">
        <v>1992</v>
      </c>
      <c r="W590" s="10" t="s">
        <v>95</v>
      </c>
      <c r="X590" s="3">
        <v>18</v>
      </c>
      <c r="Y590" s="1">
        <v>19</v>
      </c>
      <c r="Z590" s="1">
        <v>5</v>
      </c>
      <c r="AA590" s="1">
        <v>8</v>
      </c>
      <c r="AB590" s="1">
        <v>6</v>
      </c>
      <c r="AC590" s="1">
        <v>13</v>
      </c>
      <c r="AD590" s="1">
        <v>14</v>
      </c>
      <c r="AE590" s="1">
        <v>-1</v>
      </c>
      <c r="AF590" s="29"/>
    </row>
    <row r="591" spans="5:32" x14ac:dyDescent="0.25">
      <c r="E591" s="10"/>
      <c r="F591" s="3"/>
      <c r="N591" s="29"/>
      <c r="T591" s="1" t="s">
        <v>870</v>
      </c>
      <c r="U591" s="1">
        <v>1992</v>
      </c>
      <c r="W591" s="10" t="s">
        <v>95</v>
      </c>
      <c r="X591" s="3">
        <v>22</v>
      </c>
      <c r="Y591" s="1">
        <v>19</v>
      </c>
      <c r="Z591" s="1">
        <v>6</v>
      </c>
      <c r="AA591" s="1">
        <v>10</v>
      </c>
      <c r="AB591" s="1">
        <v>3</v>
      </c>
      <c r="AC591" s="1">
        <v>16</v>
      </c>
      <c r="AD591" s="1">
        <v>9</v>
      </c>
      <c r="AE591" s="1">
        <v>7</v>
      </c>
      <c r="AF591" s="29"/>
    </row>
    <row r="592" spans="5:32" x14ac:dyDescent="0.25">
      <c r="E592" s="10"/>
      <c r="F592" s="3"/>
      <c r="N592" s="29"/>
      <c r="T592" s="1" t="s">
        <v>871</v>
      </c>
      <c r="U592" s="1">
        <v>1993</v>
      </c>
      <c r="W592" s="10" t="s">
        <v>95</v>
      </c>
      <c r="X592" s="3">
        <v>16</v>
      </c>
      <c r="Y592" s="1">
        <v>19</v>
      </c>
      <c r="Z592" s="1">
        <v>5</v>
      </c>
      <c r="AA592" s="1">
        <v>6</v>
      </c>
      <c r="AB592" s="1">
        <v>8</v>
      </c>
      <c r="AC592" s="1">
        <v>15</v>
      </c>
      <c r="AD592" s="1">
        <v>21</v>
      </c>
      <c r="AE592" s="1">
        <v>-6</v>
      </c>
      <c r="AF592" s="29"/>
    </row>
    <row r="593" spans="5:32" x14ac:dyDescent="0.25">
      <c r="E593" s="10"/>
      <c r="F593" s="3"/>
      <c r="N593" s="29"/>
      <c r="T593" s="1" t="s">
        <v>870</v>
      </c>
      <c r="U593" s="1">
        <v>1993</v>
      </c>
      <c r="W593" s="10" t="s">
        <v>95</v>
      </c>
      <c r="X593" s="3">
        <v>19</v>
      </c>
      <c r="Y593" s="1">
        <v>19</v>
      </c>
      <c r="Z593" s="1">
        <v>4</v>
      </c>
      <c r="AA593" s="1">
        <v>11</v>
      </c>
      <c r="AB593" s="1">
        <v>4</v>
      </c>
      <c r="AC593" s="1">
        <v>17</v>
      </c>
      <c r="AD593" s="1">
        <v>20</v>
      </c>
      <c r="AE593" s="1">
        <v>-3</v>
      </c>
      <c r="AF593" s="29"/>
    </row>
    <row r="594" spans="5:32" x14ac:dyDescent="0.25">
      <c r="E594" s="10"/>
      <c r="F594" s="3"/>
      <c r="N594" s="29"/>
      <c r="T594" s="1" t="s">
        <v>871</v>
      </c>
      <c r="U594" s="1">
        <v>1994</v>
      </c>
      <c r="W594" s="10" t="s">
        <v>95</v>
      </c>
      <c r="X594" s="3">
        <v>16</v>
      </c>
      <c r="Y594" s="1">
        <v>19</v>
      </c>
      <c r="Z594" s="1">
        <v>5</v>
      </c>
      <c r="AA594" s="1">
        <v>6</v>
      </c>
      <c r="AB594" s="1">
        <v>8</v>
      </c>
      <c r="AC594" s="1">
        <v>13</v>
      </c>
      <c r="AD594" s="1">
        <v>17</v>
      </c>
      <c r="AE594" s="1">
        <v>-4</v>
      </c>
      <c r="AF594" s="29"/>
    </row>
    <row r="595" spans="5:32" x14ac:dyDescent="0.25">
      <c r="E595" s="10"/>
      <c r="F595" s="3"/>
      <c r="N595" s="29"/>
      <c r="T595" s="1" t="s">
        <v>870</v>
      </c>
      <c r="U595" s="1">
        <v>1994</v>
      </c>
      <c r="W595" s="10" t="s">
        <v>95</v>
      </c>
      <c r="X595" s="3">
        <v>16</v>
      </c>
      <c r="Y595" s="1">
        <v>19</v>
      </c>
      <c r="Z595" s="1">
        <v>5</v>
      </c>
      <c r="AA595" s="1">
        <v>6</v>
      </c>
      <c r="AB595" s="1">
        <v>8</v>
      </c>
      <c r="AC595" s="1">
        <v>21</v>
      </c>
      <c r="AD595" s="1">
        <v>30</v>
      </c>
      <c r="AE595" s="1">
        <v>-9</v>
      </c>
      <c r="AF595" s="29"/>
    </row>
    <row r="596" spans="5:32" x14ac:dyDescent="0.25">
      <c r="E596" s="10"/>
      <c r="F596" s="3"/>
      <c r="N596" s="29"/>
      <c r="T596" s="1" t="s">
        <v>871</v>
      </c>
      <c r="U596" s="1">
        <v>1995</v>
      </c>
      <c r="W596" s="10" t="s">
        <v>95</v>
      </c>
      <c r="X596" s="3">
        <v>16</v>
      </c>
      <c r="Y596" s="1">
        <v>19</v>
      </c>
      <c r="Z596" s="1">
        <v>4</v>
      </c>
      <c r="AA596" s="1">
        <v>8</v>
      </c>
      <c r="AB596" s="1">
        <v>7</v>
      </c>
      <c r="AC596" s="1">
        <v>12</v>
      </c>
      <c r="AD596" s="1">
        <v>20</v>
      </c>
      <c r="AE596" s="1">
        <v>-8</v>
      </c>
      <c r="AF596" s="29"/>
    </row>
    <row r="597" spans="5:32" x14ac:dyDescent="0.25">
      <c r="E597" s="10"/>
      <c r="F597" s="3"/>
      <c r="N597" s="29"/>
      <c r="T597" s="1" t="s">
        <v>870</v>
      </c>
      <c r="U597" s="1">
        <v>1995</v>
      </c>
      <c r="W597" s="10" t="s">
        <v>95</v>
      </c>
      <c r="X597" s="3">
        <v>17</v>
      </c>
      <c r="Y597" s="1">
        <v>19</v>
      </c>
      <c r="Z597" s="1">
        <v>3</v>
      </c>
      <c r="AA597" s="1">
        <v>8</v>
      </c>
      <c r="AB597" s="1">
        <v>8</v>
      </c>
      <c r="AC597" s="1">
        <v>21</v>
      </c>
      <c r="AD597" s="1">
        <v>29</v>
      </c>
      <c r="AE597" s="1">
        <v>-8</v>
      </c>
      <c r="AF597" s="29"/>
    </row>
    <row r="598" spans="5:32" x14ac:dyDescent="0.25">
      <c r="E598" s="10"/>
      <c r="F598" s="3"/>
      <c r="N598" s="29"/>
      <c r="T598" s="1" t="s">
        <v>871</v>
      </c>
      <c r="U598" s="1">
        <v>1996</v>
      </c>
      <c r="W598" s="10" t="s">
        <v>95</v>
      </c>
      <c r="X598" s="3">
        <v>26</v>
      </c>
      <c r="Y598" s="1">
        <v>19</v>
      </c>
      <c r="Z598" s="1">
        <v>6</v>
      </c>
      <c r="AA598" s="1">
        <v>8</v>
      </c>
      <c r="AB598" s="1">
        <v>5</v>
      </c>
      <c r="AC598" s="1">
        <v>16</v>
      </c>
      <c r="AD598" s="1">
        <v>20</v>
      </c>
      <c r="AE598" s="1">
        <v>-4</v>
      </c>
      <c r="AF598" s="29"/>
    </row>
    <row r="599" spans="5:32" x14ac:dyDescent="0.25">
      <c r="E599" s="10"/>
      <c r="F599" s="3"/>
      <c r="N599" s="29"/>
      <c r="T599" s="1" t="s">
        <v>870</v>
      </c>
      <c r="U599" s="1">
        <v>1996</v>
      </c>
      <c r="W599" s="10" t="s">
        <v>95</v>
      </c>
      <c r="X599" s="3">
        <v>22</v>
      </c>
      <c r="Y599" s="1">
        <v>19</v>
      </c>
      <c r="Z599" s="1">
        <v>5</v>
      </c>
      <c r="AA599" s="1">
        <v>7</v>
      </c>
      <c r="AB599" s="1">
        <v>7</v>
      </c>
      <c r="AC599" s="1">
        <v>32</v>
      </c>
      <c r="AD599" s="1">
        <v>34</v>
      </c>
      <c r="AE599" s="1">
        <v>-2</v>
      </c>
      <c r="AF599" s="29"/>
    </row>
    <row r="600" spans="5:32" x14ac:dyDescent="0.25">
      <c r="E600" s="10"/>
      <c r="F600" s="3"/>
      <c r="N600" s="29"/>
      <c r="T600" s="1" t="s">
        <v>871</v>
      </c>
      <c r="U600" s="1">
        <v>1997</v>
      </c>
      <c r="W600" s="10" t="s">
        <v>95</v>
      </c>
      <c r="X600" s="3">
        <v>24</v>
      </c>
      <c r="Y600" s="1">
        <v>19</v>
      </c>
      <c r="Z600" s="1">
        <v>5</v>
      </c>
      <c r="AA600" s="1">
        <v>9</v>
      </c>
      <c r="AB600" s="1">
        <v>5</v>
      </c>
      <c r="AC600" s="1">
        <v>24</v>
      </c>
      <c r="AD600" s="1">
        <v>22</v>
      </c>
      <c r="AE600" s="1">
        <v>2</v>
      </c>
      <c r="AF600" s="29"/>
    </row>
    <row r="601" spans="5:32" x14ac:dyDescent="0.25">
      <c r="E601" s="10"/>
      <c r="F601" s="3"/>
      <c r="N601" s="29"/>
      <c r="T601" s="1" t="s">
        <v>870</v>
      </c>
      <c r="U601" s="1">
        <v>1997</v>
      </c>
      <c r="W601" s="10" t="s">
        <v>95</v>
      </c>
      <c r="X601" s="3">
        <v>24</v>
      </c>
      <c r="Y601" s="1">
        <f>Z601+AA601+AB601</f>
        <v>19</v>
      </c>
      <c r="Z601" s="1">
        <v>6</v>
      </c>
      <c r="AA601" s="1">
        <v>6</v>
      </c>
      <c r="AB601" s="1">
        <v>7</v>
      </c>
      <c r="AC601" s="1">
        <v>33</v>
      </c>
      <c r="AD601" s="1">
        <v>32</v>
      </c>
      <c r="AE601" s="1">
        <v>1</v>
      </c>
      <c r="AF601" s="29"/>
    </row>
    <row r="602" spans="5:32" x14ac:dyDescent="0.25">
      <c r="E602" s="10"/>
      <c r="F602" s="3"/>
      <c r="N602" s="29"/>
      <c r="T602" s="1" t="s">
        <v>871</v>
      </c>
      <c r="U602" s="1">
        <v>1998</v>
      </c>
      <c r="W602" s="10" t="s">
        <v>95</v>
      </c>
      <c r="X602" s="3">
        <v>25</v>
      </c>
      <c r="Y602" s="1">
        <v>19</v>
      </c>
      <c r="Z602" s="1">
        <v>6</v>
      </c>
      <c r="AA602" s="1">
        <v>7</v>
      </c>
      <c r="AB602" s="1">
        <v>6</v>
      </c>
      <c r="AC602" s="1">
        <v>32</v>
      </c>
      <c r="AD602" s="1">
        <v>34</v>
      </c>
      <c r="AE602" s="1">
        <v>-2</v>
      </c>
      <c r="AF602" s="29"/>
    </row>
    <row r="603" spans="5:32" x14ac:dyDescent="0.25">
      <c r="E603" s="10"/>
      <c r="F603" s="3"/>
      <c r="N603" s="29"/>
      <c r="T603" s="1" t="s">
        <v>870</v>
      </c>
      <c r="U603" s="1">
        <v>1998</v>
      </c>
      <c r="W603" s="10" t="s">
        <v>95</v>
      </c>
      <c r="X603" s="3">
        <v>20</v>
      </c>
      <c r="Y603" s="1">
        <v>19</v>
      </c>
      <c r="Z603" s="1">
        <v>5</v>
      </c>
      <c r="AA603" s="1">
        <v>5</v>
      </c>
      <c r="AB603" s="1">
        <v>9</v>
      </c>
      <c r="AC603" s="1">
        <v>24</v>
      </c>
      <c r="AD603" s="1">
        <v>31</v>
      </c>
      <c r="AE603" s="1">
        <v>-7</v>
      </c>
      <c r="AF603" s="29"/>
    </row>
    <row r="604" spans="5:32" x14ac:dyDescent="0.25">
      <c r="E604" s="10"/>
      <c r="F604" s="3"/>
      <c r="N604" s="29"/>
      <c r="T604" s="1" t="s">
        <v>871</v>
      </c>
      <c r="U604" s="1">
        <v>1999</v>
      </c>
      <c r="W604" s="10" t="s">
        <v>95</v>
      </c>
      <c r="X604" s="3">
        <v>15</v>
      </c>
      <c r="Y604" s="1">
        <v>19</v>
      </c>
      <c r="Z604" s="1">
        <v>2</v>
      </c>
      <c r="AA604" s="1">
        <v>9</v>
      </c>
      <c r="AB604" s="1">
        <v>8</v>
      </c>
      <c r="AC604" s="1">
        <v>8</v>
      </c>
      <c r="AD604" s="1">
        <v>18</v>
      </c>
      <c r="AE604" s="1">
        <f>AC604-AD604</f>
        <v>-10</v>
      </c>
      <c r="AF604" s="29"/>
    </row>
    <row r="605" spans="5:32" x14ac:dyDescent="0.25">
      <c r="E605" s="10"/>
      <c r="F605" s="3"/>
      <c r="N605" s="29"/>
      <c r="T605" s="1" t="s">
        <v>870</v>
      </c>
      <c r="U605" s="1">
        <v>1994</v>
      </c>
      <c r="W605" s="10" t="s">
        <v>844</v>
      </c>
      <c r="X605" s="3">
        <v>15</v>
      </c>
      <c r="Y605" s="1">
        <v>19</v>
      </c>
      <c r="Z605" s="1">
        <v>6</v>
      </c>
      <c r="AA605" s="1">
        <v>3</v>
      </c>
      <c r="AB605" s="1">
        <v>10</v>
      </c>
      <c r="AC605" s="1">
        <v>13</v>
      </c>
      <c r="AD605" s="1">
        <v>24</v>
      </c>
      <c r="AE605" s="1">
        <v>-11</v>
      </c>
      <c r="AF605" s="29"/>
    </row>
    <row r="606" spans="5:32" x14ac:dyDescent="0.25">
      <c r="E606" s="10"/>
      <c r="F606" s="3"/>
      <c r="N606" s="29"/>
      <c r="T606" s="1" t="s">
        <v>871</v>
      </c>
      <c r="U606" s="1">
        <v>1995</v>
      </c>
      <c r="W606" s="10" t="s">
        <v>844</v>
      </c>
      <c r="X606" s="3">
        <v>17</v>
      </c>
      <c r="Y606" s="1">
        <v>19</v>
      </c>
      <c r="Z606" s="1">
        <v>4</v>
      </c>
      <c r="AA606" s="1">
        <v>9</v>
      </c>
      <c r="AB606" s="1">
        <v>6</v>
      </c>
      <c r="AC606" s="1">
        <v>19</v>
      </c>
      <c r="AD606" s="1">
        <v>23</v>
      </c>
      <c r="AE606" s="1">
        <v>-4</v>
      </c>
      <c r="AF606" s="29"/>
    </row>
    <row r="607" spans="5:32" x14ac:dyDescent="0.25">
      <c r="E607" s="10"/>
      <c r="F607" s="3"/>
      <c r="N607" s="29"/>
      <c r="T607" s="1" t="s">
        <v>870</v>
      </c>
      <c r="U607" s="1">
        <v>1995</v>
      </c>
      <c r="W607" s="10" t="s">
        <v>844</v>
      </c>
      <c r="X607" s="3">
        <v>28</v>
      </c>
      <c r="Y607" s="1">
        <v>19</v>
      </c>
      <c r="Z607" s="1">
        <v>8</v>
      </c>
      <c r="AA607" s="1">
        <v>4</v>
      </c>
      <c r="AB607" s="1">
        <v>7</v>
      </c>
      <c r="AC607" s="1">
        <v>28</v>
      </c>
      <c r="AD607" s="1">
        <v>30</v>
      </c>
      <c r="AE607" s="1">
        <v>-2</v>
      </c>
      <c r="AF607" s="29"/>
    </row>
    <row r="608" spans="5:32" x14ac:dyDescent="0.25">
      <c r="E608" s="10"/>
      <c r="F608" s="3"/>
      <c r="N608" s="29"/>
      <c r="T608" s="1" t="s">
        <v>871</v>
      </c>
      <c r="U608" s="1">
        <v>1996</v>
      </c>
      <c r="W608" s="10" t="s">
        <v>844</v>
      </c>
      <c r="X608" s="3">
        <v>21</v>
      </c>
      <c r="Y608" s="1">
        <v>19</v>
      </c>
      <c r="Z608" s="1">
        <v>6</v>
      </c>
      <c r="AA608" s="1">
        <v>3</v>
      </c>
      <c r="AB608" s="1">
        <v>10</v>
      </c>
      <c r="AC608" s="1">
        <v>22</v>
      </c>
      <c r="AD608" s="1">
        <v>37</v>
      </c>
      <c r="AE608" s="1">
        <v>-15</v>
      </c>
      <c r="AF608" s="29"/>
    </row>
    <row r="609" spans="5:32" x14ac:dyDescent="0.25">
      <c r="E609" s="10"/>
      <c r="F609" s="3"/>
      <c r="N609" s="29"/>
      <c r="T609" s="1" t="s">
        <v>870</v>
      </c>
      <c r="U609" s="1">
        <v>1996</v>
      </c>
      <c r="W609" s="10" t="s">
        <v>844</v>
      </c>
      <c r="X609" s="3">
        <v>25</v>
      </c>
      <c r="Y609" s="1">
        <v>19</v>
      </c>
      <c r="Z609" s="1">
        <v>6</v>
      </c>
      <c r="AA609" s="1">
        <v>7</v>
      </c>
      <c r="AB609" s="1">
        <v>6</v>
      </c>
      <c r="AC609" s="1">
        <v>18</v>
      </c>
      <c r="AD609" s="1">
        <v>19</v>
      </c>
      <c r="AE609" s="1">
        <v>-1</v>
      </c>
      <c r="AF609" s="29"/>
    </row>
    <row r="610" spans="5:32" x14ac:dyDescent="0.25">
      <c r="E610" s="10"/>
      <c r="F610" s="3"/>
      <c r="N610" s="29"/>
      <c r="T610" s="1" t="s">
        <v>871</v>
      </c>
      <c r="U610" s="1">
        <v>1997</v>
      </c>
      <c r="W610" s="10" t="s">
        <v>844</v>
      </c>
      <c r="X610" s="3">
        <v>14</v>
      </c>
      <c r="Y610" s="1">
        <v>19</v>
      </c>
      <c r="Z610" s="1">
        <v>2</v>
      </c>
      <c r="AA610" s="1">
        <v>8</v>
      </c>
      <c r="AB610" s="1">
        <v>9</v>
      </c>
      <c r="AC610" s="1">
        <v>21</v>
      </c>
      <c r="AD610" s="1">
        <v>35</v>
      </c>
      <c r="AE610" s="1">
        <v>-14</v>
      </c>
      <c r="AF610" s="29"/>
    </row>
    <row r="611" spans="5:32" x14ac:dyDescent="0.25">
      <c r="E611" s="10"/>
      <c r="F611" s="3"/>
      <c r="N611" s="29"/>
      <c r="T611" s="1" t="s">
        <v>870</v>
      </c>
      <c r="U611" s="1">
        <v>1997</v>
      </c>
      <c r="W611" s="10" t="s">
        <v>844</v>
      </c>
      <c r="X611" s="3">
        <v>20</v>
      </c>
      <c r="Y611" s="1">
        <f>Z611+AA611+AB611</f>
        <v>19</v>
      </c>
      <c r="Z611" s="1">
        <v>5</v>
      </c>
      <c r="AA611" s="1">
        <v>5</v>
      </c>
      <c r="AB611" s="1">
        <v>9</v>
      </c>
      <c r="AC611" s="1">
        <v>25</v>
      </c>
      <c r="AD611" s="1">
        <v>28</v>
      </c>
      <c r="AE611" s="1">
        <v>-3</v>
      </c>
      <c r="AF611" s="29"/>
    </row>
    <row r="612" spans="5:32" x14ac:dyDescent="0.25">
      <c r="E612" s="10"/>
      <c r="F612" s="3"/>
      <c r="N612" s="29"/>
      <c r="T612" s="1" t="s">
        <v>871</v>
      </c>
      <c r="U612" s="1">
        <v>1998</v>
      </c>
      <c r="W612" s="10" t="s">
        <v>844</v>
      </c>
      <c r="X612" s="3">
        <v>32</v>
      </c>
      <c r="Y612" s="1">
        <v>19</v>
      </c>
      <c r="Z612" s="1">
        <v>9</v>
      </c>
      <c r="AA612" s="1">
        <v>5</v>
      </c>
      <c r="AB612" s="1">
        <v>5</v>
      </c>
      <c r="AC612" s="1">
        <v>23</v>
      </c>
      <c r="AD612" s="1">
        <v>20</v>
      </c>
      <c r="AE612" s="1">
        <v>3</v>
      </c>
      <c r="AF612" s="29"/>
    </row>
    <row r="613" spans="5:32" x14ac:dyDescent="0.25">
      <c r="E613" s="10"/>
      <c r="F613" s="3"/>
      <c r="N613" s="29"/>
      <c r="T613" s="1" t="s">
        <v>870</v>
      </c>
      <c r="U613" s="1">
        <v>1998</v>
      </c>
      <c r="W613" s="10" t="s">
        <v>844</v>
      </c>
      <c r="X613" s="3">
        <v>22</v>
      </c>
      <c r="Y613" s="1">
        <v>19</v>
      </c>
      <c r="Z613" s="1">
        <v>4</v>
      </c>
      <c r="AA613" s="1">
        <v>10</v>
      </c>
      <c r="AB613" s="1">
        <v>5</v>
      </c>
      <c r="AC613" s="1">
        <v>31</v>
      </c>
      <c r="AD613" s="1">
        <v>30</v>
      </c>
      <c r="AE613" s="1">
        <v>1</v>
      </c>
      <c r="AF613" s="29"/>
    </row>
    <row r="614" spans="5:32" x14ac:dyDescent="0.25">
      <c r="E614" s="10"/>
      <c r="F614" s="3"/>
      <c r="N614" s="29"/>
      <c r="T614" s="1" t="s">
        <v>871</v>
      </c>
      <c r="U614" s="1">
        <v>1999</v>
      </c>
      <c r="W614" s="10" t="s">
        <v>844</v>
      </c>
      <c r="X614" s="3">
        <v>25</v>
      </c>
      <c r="Y614" s="1">
        <v>19</v>
      </c>
      <c r="Z614" s="1">
        <v>7</v>
      </c>
      <c r="AA614" s="1">
        <v>4</v>
      </c>
      <c r="AB614" s="1">
        <v>8</v>
      </c>
      <c r="AC614" s="1">
        <v>28</v>
      </c>
      <c r="AD614" s="1">
        <v>37</v>
      </c>
      <c r="AE614" s="1">
        <f>AC614-AD614</f>
        <v>-9</v>
      </c>
      <c r="AF614" s="29"/>
    </row>
    <row r="615" spans="5:32" x14ac:dyDescent="0.25">
      <c r="E615" s="10"/>
      <c r="F615" s="3"/>
      <c r="N615" s="29"/>
      <c r="T615" s="1" t="s">
        <v>870</v>
      </c>
      <c r="U615" s="1">
        <v>1990</v>
      </c>
      <c r="W615" s="10" t="s">
        <v>132</v>
      </c>
      <c r="X615" s="3">
        <v>16</v>
      </c>
      <c r="Y615" s="1">
        <f>Z615+AA615+AB615</f>
        <v>19</v>
      </c>
      <c r="Z615" s="1">
        <v>2</v>
      </c>
      <c r="AA615" s="1">
        <v>12</v>
      </c>
      <c r="AB615" s="1">
        <v>5</v>
      </c>
      <c r="AC615" s="1">
        <v>15</v>
      </c>
      <c r="AD615" s="1">
        <v>20</v>
      </c>
      <c r="AE615" s="1">
        <f>AC615-AD615</f>
        <v>-5</v>
      </c>
      <c r="AF615" s="29"/>
    </row>
    <row r="616" spans="5:32" x14ac:dyDescent="0.25">
      <c r="E616" s="10"/>
      <c r="F616" s="3"/>
      <c r="N616" s="29"/>
      <c r="T616" s="1" t="s">
        <v>871</v>
      </c>
      <c r="U616" s="1">
        <v>1991</v>
      </c>
      <c r="W616" s="10" t="s">
        <v>132</v>
      </c>
      <c r="X616" s="3">
        <v>17</v>
      </c>
      <c r="Y616" s="1">
        <f>Z616+AA616+AB616</f>
        <v>19</v>
      </c>
      <c r="Z616" s="1">
        <v>4</v>
      </c>
      <c r="AA616" s="1">
        <v>9</v>
      </c>
      <c r="AB616" s="1">
        <v>6</v>
      </c>
      <c r="AC616" s="1">
        <v>16</v>
      </c>
      <c r="AD616" s="1">
        <v>22</v>
      </c>
      <c r="AE616" s="1">
        <f>AC616-AD616</f>
        <v>-6</v>
      </c>
      <c r="AF616" s="29"/>
    </row>
    <row r="617" spans="5:32" x14ac:dyDescent="0.25">
      <c r="E617" s="10"/>
      <c r="F617" s="3"/>
      <c r="N617" s="29"/>
      <c r="T617" s="1" t="s">
        <v>870</v>
      </c>
      <c r="U617" s="1">
        <v>1991</v>
      </c>
      <c r="W617" s="10" t="s">
        <v>132</v>
      </c>
      <c r="X617" s="3">
        <v>21</v>
      </c>
      <c r="Y617" s="1">
        <v>19</v>
      </c>
      <c r="Z617" s="1">
        <v>7</v>
      </c>
      <c r="AA617" s="1">
        <v>7</v>
      </c>
      <c r="AB617" s="1">
        <v>5</v>
      </c>
      <c r="AC617" s="1">
        <v>16</v>
      </c>
      <c r="AD617" s="1">
        <v>17</v>
      </c>
      <c r="AE617" s="1">
        <v>-1</v>
      </c>
      <c r="AF617" s="29"/>
    </row>
    <row r="618" spans="5:32" x14ac:dyDescent="0.25">
      <c r="E618" s="10"/>
      <c r="F618" s="3"/>
      <c r="N618" s="29"/>
      <c r="T618" s="1" t="s">
        <v>871</v>
      </c>
      <c r="U618" s="1">
        <v>1992</v>
      </c>
      <c r="W618" s="10" t="s">
        <v>132</v>
      </c>
      <c r="X618" s="3">
        <v>20</v>
      </c>
      <c r="Y618" s="1">
        <v>19</v>
      </c>
      <c r="Z618" s="1">
        <v>6</v>
      </c>
      <c r="AA618" s="1">
        <v>8</v>
      </c>
      <c r="AB618" s="1">
        <v>5</v>
      </c>
      <c r="AC618" s="1">
        <v>25</v>
      </c>
      <c r="AD618" s="1">
        <v>20</v>
      </c>
      <c r="AE618" s="1">
        <v>5</v>
      </c>
      <c r="AF618" s="29"/>
    </row>
    <row r="619" spans="5:32" x14ac:dyDescent="0.25">
      <c r="E619" s="10"/>
      <c r="F619" s="3"/>
      <c r="N619" s="29"/>
      <c r="T619" s="1" t="s">
        <v>870</v>
      </c>
      <c r="U619" s="1">
        <v>1992</v>
      </c>
      <c r="W619" s="10" t="s">
        <v>132</v>
      </c>
      <c r="X619" s="3">
        <v>15</v>
      </c>
      <c r="Y619" s="1">
        <v>19</v>
      </c>
      <c r="Z619" s="1">
        <v>4</v>
      </c>
      <c r="AA619" s="1">
        <v>7</v>
      </c>
      <c r="AB619" s="1">
        <v>8</v>
      </c>
      <c r="AC619" s="1">
        <v>19</v>
      </c>
      <c r="AD619" s="1">
        <v>27</v>
      </c>
      <c r="AE619" s="1">
        <v>-8</v>
      </c>
      <c r="AF619" s="29"/>
    </row>
    <row r="620" spans="5:32" x14ac:dyDescent="0.25">
      <c r="E620" s="10"/>
      <c r="F620" s="3"/>
      <c r="N620" s="29"/>
      <c r="T620" s="1" t="s">
        <v>871</v>
      </c>
      <c r="U620" s="1">
        <v>1993</v>
      </c>
      <c r="W620" s="10" t="s">
        <v>132</v>
      </c>
      <c r="X620" s="3">
        <v>19</v>
      </c>
      <c r="Y620" s="1">
        <v>19</v>
      </c>
      <c r="Z620" s="1">
        <v>5</v>
      </c>
      <c r="AA620" s="1">
        <v>9</v>
      </c>
      <c r="AB620" s="1">
        <v>5</v>
      </c>
      <c r="AC620" s="1">
        <v>14</v>
      </c>
      <c r="AD620" s="1">
        <v>15</v>
      </c>
      <c r="AE620" s="1">
        <v>-1</v>
      </c>
      <c r="AF620" s="29"/>
    </row>
    <row r="621" spans="5:32" x14ac:dyDescent="0.25">
      <c r="E621" s="10"/>
      <c r="F621" s="3"/>
      <c r="N621" s="29"/>
      <c r="T621" s="1" t="s">
        <v>870</v>
      </c>
      <c r="U621" s="1">
        <v>1993</v>
      </c>
      <c r="W621" s="10" t="s">
        <v>132</v>
      </c>
      <c r="X621" s="3">
        <v>21</v>
      </c>
      <c r="Y621" s="1">
        <v>19</v>
      </c>
      <c r="Z621" s="1">
        <v>6</v>
      </c>
      <c r="AA621" s="1">
        <v>9</v>
      </c>
      <c r="AB621" s="1">
        <v>4</v>
      </c>
      <c r="AC621" s="1">
        <v>21</v>
      </c>
      <c r="AD621" s="1">
        <v>15</v>
      </c>
      <c r="AE621" s="1">
        <v>6</v>
      </c>
      <c r="AF621" s="29"/>
    </row>
    <row r="622" spans="5:32" x14ac:dyDescent="0.25">
      <c r="E622" s="10"/>
      <c r="F622" s="3"/>
      <c r="N622" s="29"/>
      <c r="T622" s="1" t="s">
        <v>871</v>
      </c>
      <c r="U622" s="1">
        <v>1994</v>
      </c>
      <c r="W622" s="10" t="s">
        <v>132</v>
      </c>
      <c r="X622" s="3">
        <v>16</v>
      </c>
      <c r="Y622" s="1">
        <v>19</v>
      </c>
      <c r="Z622" s="1">
        <v>5</v>
      </c>
      <c r="AA622" s="1">
        <v>6</v>
      </c>
      <c r="AB622" s="1">
        <v>8</v>
      </c>
      <c r="AC622" s="1">
        <v>20</v>
      </c>
      <c r="AD622" s="1">
        <v>29</v>
      </c>
      <c r="AE622" s="1">
        <v>-9</v>
      </c>
      <c r="AF622" s="29"/>
    </row>
    <row r="623" spans="5:32" x14ac:dyDescent="0.25">
      <c r="E623" s="10"/>
      <c r="F623" s="3"/>
      <c r="N623" s="29"/>
      <c r="T623" s="1" t="s">
        <v>870</v>
      </c>
      <c r="U623" s="1">
        <v>1994</v>
      </c>
      <c r="W623" s="10" t="s">
        <v>132</v>
      </c>
      <c r="X623" s="3">
        <v>20</v>
      </c>
      <c r="Y623" s="1">
        <v>19</v>
      </c>
      <c r="Z623" s="1">
        <v>5</v>
      </c>
      <c r="AA623" s="1">
        <v>10</v>
      </c>
      <c r="AB623" s="1">
        <v>4</v>
      </c>
      <c r="AC623" s="1">
        <v>20</v>
      </c>
      <c r="AD623" s="1">
        <v>19</v>
      </c>
      <c r="AE623" s="1">
        <v>1</v>
      </c>
      <c r="AF623" s="29"/>
    </row>
    <row r="624" spans="5:32" x14ac:dyDescent="0.25">
      <c r="E624" s="10"/>
      <c r="F624" s="3"/>
      <c r="N624" s="29"/>
      <c r="T624" s="1" t="s">
        <v>871</v>
      </c>
      <c r="U624" s="1">
        <v>1995</v>
      </c>
      <c r="W624" s="10" t="s">
        <v>132</v>
      </c>
      <c r="X624" s="3">
        <v>29</v>
      </c>
      <c r="Y624" s="1">
        <v>19</v>
      </c>
      <c r="Z624" s="1">
        <v>12</v>
      </c>
      <c r="AA624" s="1">
        <v>5</v>
      </c>
      <c r="AB624" s="1">
        <v>2</v>
      </c>
      <c r="AC624" s="1">
        <v>29</v>
      </c>
      <c r="AD624" s="1">
        <v>13</v>
      </c>
      <c r="AE624" s="1">
        <v>16</v>
      </c>
      <c r="AF624" s="29"/>
    </row>
    <row r="625" spans="5:32" x14ac:dyDescent="0.25">
      <c r="E625" s="10"/>
      <c r="F625" s="3"/>
      <c r="N625" s="29"/>
      <c r="T625" s="1" t="s">
        <v>870</v>
      </c>
      <c r="U625" s="1">
        <v>1995</v>
      </c>
      <c r="W625" s="10" t="s">
        <v>132</v>
      </c>
      <c r="X625" s="3">
        <v>21</v>
      </c>
      <c r="Y625" s="1">
        <v>19</v>
      </c>
      <c r="Z625" s="1">
        <v>5</v>
      </c>
      <c r="AA625" s="1">
        <v>6</v>
      </c>
      <c r="AB625" s="1">
        <v>8</v>
      </c>
      <c r="AC625" s="1">
        <v>14</v>
      </c>
      <c r="AD625" s="1">
        <v>25</v>
      </c>
      <c r="AE625" s="1">
        <v>-11</v>
      </c>
      <c r="AF625" s="29"/>
    </row>
    <row r="626" spans="5:32" x14ac:dyDescent="0.25">
      <c r="E626" s="10"/>
      <c r="F626" s="3"/>
      <c r="N626" s="29"/>
      <c r="T626" s="1" t="s">
        <v>871</v>
      </c>
      <c r="U626" s="1">
        <v>1996</v>
      </c>
      <c r="W626" s="10" t="s">
        <v>132</v>
      </c>
      <c r="X626" s="3">
        <v>39</v>
      </c>
      <c r="Y626" s="1">
        <v>19</v>
      </c>
      <c r="Z626" s="1">
        <v>12</v>
      </c>
      <c r="AA626" s="1">
        <v>3</v>
      </c>
      <c r="AB626" s="1">
        <v>4</v>
      </c>
      <c r="AC626" s="1">
        <v>44</v>
      </c>
      <c r="AD626" s="1">
        <v>21</v>
      </c>
      <c r="AE626" s="1">
        <v>23</v>
      </c>
      <c r="AF626" s="29"/>
    </row>
    <row r="627" spans="5:32" x14ac:dyDescent="0.25">
      <c r="E627" s="10"/>
      <c r="F627" s="3"/>
      <c r="N627" s="29"/>
      <c r="T627" s="1" t="s">
        <v>870</v>
      </c>
      <c r="U627" s="1">
        <v>1996</v>
      </c>
      <c r="W627" s="10" t="s">
        <v>132</v>
      </c>
      <c r="X627" s="3">
        <v>27</v>
      </c>
      <c r="Y627" s="1">
        <v>19</v>
      </c>
      <c r="Z627" s="1">
        <v>7</v>
      </c>
      <c r="AA627" s="1">
        <v>6</v>
      </c>
      <c r="AB627" s="1">
        <v>6</v>
      </c>
      <c r="AC627" s="1">
        <v>21</v>
      </c>
      <c r="AD627" s="1">
        <v>20</v>
      </c>
      <c r="AE627" s="1">
        <v>1</v>
      </c>
      <c r="AF627" s="29"/>
    </row>
    <row r="628" spans="5:32" x14ac:dyDescent="0.25">
      <c r="E628" s="10"/>
      <c r="F628" s="3"/>
      <c r="N628" s="29"/>
      <c r="T628" s="1" t="s">
        <v>871</v>
      </c>
      <c r="U628" s="1">
        <v>1997</v>
      </c>
      <c r="W628" s="10" t="s">
        <v>132</v>
      </c>
      <c r="X628" s="3">
        <v>23</v>
      </c>
      <c r="Y628" s="1">
        <v>19</v>
      </c>
      <c r="Z628" s="1">
        <v>6</v>
      </c>
      <c r="AA628" s="1">
        <v>5</v>
      </c>
      <c r="AB628" s="1">
        <v>8</v>
      </c>
      <c r="AC628" s="1">
        <v>19</v>
      </c>
      <c r="AD628" s="1">
        <v>25</v>
      </c>
      <c r="AE628" s="1">
        <v>-6</v>
      </c>
      <c r="AF628" s="29"/>
    </row>
    <row r="629" spans="5:32" x14ac:dyDescent="0.25">
      <c r="E629" s="10"/>
      <c r="F629" s="3"/>
      <c r="N629" s="29"/>
      <c r="T629" s="1" t="s">
        <v>870</v>
      </c>
      <c r="U629" s="1">
        <v>1997</v>
      </c>
      <c r="W629" s="10" t="s">
        <v>132</v>
      </c>
      <c r="X629" s="3">
        <v>32</v>
      </c>
      <c r="Y629" s="1">
        <f>Z629+AA629+AB629</f>
        <v>19</v>
      </c>
      <c r="Z629" s="1">
        <v>9</v>
      </c>
      <c r="AA629" s="1">
        <v>5</v>
      </c>
      <c r="AB629" s="1">
        <v>5</v>
      </c>
      <c r="AC629" s="1">
        <v>33</v>
      </c>
      <c r="AD629" s="1">
        <v>27</v>
      </c>
      <c r="AE629" s="1">
        <v>6</v>
      </c>
      <c r="AF629" s="29"/>
    </row>
    <row r="630" spans="5:32" x14ac:dyDescent="0.25">
      <c r="E630" s="10"/>
      <c r="F630" s="3"/>
      <c r="N630" s="29"/>
      <c r="T630" s="1" t="s">
        <v>871</v>
      </c>
      <c r="U630" s="1">
        <v>1998</v>
      </c>
      <c r="W630" s="10" t="s">
        <v>132</v>
      </c>
      <c r="X630" s="3">
        <v>37</v>
      </c>
      <c r="Y630" s="1">
        <v>19</v>
      </c>
      <c r="Z630" s="1">
        <v>11</v>
      </c>
      <c r="AA630" s="1">
        <v>4</v>
      </c>
      <c r="AB630" s="1">
        <v>4</v>
      </c>
      <c r="AC630" s="1">
        <v>42</v>
      </c>
      <c r="AD630" s="1">
        <v>24</v>
      </c>
      <c r="AE630" s="1">
        <v>18</v>
      </c>
      <c r="AF630" s="29"/>
    </row>
    <row r="631" spans="5:32" x14ac:dyDescent="0.25">
      <c r="E631" s="10"/>
      <c r="F631" s="3"/>
      <c r="N631" s="29"/>
      <c r="T631" s="1" t="s">
        <v>870</v>
      </c>
      <c r="U631" s="1">
        <v>1998</v>
      </c>
      <c r="W631" s="10" t="s">
        <v>132</v>
      </c>
      <c r="X631" s="3">
        <v>36</v>
      </c>
      <c r="Y631" s="1">
        <v>19</v>
      </c>
      <c r="Z631" s="1">
        <v>10</v>
      </c>
      <c r="AA631" s="1">
        <v>6</v>
      </c>
      <c r="AB631" s="1">
        <v>3</v>
      </c>
      <c r="AC631" s="1">
        <v>31</v>
      </c>
      <c r="AD631" s="1">
        <v>23</v>
      </c>
      <c r="AE631" s="1">
        <v>8</v>
      </c>
      <c r="AF631" s="29"/>
    </row>
    <row r="632" spans="5:32" x14ac:dyDescent="0.25">
      <c r="E632" s="10"/>
      <c r="F632" s="3"/>
      <c r="N632" s="29"/>
      <c r="T632" s="1" t="s">
        <v>871</v>
      </c>
      <c r="U632" s="1">
        <v>1999</v>
      </c>
      <c r="W632" s="10" t="s">
        <v>132</v>
      </c>
      <c r="X632" s="3">
        <v>26</v>
      </c>
      <c r="Y632" s="1">
        <v>19</v>
      </c>
      <c r="Z632" s="1">
        <v>7</v>
      </c>
      <c r="AA632" s="1">
        <v>5</v>
      </c>
      <c r="AB632" s="1">
        <v>7</v>
      </c>
      <c r="AC632" s="1">
        <v>28</v>
      </c>
      <c r="AD632" s="1">
        <v>32</v>
      </c>
      <c r="AE632" s="1">
        <f>AC632-AD632</f>
        <v>-4</v>
      </c>
      <c r="AF632" s="29"/>
    </row>
    <row r="633" spans="5:32" x14ac:dyDescent="0.25">
      <c r="E633" s="10"/>
      <c r="F633" s="3"/>
      <c r="N633" s="29"/>
      <c r="T633" s="1" t="s">
        <v>870</v>
      </c>
      <c r="U633" s="1">
        <v>1993</v>
      </c>
      <c r="W633" s="10" t="s">
        <v>845</v>
      </c>
      <c r="X633" s="3">
        <v>16</v>
      </c>
      <c r="Y633" s="1">
        <v>19</v>
      </c>
      <c r="Z633" s="1">
        <v>5</v>
      </c>
      <c r="AA633" s="1">
        <v>6</v>
      </c>
      <c r="AB633" s="1">
        <v>8</v>
      </c>
      <c r="AC633" s="1">
        <v>16</v>
      </c>
      <c r="AD633" s="1">
        <v>25</v>
      </c>
      <c r="AE633" s="1">
        <v>-9</v>
      </c>
      <c r="AF633" s="29"/>
    </row>
    <row r="634" spans="5:32" x14ac:dyDescent="0.25">
      <c r="E634" s="10"/>
      <c r="F634" s="3"/>
      <c r="N634" s="29"/>
      <c r="T634" s="1" t="s">
        <v>871</v>
      </c>
      <c r="U634" s="1">
        <v>1994</v>
      </c>
      <c r="W634" s="10" t="s">
        <v>845</v>
      </c>
      <c r="X634" s="3">
        <v>14</v>
      </c>
      <c r="Y634" s="1">
        <v>19</v>
      </c>
      <c r="Z634" s="1">
        <v>4</v>
      </c>
      <c r="AA634" s="1">
        <v>6</v>
      </c>
      <c r="AB634" s="1">
        <v>9</v>
      </c>
      <c r="AC634" s="1">
        <v>15</v>
      </c>
      <c r="AD634" s="1">
        <v>26</v>
      </c>
      <c r="AE634" s="1">
        <v>-11</v>
      </c>
      <c r="AF634" s="29"/>
    </row>
    <row r="635" spans="5:32" x14ac:dyDescent="0.25">
      <c r="E635" s="10"/>
      <c r="F635" s="3"/>
      <c r="N635" s="29"/>
      <c r="T635" s="1" t="s">
        <v>870</v>
      </c>
      <c r="U635" s="1">
        <v>1997</v>
      </c>
      <c r="W635" s="10" t="s">
        <v>845</v>
      </c>
      <c r="X635" s="3">
        <v>12</v>
      </c>
      <c r="Y635" s="1">
        <f>Z635+AA635+AB635</f>
        <v>19</v>
      </c>
      <c r="Z635" s="1">
        <v>2</v>
      </c>
      <c r="AA635" s="1">
        <v>6</v>
      </c>
      <c r="AB635" s="1">
        <v>11</v>
      </c>
      <c r="AC635" s="1">
        <v>14</v>
      </c>
      <c r="AD635" s="1">
        <v>30</v>
      </c>
      <c r="AE635" s="1">
        <v>-16</v>
      </c>
      <c r="AF635" s="29"/>
    </row>
    <row r="636" spans="5:32" x14ac:dyDescent="0.25">
      <c r="E636" s="10"/>
      <c r="F636" s="3"/>
      <c r="N636" s="29"/>
      <c r="T636" s="1" t="s">
        <v>871</v>
      </c>
      <c r="U636" s="1">
        <v>1998</v>
      </c>
      <c r="W636" s="10" t="s">
        <v>845</v>
      </c>
      <c r="X636" s="3">
        <v>16</v>
      </c>
      <c r="Y636" s="1">
        <v>19</v>
      </c>
      <c r="Z636" s="1">
        <v>4</v>
      </c>
      <c r="AA636" s="1">
        <v>4</v>
      </c>
      <c r="AB636" s="1">
        <v>11</v>
      </c>
      <c r="AC636" s="1">
        <v>17</v>
      </c>
      <c r="AD636" s="1">
        <v>34</v>
      </c>
      <c r="AE636" s="1">
        <v>-17</v>
      </c>
      <c r="AF636" s="29"/>
    </row>
    <row r="637" spans="5:32" x14ac:dyDescent="0.25">
      <c r="E637" s="10"/>
      <c r="F637" s="3"/>
      <c r="N637" s="29"/>
      <c r="T637" s="1" t="s">
        <v>870</v>
      </c>
      <c r="U637" s="1">
        <v>1990</v>
      </c>
      <c r="W637" s="10" t="s">
        <v>111</v>
      </c>
      <c r="X637" s="3">
        <v>19</v>
      </c>
      <c r="Y637" s="1">
        <f>Z637+AA637+AB637</f>
        <v>19</v>
      </c>
      <c r="Z637" s="1">
        <v>5</v>
      </c>
      <c r="AA637" s="1">
        <v>9</v>
      </c>
      <c r="AB637" s="1">
        <v>5</v>
      </c>
      <c r="AC637" s="1">
        <v>20</v>
      </c>
      <c r="AD637" s="1">
        <v>19</v>
      </c>
      <c r="AE637" s="1">
        <f>AC637-AD637</f>
        <v>1</v>
      </c>
      <c r="AF637" s="29"/>
    </row>
    <row r="638" spans="5:32" x14ac:dyDescent="0.25">
      <c r="E638" s="10"/>
      <c r="F638" s="3"/>
      <c r="N638" s="29"/>
      <c r="T638" s="1" t="s">
        <v>871</v>
      </c>
      <c r="U638" s="1">
        <v>1991</v>
      </c>
      <c r="W638" s="10" t="s">
        <v>111</v>
      </c>
      <c r="X638" s="3">
        <v>21</v>
      </c>
      <c r="Y638" s="1">
        <f>Z638+AA638+AB638</f>
        <v>19</v>
      </c>
      <c r="Z638" s="1">
        <v>7</v>
      </c>
      <c r="AA638" s="1">
        <v>7</v>
      </c>
      <c r="AB638" s="1">
        <v>5</v>
      </c>
      <c r="AC638" s="1">
        <v>16</v>
      </c>
      <c r="AD638" s="1">
        <v>16</v>
      </c>
      <c r="AE638" s="1">
        <f>AC638-AD638</f>
        <v>0</v>
      </c>
      <c r="AF638" s="29"/>
    </row>
    <row r="639" spans="5:32" x14ac:dyDescent="0.25">
      <c r="E639" s="10"/>
      <c r="F639" s="3"/>
      <c r="N639" s="29"/>
      <c r="T639" s="1" t="s">
        <v>870</v>
      </c>
      <c r="U639" s="1">
        <v>1991</v>
      </c>
      <c r="W639" s="10" t="s">
        <v>111</v>
      </c>
      <c r="X639" s="3">
        <v>19</v>
      </c>
      <c r="Y639" s="1">
        <v>19</v>
      </c>
      <c r="Z639" s="1">
        <v>5</v>
      </c>
      <c r="AA639" s="1">
        <v>9</v>
      </c>
      <c r="AB639" s="1">
        <v>5</v>
      </c>
      <c r="AC639" s="1">
        <v>18</v>
      </c>
      <c r="AD639" s="1">
        <v>21</v>
      </c>
      <c r="AE639" s="1">
        <v>-3</v>
      </c>
      <c r="AF639" s="29"/>
    </row>
    <row r="640" spans="5:32" x14ac:dyDescent="0.25">
      <c r="E640" s="10"/>
      <c r="F640" s="3"/>
      <c r="N640" s="29"/>
      <c r="T640" s="1" t="s">
        <v>871</v>
      </c>
      <c r="U640" s="1">
        <v>1992</v>
      </c>
      <c r="W640" s="10" t="s">
        <v>111</v>
      </c>
      <c r="X640" s="3">
        <v>19</v>
      </c>
      <c r="Y640" s="1">
        <v>19</v>
      </c>
      <c r="Z640" s="1">
        <v>5</v>
      </c>
      <c r="AA640" s="1">
        <v>9</v>
      </c>
      <c r="AB640" s="1">
        <v>5</v>
      </c>
      <c r="AC640" s="1">
        <v>18</v>
      </c>
      <c r="AD640" s="1">
        <v>19</v>
      </c>
      <c r="AE640" s="1">
        <v>-1</v>
      </c>
      <c r="AF640" s="29"/>
    </row>
    <row r="641" spans="5:32" x14ac:dyDescent="0.25">
      <c r="E641" s="10"/>
      <c r="F641" s="3"/>
      <c r="N641" s="29"/>
      <c r="T641" s="1" t="s">
        <v>870</v>
      </c>
      <c r="U641" s="1">
        <v>1992</v>
      </c>
      <c r="W641" s="10" t="s">
        <v>111</v>
      </c>
      <c r="X641" s="3">
        <v>22</v>
      </c>
      <c r="Y641" s="1">
        <v>19</v>
      </c>
      <c r="Z641" s="1">
        <v>9</v>
      </c>
      <c r="AA641" s="1">
        <v>4</v>
      </c>
      <c r="AB641" s="1">
        <v>6</v>
      </c>
      <c r="AC641" s="1">
        <v>26</v>
      </c>
      <c r="AD641" s="1">
        <v>22</v>
      </c>
      <c r="AE641" s="1">
        <v>4</v>
      </c>
      <c r="AF641" s="29"/>
    </row>
    <row r="642" spans="5:32" x14ac:dyDescent="0.25">
      <c r="E642" s="10"/>
      <c r="F642" s="3"/>
      <c r="N642" s="29"/>
      <c r="T642" s="1" t="s">
        <v>871</v>
      </c>
      <c r="U642" s="1">
        <v>1993</v>
      </c>
      <c r="W642" s="10" t="s">
        <v>111</v>
      </c>
      <c r="X642" s="3">
        <v>21</v>
      </c>
      <c r="Y642" s="1">
        <v>19</v>
      </c>
      <c r="Z642" s="1">
        <v>7</v>
      </c>
      <c r="AA642" s="1">
        <v>7</v>
      </c>
      <c r="AB642" s="1">
        <v>5</v>
      </c>
      <c r="AC642" s="1">
        <v>24</v>
      </c>
      <c r="AD642" s="1">
        <v>23</v>
      </c>
      <c r="AE642" s="1">
        <v>1</v>
      </c>
      <c r="AF642" s="29"/>
    </row>
    <row r="643" spans="5:32" x14ac:dyDescent="0.25">
      <c r="E643" s="10"/>
      <c r="F643" s="3"/>
      <c r="N643" s="29"/>
      <c r="T643" s="1" t="s">
        <v>870</v>
      </c>
      <c r="U643" s="1">
        <v>1993</v>
      </c>
      <c r="W643" s="10" t="s">
        <v>111</v>
      </c>
      <c r="X643" s="3">
        <v>18</v>
      </c>
      <c r="Y643" s="1">
        <v>19</v>
      </c>
      <c r="Z643" s="1">
        <v>5</v>
      </c>
      <c r="AA643" s="1">
        <v>8</v>
      </c>
      <c r="AB643" s="1">
        <v>6</v>
      </c>
      <c r="AC643" s="1">
        <v>22</v>
      </c>
      <c r="AD643" s="1">
        <v>23</v>
      </c>
      <c r="AE643" s="1">
        <v>-1</v>
      </c>
      <c r="AF643" s="29"/>
    </row>
    <row r="644" spans="5:32" x14ac:dyDescent="0.25">
      <c r="E644" s="10"/>
      <c r="F644" s="3"/>
      <c r="N644" s="29"/>
      <c r="T644" s="1" t="s">
        <v>871</v>
      </c>
      <c r="U644" s="1">
        <v>1994</v>
      </c>
      <c r="W644" s="10" t="s">
        <v>111</v>
      </c>
      <c r="X644" s="3">
        <v>25</v>
      </c>
      <c r="Y644" s="1">
        <v>19</v>
      </c>
      <c r="Z644" s="1">
        <v>10</v>
      </c>
      <c r="AA644" s="1">
        <v>5</v>
      </c>
      <c r="AB644" s="1">
        <v>4</v>
      </c>
      <c r="AC644" s="1">
        <v>25</v>
      </c>
      <c r="AD644" s="1">
        <v>22</v>
      </c>
      <c r="AE644" s="1">
        <v>3</v>
      </c>
      <c r="AF644" s="29"/>
    </row>
    <row r="645" spans="5:32" x14ac:dyDescent="0.25">
      <c r="E645" s="10"/>
      <c r="F645" s="3"/>
      <c r="N645" s="29"/>
      <c r="T645" s="1" t="s">
        <v>870</v>
      </c>
      <c r="U645" s="1">
        <v>1994</v>
      </c>
      <c r="W645" s="10" t="s">
        <v>111</v>
      </c>
      <c r="X645" s="3">
        <v>16</v>
      </c>
      <c r="Y645" s="1">
        <v>19</v>
      </c>
      <c r="Z645" s="1">
        <v>6</v>
      </c>
      <c r="AA645" s="1">
        <v>4</v>
      </c>
      <c r="AB645" s="1">
        <v>9</v>
      </c>
      <c r="AC645" s="1">
        <v>22</v>
      </c>
      <c r="AD645" s="1">
        <v>25</v>
      </c>
      <c r="AE645" s="1">
        <v>-3</v>
      </c>
      <c r="AF645" s="29"/>
    </row>
    <row r="646" spans="5:32" x14ac:dyDescent="0.25">
      <c r="E646" s="10"/>
      <c r="F646" s="3"/>
      <c r="N646" s="29"/>
      <c r="T646" s="1" t="s">
        <v>871</v>
      </c>
      <c r="U646" s="1">
        <v>1995</v>
      </c>
      <c r="W646" s="10" t="s">
        <v>111</v>
      </c>
      <c r="X646" s="3">
        <v>13</v>
      </c>
      <c r="Y646" s="1">
        <v>19</v>
      </c>
      <c r="Z646" s="1">
        <v>3</v>
      </c>
      <c r="AA646" s="1">
        <v>7</v>
      </c>
      <c r="AB646" s="1">
        <v>9</v>
      </c>
      <c r="AC646" s="1">
        <v>20</v>
      </c>
      <c r="AD646" s="1">
        <v>35</v>
      </c>
      <c r="AE646" s="1">
        <v>-15</v>
      </c>
      <c r="AF646" s="29"/>
    </row>
    <row r="647" spans="5:32" x14ac:dyDescent="0.25">
      <c r="E647" s="10"/>
      <c r="F647" s="3"/>
      <c r="N647" s="29"/>
      <c r="T647" s="1" t="s">
        <v>870</v>
      </c>
      <c r="U647" s="1">
        <v>1995</v>
      </c>
      <c r="W647" s="10" t="s">
        <v>111</v>
      </c>
      <c r="X647" s="3">
        <v>32</v>
      </c>
      <c r="Y647" s="1">
        <v>19</v>
      </c>
      <c r="Z647" s="1">
        <v>9</v>
      </c>
      <c r="AA647" s="1">
        <v>5</v>
      </c>
      <c r="AB647" s="1">
        <v>5</v>
      </c>
      <c r="AC647" s="1">
        <v>25</v>
      </c>
      <c r="AD647" s="1">
        <v>22</v>
      </c>
      <c r="AE647" s="1">
        <v>3</v>
      </c>
      <c r="AF647" s="29"/>
    </row>
    <row r="648" spans="5:32" x14ac:dyDescent="0.25">
      <c r="E648" s="10"/>
      <c r="F648" s="3"/>
      <c r="N648" s="29"/>
      <c r="T648" s="1" t="s">
        <v>871</v>
      </c>
      <c r="U648" s="1">
        <v>1996</v>
      </c>
      <c r="W648" s="10" t="s">
        <v>111</v>
      </c>
      <c r="X648" s="3">
        <v>29</v>
      </c>
      <c r="Y648" s="1">
        <v>19</v>
      </c>
      <c r="Z648" s="1">
        <v>7</v>
      </c>
      <c r="AA648" s="1">
        <v>8</v>
      </c>
      <c r="AB648" s="1">
        <v>4</v>
      </c>
      <c r="AC648" s="1">
        <v>32</v>
      </c>
      <c r="AD648" s="1">
        <v>29</v>
      </c>
      <c r="AE648" s="1">
        <v>3</v>
      </c>
      <c r="AF648" s="29"/>
    </row>
    <row r="649" spans="5:32" x14ac:dyDescent="0.25">
      <c r="E649" s="10"/>
      <c r="F649" s="3"/>
      <c r="N649" s="29"/>
      <c r="T649" s="1" t="s">
        <v>870</v>
      </c>
      <c r="U649" s="1">
        <v>1996</v>
      </c>
      <c r="W649" s="10" t="s">
        <v>111</v>
      </c>
      <c r="X649" s="3">
        <v>16</v>
      </c>
      <c r="Y649" s="1">
        <v>19</v>
      </c>
      <c r="Z649" s="1">
        <v>3</v>
      </c>
      <c r="AA649" s="1">
        <v>7</v>
      </c>
      <c r="AB649" s="1">
        <v>9</v>
      </c>
      <c r="AC649" s="1">
        <v>21</v>
      </c>
      <c r="AD649" s="1">
        <v>36</v>
      </c>
      <c r="AE649" s="1">
        <v>-15</v>
      </c>
      <c r="AF649" s="29"/>
    </row>
    <row r="650" spans="5:32" x14ac:dyDescent="0.25">
      <c r="E650" s="10"/>
      <c r="F650" s="3"/>
      <c r="N650" s="29"/>
      <c r="T650" s="1" t="s">
        <v>871</v>
      </c>
      <c r="U650" s="1">
        <v>1997</v>
      </c>
      <c r="W650" s="10" t="s">
        <v>111</v>
      </c>
      <c r="X650" s="3">
        <v>22</v>
      </c>
      <c r="Y650" s="1">
        <v>19</v>
      </c>
      <c r="Z650" s="1">
        <v>5</v>
      </c>
      <c r="AA650" s="1">
        <v>7</v>
      </c>
      <c r="AB650" s="1">
        <v>7</v>
      </c>
      <c r="AC650" s="1">
        <v>22</v>
      </c>
      <c r="AD650" s="1">
        <v>33</v>
      </c>
      <c r="AE650" s="1">
        <v>-11</v>
      </c>
      <c r="AF650" s="29"/>
    </row>
    <row r="651" spans="5:32" x14ac:dyDescent="0.25">
      <c r="E651" s="10"/>
      <c r="F651" s="3"/>
      <c r="N651" s="29"/>
      <c r="T651" s="1" t="s">
        <v>870</v>
      </c>
      <c r="U651" s="1">
        <v>1997</v>
      </c>
      <c r="W651" s="10" t="s">
        <v>111</v>
      </c>
      <c r="X651" s="3">
        <v>12</v>
      </c>
      <c r="Y651" s="1">
        <f>Z651+AA651+AB651</f>
        <v>19</v>
      </c>
      <c r="Z651" s="1">
        <v>3</v>
      </c>
      <c r="AA651" s="1">
        <v>3</v>
      </c>
      <c r="AB651" s="1">
        <v>13</v>
      </c>
      <c r="AC651" s="1">
        <v>20</v>
      </c>
      <c r="AD651" s="1">
        <v>32</v>
      </c>
      <c r="AE651" s="1">
        <v>-12</v>
      </c>
      <c r="AF651" s="29"/>
    </row>
    <row r="652" spans="5:32" x14ac:dyDescent="0.25">
      <c r="E652" s="10"/>
      <c r="F652" s="3"/>
      <c r="N652" s="29"/>
      <c r="T652" s="1" t="s">
        <v>871</v>
      </c>
      <c r="U652" s="1">
        <v>1998</v>
      </c>
      <c r="W652" s="10" t="s">
        <v>111</v>
      </c>
      <c r="X652" s="3">
        <v>15</v>
      </c>
      <c r="Y652" s="1">
        <v>19</v>
      </c>
      <c r="Z652" s="1">
        <v>3</v>
      </c>
      <c r="AA652" s="1">
        <v>6</v>
      </c>
      <c r="AB652" s="1">
        <v>10</v>
      </c>
      <c r="AC652" s="1">
        <v>18</v>
      </c>
      <c r="AD652" s="1">
        <v>34</v>
      </c>
      <c r="AE652" s="1">
        <v>-16</v>
      </c>
      <c r="AF652" s="29"/>
    </row>
    <row r="653" spans="5:32" x14ac:dyDescent="0.25">
      <c r="E653" s="10"/>
      <c r="F653" s="3"/>
      <c r="N653" s="29"/>
      <c r="T653" s="1" t="s">
        <v>870</v>
      </c>
      <c r="U653" s="1">
        <v>1998</v>
      </c>
      <c r="W653" s="10" t="s">
        <v>111</v>
      </c>
      <c r="X653" s="3">
        <v>20</v>
      </c>
      <c r="Y653" s="1">
        <v>19</v>
      </c>
      <c r="Z653" s="1">
        <v>5</v>
      </c>
      <c r="AA653" s="1">
        <v>5</v>
      </c>
      <c r="AB653" s="1">
        <v>9</v>
      </c>
      <c r="AC653" s="1">
        <v>29</v>
      </c>
      <c r="AD653" s="1">
        <v>42</v>
      </c>
      <c r="AE653" s="1">
        <v>-13</v>
      </c>
      <c r="AF653" s="29"/>
    </row>
    <row r="654" spans="5:32" x14ac:dyDescent="0.25">
      <c r="E654" s="10"/>
      <c r="F654" s="3"/>
      <c r="N654" s="29"/>
      <c r="T654" s="1" t="s">
        <v>871</v>
      </c>
      <c r="U654" s="1">
        <v>1999</v>
      </c>
      <c r="W654" s="10" t="s">
        <v>111</v>
      </c>
      <c r="X654" s="3">
        <v>12</v>
      </c>
      <c r="Y654" s="1">
        <v>19</v>
      </c>
      <c r="Z654" s="1">
        <v>2</v>
      </c>
      <c r="AA654" s="1">
        <v>6</v>
      </c>
      <c r="AB654" s="1">
        <v>11</v>
      </c>
      <c r="AC654" s="1">
        <v>15</v>
      </c>
      <c r="AD654" s="1">
        <v>35</v>
      </c>
      <c r="AE654" s="1">
        <f>AC654-AD654</f>
        <v>-20</v>
      </c>
      <c r="AF654" s="29"/>
    </row>
    <row r="655" spans="5:32" x14ac:dyDescent="0.25">
      <c r="E655" s="10"/>
      <c r="F655" s="3"/>
      <c r="N655" s="29"/>
      <c r="T655" s="1" t="s">
        <v>870</v>
      </c>
      <c r="U655" s="1">
        <v>1996</v>
      </c>
      <c r="W655" s="10" t="s">
        <v>653</v>
      </c>
      <c r="X655" s="3">
        <v>19</v>
      </c>
      <c r="Y655" s="1">
        <v>19</v>
      </c>
      <c r="Z655" s="1">
        <v>4</v>
      </c>
      <c r="AA655" s="1">
        <v>7</v>
      </c>
      <c r="AB655" s="1">
        <v>8</v>
      </c>
      <c r="AC655" s="1">
        <v>31</v>
      </c>
      <c r="AD655" s="1">
        <v>40</v>
      </c>
      <c r="AE655" s="1">
        <v>-9</v>
      </c>
      <c r="AF655" s="29"/>
    </row>
    <row r="656" spans="5:32" x14ac:dyDescent="0.25">
      <c r="E656" s="10"/>
      <c r="F656" s="3"/>
      <c r="N656" s="29"/>
      <c r="T656" s="1" t="s">
        <v>871</v>
      </c>
      <c r="U656" s="1">
        <v>1997</v>
      </c>
      <c r="W656" s="10" t="s">
        <v>653</v>
      </c>
      <c r="X656" s="3">
        <v>21</v>
      </c>
      <c r="Y656" s="1">
        <v>19</v>
      </c>
      <c r="Z656" s="1">
        <v>4</v>
      </c>
      <c r="AA656" s="1">
        <v>9</v>
      </c>
      <c r="AB656" s="1">
        <v>6</v>
      </c>
      <c r="AC656" s="1">
        <v>21</v>
      </c>
      <c r="AD656" s="1">
        <v>28</v>
      </c>
      <c r="AE656" s="1">
        <v>-7</v>
      </c>
      <c r="AF656" s="29"/>
    </row>
    <row r="657" spans="5:32" x14ac:dyDescent="0.25">
      <c r="E657" s="10"/>
      <c r="F657" s="3"/>
      <c r="N657" s="29"/>
      <c r="T657" s="1" t="s">
        <v>870</v>
      </c>
      <c r="U657" s="1">
        <v>1990</v>
      </c>
      <c r="W657" s="10" t="s">
        <v>84</v>
      </c>
      <c r="X657" s="3">
        <v>18</v>
      </c>
      <c r="Y657" s="1">
        <f>Z657+AA657+AB657</f>
        <v>19</v>
      </c>
      <c r="Z657" s="1">
        <v>6</v>
      </c>
      <c r="AA657" s="1">
        <v>6</v>
      </c>
      <c r="AB657" s="1">
        <v>7</v>
      </c>
      <c r="AC657" s="1">
        <v>21</v>
      </c>
      <c r="AD657" s="1">
        <v>22</v>
      </c>
      <c r="AE657" s="1">
        <f>AC657-AD657</f>
        <v>-1</v>
      </c>
      <c r="AF657" s="29"/>
    </row>
    <row r="658" spans="5:32" x14ac:dyDescent="0.25">
      <c r="E658" s="10"/>
      <c r="F658" s="3"/>
      <c r="N658" s="29"/>
      <c r="T658" s="1" t="s">
        <v>871</v>
      </c>
      <c r="U658" s="1">
        <v>1991</v>
      </c>
      <c r="W658" s="10" t="s">
        <v>84</v>
      </c>
      <c r="X658" s="3">
        <v>22</v>
      </c>
      <c r="Y658" s="1">
        <f>Z658+AA658+AB658</f>
        <v>19</v>
      </c>
      <c r="Z658" s="1">
        <v>6</v>
      </c>
      <c r="AA658" s="1">
        <v>10</v>
      </c>
      <c r="AB658" s="1">
        <v>3</v>
      </c>
      <c r="AC658" s="1">
        <v>22</v>
      </c>
      <c r="AD658" s="1">
        <v>15</v>
      </c>
      <c r="AE658" s="1">
        <f>AC658-AD658</f>
        <v>7</v>
      </c>
      <c r="AF658" s="29"/>
    </row>
    <row r="659" spans="5:32" x14ac:dyDescent="0.25">
      <c r="E659" s="10"/>
      <c r="F659" s="3"/>
      <c r="N659" s="29"/>
      <c r="T659" s="1" t="s">
        <v>870</v>
      </c>
      <c r="U659" s="1">
        <v>1991</v>
      </c>
      <c r="W659" s="10" t="s">
        <v>84</v>
      </c>
      <c r="X659" s="3">
        <v>19</v>
      </c>
      <c r="Y659" s="1">
        <v>19</v>
      </c>
      <c r="Z659" s="1">
        <v>6</v>
      </c>
      <c r="AA659" s="1">
        <v>7</v>
      </c>
      <c r="AB659" s="1">
        <v>6</v>
      </c>
      <c r="AC659" s="1">
        <v>20</v>
      </c>
      <c r="AD659" s="1">
        <v>21</v>
      </c>
      <c r="AE659" s="1">
        <v>-1</v>
      </c>
      <c r="AF659" s="29"/>
    </row>
    <row r="660" spans="5:32" x14ac:dyDescent="0.25">
      <c r="E660" s="10"/>
      <c r="F660" s="3"/>
      <c r="N660" s="29"/>
      <c r="T660" s="1" t="s">
        <v>871</v>
      </c>
      <c r="U660" s="1">
        <v>1992</v>
      </c>
      <c r="W660" s="10" t="s">
        <v>84</v>
      </c>
      <c r="X660" s="3">
        <v>17</v>
      </c>
      <c r="Y660" s="1">
        <v>19</v>
      </c>
      <c r="Z660" s="1">
        <v>4</v>
      </c>
      <c r="AA660" s="1">
        <v>9</v>
      </c>
      <c r="AB660" s="1">
        <v>6</v>
      </c>
      <c r="AC660" s="1">
        <v>16</v>
      </c>
      <c r="AD660" s="1">
        <v>16</v>
      </c>
      <c r="AE660" s="1">
        <v>0</v>
      </c>
      <c r="AF660" s="29"/>
    </row>
    <row r="661" spans="5:32" x14ac:dyDescent="0.25">
      <c r="E661" s="10"/>
      <c r="F661" s="3"/>
      <c r="N661" s="29"/>
      <c r="T661" s="1" t="s">
        <v>870</v>
      </c>
      <c r="U661" s="1">
        <v>1992</v>
      </c>
      <c r="W661" s="10" t="s">
        <v>84</v>
      </c>
      <c r="X661" s="3">
        <v>17</v>
      </c>
      <c r="Y661" s="1">
        <v>19</v>
      </c>
      <c r="Z661" s="1">
        <v>5</v>
      </c>
      <c r="AA661" s="1">
        <v>7</v>
      </c>
      <c r="AB661" s="1">
        <v>7</v>
      </c>
      <c r="AC661" s="1">
        <v>15</v>
      </c>
      <c r="AD661" s="1">
        <v>22</v>
      </c>
      <c r="AE661" s="1">
        <v>-7</v>
      </c>
      <c r="AF661" s="29"/>
    </row>
    <row r="662" spans="5:32" x14ac:dyDescent="0.25">
      <c r="E662" s="10"/>
      <c r="F662" s="3"/>
      <c r="N662" s="29"/>
      <c r="T662" s="1" t="s">
        <v>871</v>
      </c>
      <c r="U662" s="1">
        <v>1993</v>
      </c>
      <c r="W662" s="10" t="s">
        <v>84</v>
      </c>
      <c r="X662" s="3">
        <v>24</v>
      </c>
      <c r="Y662" s="1">
        <v>19</v>
      </c>
      <c r="Z662" s="1">
        <v>6</v>
      </c>
      <c r="AA662" s="1">
        <v>12</v>
      </c>
      <c r="AB662" s="1">
        <v>1</v>
      </c>
      <c r="AC662" s="1">
        <v>23</v>
      </c>
      <c r="AD662" s="1">
        <v>14</v>
      </c>
      <c r="AE662" s="1">
        <v>9</v>
      </c>
      <c r="AF662" s="29"/>
    </row>
    <row r="663" spans="5:32" x14ac:dyDescent="0.25">
      <c r="E663" s="10"/>
      <c r="F663" s="3"/>
      <c r="N663" s="29"/>
      <c r="T663" s="1" t="s">
        <v>870</v>
      </c>
      <c r="U663" s="1">
        <v>1993</v>
      </c>
      <c r="W663" s="10" t="s">
        <v>84</v>
      </c>
      <c r="X663" s="3">
        <v>22</v>
      </c>
      <c r="Y663" s="1">
        <v>19</v>
      </c>
      <c r="Z663" s="1">
        <v>7</v>
      </c>
      <c r="AA663" s="1">
        <v>8</v>
      </c>
      <c r="AB663" s="1">
        <v>4</v>
      </c>
      <c r="AC663" s="1">
        <v>27</v>
      </c>
      <c r="AD663" s="1">
        <v>20</v>
      </c>
      <c r="AE663" s="1">
        <v>7</v>
      </c>
      <c r="AF663" s="29"/>
    </row>
    <row r="664" spans="5:32" x14ac:dyDescent="0.25">
      <c r="E664" s="10"/>
      <c r="F664" s="3"/>
      <c r="N664" s="29"/>
      <c r="T664" s="1" t="s">
        <v>871</v>
      </c>
      <c r="U664" s="1">
        <v>1994</v>
      </c>
      <c r="W664" s="10" t="s">
        <v>84</v>
      </c>
      <c r="X664" s="3">
        <v>26</v>
      </c>
      <c r="Y664" s="1">
        <v>19</v>
      </c>
      <c r="Z664" s="1">
        <v>8</v>
      </c>
      <c r="AA664" s="1">
        <v>10</v>
      </c>
      <c r="AB664" s="1">
        <v>1</v>
      </c>
      <c r="AC664" s="1">
        <v>32</v>
      </c>
      <c r="AD664" s="1">
        <v>13</v>
      </c>
      <c r="AE664" s="1">
        <v>19</v>
      </c>
      <c r="AF664" s="29"/>
    </row>
    <row r="665" spans="5:32" x14ac:dyDescent="0.25">
      <c r="E665" s="10"/>
      <c r="F665" s="3"/>
      <c r="N665" s="29"/>
      <c r="T665" s="1" t="s">
        <v>870</v>
      </c>
      <c r="U665" s="1">
        <v>1994</v>
      </c>
      <c r="W665" s="10" t="s">
        <v>84</v>
      </c>
      <c r="X665" s="3">
        <v>19</v>
      </c>
      <c r="Y665" s="1">
        <v>19</v>
      </c>
      <c r="Z665" s="1">
        <v>7</v>
      </c>
      <c r="AA665" s="1">
        <v>5</v>
      </c>
      <c r="AB665" s="1">
        <v>7</v>
      </c>
      <c r="AC665" s="1">
        <v>29</v>
      </c>
      <c r="AD665" s="1">
        <v>28</v>
      </c>
      <c r="AE665" s="1">
        <v>1</v>
      </c>
      <c r="AF665" s="29"/>
    </row>
    <row r="666" spans="5:32" x14ac:dyDescent="0.25">
      <c r="E666" s="10"/>
      <c r="F666" s="3"/>
      <c r="N666" s="29"/>
      <c r="T666" s="1" t="s">
        <v>871</v>
      </c>
      <c r="U666" s="1">
        <v>1995</v>
      </c>
      <c r="W666" s="10" t="s">
        <v>84</v>
      </c>
      <c r="X666" s="3">
        <v>18</v>
      </c>
      <c r="Y666" s="1">
        <v>19</v>
      </c>
      <c r="Z666" s="1">
        <v>7</v>
      </c>
      <c r="AA666" s="1">
        <v>4</v>
      </c>
      <c r="AB666" s="1">
        <v>8</v>
      </c>
      <c r="AC666" s="1">
        <v>24</v>
      </c>
      <c r="AD666" s="1">
        <v>26</v>
      </c>
      <c r="AE666" s="1">
        <v>-2</v>
      </c>
      <c r="AF666" s="29"/>
    </row>
    <row r="667" spans="5:32" x14ac:dyDescent="0.25">
      <c r="E667" s="10"/>
      <c r="F667" s="3"/>
      <c r="N667" s="29"/>
      <c r="T667" s="1" t="s">
        <v>870</v>
      </c>
      <c r="U667" s="1">
        <v>1995</v>
      </c>
      <c r="W667" s="10" t="s">
        <v>84</v>
      </c>
      <c r="X667" s="3">
        <v>21</v>
      </c>
      <c r="Y667" s="1">
        <v>19</v>
      </c>
      <c r="Z667" s="1">
        <v>4</v>
      </c>
      <c r="AA667" s="1">
        <v>9</v>
      </c>
      <c r="AB667" s="1">
        <v>6</v>
      </c>
      <c r="AC667" s="1">
        <v>15</v>
      </c>
      <c r="AD667" s="1">
        <v>18</v>
      </c>
      <c r="AE667" s="1">
        <v>-3</v>
      </c>
      <c r="AF667" s="29"/>
    </row>
    <row r="668" spans="5:32" x14ac:dyDescent="0.25">
      <c r="E668" s="10"/>
      <c r="F668" s="3"/>
      <c r="N668" s="29"/>
      <c r="T668" s="1" t="s">
        <v>871</v>
      </c>
      <c r="U668" s="1">
        <v>1996</v>
      </c>
      <c r="W668" s="10" t="s">
        <v>84</v>
      </c>
      <c r="X668" s="3">
        <v>23</v>
      </c>
      <c r="Y668" s="1">
        <v>19</v>
      </c>
      <c r="Z668" s="1">
        <v>5</v>
      </c>
      <c r="AA668" s="1">
        <v>8</v>
      </c>
      <c r="AB668" s="1">
        <v>6</v>
      </c>
      <c r="AC668" s="1">
        <v>22</v>
      </c>
      <c r="AD668" s="1">
        <v>26</v>
      </c>
      <c r="AE668" s="1">
        <v>-4</v>
      </c>
      <c r="AF668" s="29"/>
    </row>
    <row r="669" spans="5:32" x14ac:dyDescent="0.25">
      <c r="E669" s="10"/>
      <c r="F669" s="3"/>
      <c r="N669" s="29"/>
      <c r="T669" s="1" t="s">
        <v>870</v>
      </c>
      <c r="U669" s="1">
        <v>1996</v>
      </c>
      <c r="W669" s="10" t="s">
        <v>84</v>
      </c>
      <c r="X669" s="3">
        <v>37</v>
      </c>
      <c r="Y669" s="1">
        <v>19</v>
      </c>
      <c r="Z669" s="1">
        <v>11</v>
      </c>
      <c r="AA669" s="1">
        <v>4</v>
      </c>
      <c r="AB669" s="1">
        <v>4</v>
      </c>
      <c r="AC669" s="1">
        <v>34</v>
      </c>
      <c r="AD669" s="1">
        <v>22</v>
      </c>
      <c r="AE669" s="1">
        <v>12</v>
      </c>
      <c r="AF669" s="29"/>
    </row>
    <row r="670" spans="5:32" x14ac:dyDescent="0.25">
      <c r="E670" s="10"/>
      <c r="F670" s="3"/>
      <c r="N670" s="29"/>
      <c r="T670" s="1" t="s">
        <v>871</v>
      </c>
      <c r="U670" s="1">
        <v>1997</v>
      </c>
      <c r="W670" s="10" t="s">
        <v>84</v>
      </c>
      <c r="X670" s="3">
        <v>34</v>
      </c>
      <c r="Y670" s="1">
        <v>19</v>
      </c>
      <c r="Z670" s="1">
        <v>10</v>
      </c>
      <c r="AA670" s="1">
        <v>4</v>
      </c>
      <c r="AB670" s="1">
        <v>5</v>
      </c>
      <c r="AC670" s="1">
        <v>38</v>
      </c>
      <c r="AD670" s="1">
        <v>21</v>
      </c>
      <c r="AE670" s="1">
        <v>17</v>
      </c>
      <c r="AF670" s="29"/>
    </row>
    <row r="671" spans="5:32" x14ac:dyDescent="0.25">
      <c r="E671" s="10"/>
      <c r="F671" s="3"/>
      <c r="N671" s="29"/>
      <c r="T671" s="1" t="s">
        <v>870</v>
      </c>
      <c r="U671" s="1">
        <v>1997</v>
      </c>
      <c r="W671" s="10" t="s">
        <v>84</v>
      </c>
      <c r="X671" s="3">
        <v>30</v>
      </c>
      <c r="Y671" s="1">
        <f>Z671+AA671+AB671</f>
        <v>19</v>
      </c>
      <c r="Z671" s="1">
        <v>9</v>
      </c>
      <c r="AA671" s="1">
        <v>3</v>
      </c>
      <c r="AB671" s="1">
        <v>7</v>
      </c>
      <c r="AC671" s="1">
        <v>29</v>
      </c>
      <c r="AD671" s="1">
        <v>31</v>
      </c>
      <c r="AE671" s="1">
        <v>-2</v>
      </c>
      <c r="AF671" s="29"/>
    </row>
    <row r="672" spans="5:32" x14ac:dyDescent="0.25">
      <c r="E672" s="10"/>
      <c r="F672" s="3"/>
      <c r="N672" s="29"/>
      <c r="T672" s="1" t="s">
        <v>871</v>
      </c>
      <c r="U672" s="1">
        <v>1998</v>
      </c>
      <c r="W672" s="10" t="s">
        <v>84</v>
      </c>
      <c r="X672" s="3">
        <v>26</v>
      </c>
      <c r="Y672" s="1">
        <v>19</v>
      </c>
      <c r="Z672" s="1">
        <v>7</v>
      </c>
      <c r="AA672" s="1">
        <v>5</v>
      </c>
      <c r="AB672" s="1">
        <v>7</v>
      </c>
      <c r="AC672" s="1">
        <v>26</v>
      </c>
      <c r="AD672" s="1">
        <v>28</v>
      </c>
      <c r="AE672" s="1">
        <v>-2</v>
      </c>
      <c r="AF672" s="29"/>
    </row>
    <row r="673" spans="5:32" x14ac:dyDescent="0.25">
      <c r="E673" s="10"/>
      <c r="F673" s="3"/>
      <c r="N673" s="29"/>
      <c r="T673" s="1" t="s">
        <v>870</v>
      </c>
      <c r="U673" s="1">
        <v>1998</v>
      </c>
      <c r="W673" s="10" t="s">
        <v>84</v>
      </c>
      <c r="X673" s="3">
        <v>22</v>
      </c>
      <c r="Y673" s="1">
        <v>19</v>
      </c>
      <c r="Z673" s="1">
        <v>4</v>
      </c>
      <c r="AA673" s="1">
        <v>10</v>
      </c>
      <c r="AB673" s="1">
        <v>5</v>
      </c>
      <c r="AC673" s="1">
        <v>26</v>
      </c>
      <c r="AD673" s="1">
        <v>26</v>
      </c>
      <c r="AE673" s="1">
        <v>0</v>
      </c>
      <c r="AF673" s="29"/>
    </row>
    <row r="674" spans="5:32" x14ac:dyDescent="0.25">
      <c r="E674" s="10"/>
      <c r="F674" s="3"/>
      <c r="N674" s="29"/>
      <c r="T674" s="1" t="s">
        <v>871</v>
      </c>
      <c r="U674" s="1">
        <v>1999</v>
      </c>
      <c r="W674" s="10" t="s">
        <v>84</v>
      </c>
      <c r="X674" s="3">
        <v>29</v>
      </c>
      <c r="Y674" s="1">
        <v>19</v>
      </c>
      <c r="Z674" s="1">
        <v>8</v>
      </c>
      <c r="AA674" s="1">
        <v>5</v>
      </c>
      <c r="AB674" s="1">
        <v>6</v>
      </c>
      <c r="AC674" s="1">
        <v>32</v>
      </c>
      <c r="AD674" s="1">
        <v>26</v>
      </c>
      <c r="AE674" s="1">
        <f>AC674-AD674</f>
        <v>6</v>
      </c>
      <c r="AF674" s="29"/>
    </row>
    <row r="675" spans="5:32" x14ac:dyDescent="0.25">
      <c r="E675" s="10"/>
      <c r="F675" s="3"/>
      <c r="N675" s="29"/>
      <c r="T675" s="1" t="s">
        <v>870</v>
      </c>
      <c r="U675" s="1">
        <v>1990</v>
      </c>
      <c r="W675" s="10" t="s">
        <v>153</v>
      </c>
      <c r="X675" s="3">
        <v>11</v>
      </c>
      <c r="Y675" s="1">
        <f>Z675+AA675+AB675</f>
        <v>19</v>
      </c>
      <c r="Z675" s="1">
        <v>3</v>
      </c>
      <c r="AA675" s="1">
        <v>5</v>
      </c>
      <c r="AB675" s="1">
        <v>11</v>
      </c>
      <c r="AC675" s="1">
        <v>11</v>
      </c>
      <c r="AD675" s="1">
        <v>27</v>
      </c>
      <c r="AE675" s="1">
        <f>AC675-AD675</f>
        <v>-16</v>
      </c>
      <c r="AF675" s="29"/>
    </row>
    <row r="676" spans="5:32" x14ac:dyDescent="0.25">
      <c r="E676" s="10"/>
      <c r="F676" s="3"/>
      <c r="N676" s="29"/>
      <c r="T676" s="1" t="s">
        <v>871</v>
      </c>
      <c r="U676" s="1">
        <v>1991</v>
      </c>
      <c r="W676" s="10" t="s">
        <v>153</v>
      </c>
      <c r="X676" s="3">
        <v>18</v>
      </c>
      <c r="Y676" s="1">
        <f>Z676+AA676+AB676</f>
        <v>19</v>
      </c>
      <c r="Z676" s="1">
        <v>5</v>
      </c>
      <c r="AA676" s="1">
        <v>8</v>
      </c>
      <c r="AB676" s="1">
        <v>6</v>
      </c>
      <c r="AC676" s="1">
        <v>15</v>
      </c>
      <c r="AD676" s="1">
        <v>16</v>
      </c>
      <c r="AE676" s="1">
        <f>AC676-AD676</f>
        <v>-1</v>
      </c>
      <c r="AF676" s="29"/>
    </row>
    <row r="677" spans="5:32" x14ac:dyDescent="0.25">
      <c r="E677" s="10"/>
      <c r="F677" s="3"/>
      <c r="N677" s="29"/>
      <c r="T677" s="1" t="s">
        <v>870</v>
      </c>
      <c r="U677" s="1">
        <v>1992</v>
      </c>
      <c r="W677" s="10" t="s">
        <v>153</v>
      </c>
      <c r="X677" s="3">
        <v>20</v>
      </c>
      <c r="Y677" s="1">
        <v>19</v>
      </c>
      <c r="Z677" s="1">
        <v>8</v>
      </c>
      <c r="AA677" s="1">
        <v>4</v>
      </c>
      <c r="AB677" s="1">
        <v>7</v>
      </c>
      <c r="AC677" s="1">
        <v>22</v>
      </c>
      <c r="AD677" s="1">
        <v>22</v>
      </c>
      <c r="AE677" s="1">
        <v>0</v>
      </c>
      <c r="AF677" s="29"/>
    </row>
    <row r="678" spans="5:32" x14ac:dyDescent="0.25">
      <c r="E678" s="10"/>
      <c r="F678" s="3"/>
      <c r="N678" s="29"/>
      <c r="T678" s="1" t="s">
        <v>871</v>
      </c>
      <c r="U678" s="1">
        <v>1993</v>
      </c>
      <c r="W678" s="10" t="s">
        <v>153</v>
      </c>
      <c r="X678" s="3">
        <v>17</v>
      </c>
      <c r="Y678" s="1">
        <v>19</v>
      </c>
      <c r="Z678" s="1">
        <v>3</v>
      </c>
      <c r="AA678" s="1">
        <v>11</v>
      </c>
      <c r="AB678" s="1">
        <v>5</v>
      </c>
      <c r="AC678" s="1">
        <v>12</v>
      </c>
      <c r="AD678" s="1">
        <v>15</v>
      </c>
      <c r="AE678" s="1">
        <v>-3</v>
      </c>
      <c r="AF678" s="29"/>
    </row>
    <row r="679" spans="5:32" x14ac:dyDescent="0.25">
      <c r="E679" s="10"/>
      <c r="F679" s="3"/>
      <c r="N679" s="29"/>
      <c r="T679" s="1" t="s">
        <v>870</v>
      </c>
      <c r="U679" s="1">
        <v>1993</v>
      </c>
      <c r="W679" s="10" t="s">
        <v>153</v>
      </c>
      <c r="X679" s="3">
        <v>22</v>
      </c>
      <c r="Y679" s="1">
        <v>19</v>
      </c>
      <c r="Z679" s="1">
        <v>6</v>
      </c>
      <c r="AA679" s="1">
        <v>10</v>
      </c>
      <c r="AB679" s="1">
        <v>3</v>
      </c>
      <c r="AC679" s="1">
        <v>23</v>
      </c>
      <c r="AD679" s="1">
        <v>18</v>
      </c>
      <c r="AE679" s="1">
        <v>5</v>
      </c>
      <c r="AF679" s="29"/>
    </row>
    <row r="680" spans="5:32" x14ac:dyDescent="0.25">
      <c r="E680" s="10"/>
      <c r="F680" s="3"/>
      <c r="N680" s="29"/>
      <c r="T680" s="1" t="s">
        <v>871</v>
      </c>
      <c r="U680" s="1">
        <v>1994</v>
      </c>
      <c r="W680" s="10" t="s">
        <v>153</v>
      </c>
      <c r="X680" s="3">
        <v>19</v>
      </c>
      <c r="Y680" s="1">
        <v>19</v>
      </c>
      <c r="Z680" s="1">
        <v>6</v>
      </c>
      <c r="AA680" s="1">
        <v>7</v>
      </c>
      <c r="AB680" s="1">
        <v>6</v>
      </c>
      <c r="AC680" s="1">
        <v>23</v>
      </c>
      <c r="AD680" s="1">
        <v>26</v>
      </c>
      <c r="AE680" s="1">
        <v>-3</v>
      </c>
      <c r="AF680" s="29"/>
    </row>
    <row r="681" spans="5:32" x14ac:dyDescent="0.25">
      <c r="E681" s="10"/>
      <c r="F681" s="3"/>
      <c r="N681" s="29"/>
      <c r="T681" s="1" t="s">
        <v>870</v>
      </c>
      <c r="U681" s="1">
        <v>1994</v>
      </c>
      <c r="W681" s="10" t="s">
        <v>153</v>
      </c>
      <c r="X681" s="3">
        <v>21</v>
      </c>
      <c r="Y681" s="1">
        <v>19</v>
      </c>
      <c r="Z681" s="1">
        <v>7</v>
      </c>
      <c r="AA681" s="1">
        <v>7</v>
      </c>
      <c r="AB681" s="1">
        <v>5</v>
      </c>
      <c r="AC681" s="1">
        <v>20</v>
      </c>
      <c r="AD681" s="1">
        <v>24</v>
      </c>
      <c r="AE681" s="1">
        <v>-4</v>
      </c>
      <c r="AF681" s="29"/>
    </row>
    <row r="682" spans="5:32" x14ac:dyDescent="0.25">
      <c r="E682" s="10"/>
      <c r="F682" s="3"/>
      <c r="N682" s="29"/>
      <c r="T682" s="1" t="s">
        <v>871</v>
      </c>
      <c r="U682" s="1">
        <v>1995</v>
      </c>
      <c r="W682" s="10" t="s">
        <v>153</v>
      </c>
      <c r="X682" s="3">
        <v>18</v>
      </c>
      <c r="Y682" s="1">
        <v>19</v>
      </c>
      <c r="Z682" s="1">
        <v>7</v>
      </c>
      <c r="AA682" s="1">
        <v>4</v>
      </c>
      <c r="AB682" s="1">
        <v>8</v>
      </c>
      <c r="AC682" s="1">
        <v>21</v>
      </c>
      <c r="AD682" s="1">
        <v>19</v>
      </c>
      <c r="AE682" s="1">
        <v>2</v>
      </c>
      <c r="AF682" s="29"/>
    </row>
    <row r="683" spans="5:32" x14ac:dyDescent="0.25">
      <c r="E683" s="10"/>
      <c r="F683" s="3"/>
      <c r="N683" s="29"/>
      <c r="T683" s="1" t="s">
        <v>870</v>
      </c>
      <c r="U683" s="1">
        <v>1995</v>
      </c>
      <c r="W683" s="10" t="s">
        <v>153</v>
      </c>
      <c r="X683" s="3">
        <v>35</v>
      </c>
      <c r="Y683" s="1">
        <v>19</v>
      </c>
      <c r="Z683" s="1">
        <v>10</v>
      </c>
      <c r="AA683" s="1">
        <v>5</v>
      </c>
      <c r="AB683" s="1">
        <v>4</v>
      </c>
      <c r="AC683" s="1">
        <v>25</v>
      </c>
      <c r="AD683" s="1">
        <v>16</v>
      </c>
      <c r="AE683" s="1">
        <v>9</v>
      </c>
      <c r="AF683" s="29"/>
    </row>
    <row r="684" spans="5:32" x14ac:dyDescent="0.25">
      <c r="E684" s="10"/>
      <c r="F684" s="3"/>
      <c r="N684" s="29"/>
      <c r="T684" s="1" t="s">
        <v>871</v>
      </c>
      <c r="U684" s="1">
        <v>1996</v>
      </c>
      <c r="W684" s="10" t="s">
        <v>153</v>
      </c>
      <c r="X684" s="3">
        <v>34</v>
      </c>
      <c r="Y684" s="1">
        <v>19</v>
      </c>
      <c r="Z684" s="1">
        <v>10</v>
      </c>
      <c r="AA684" s="1">
        <v>4</v>
      </c>
      <c r="AB684" s="1">
        <v>5</v>
      </c>
      <c r="AC684" s="1">
        <v>35</v>
      </c>
      <c r="AD684" s="1">
        <v>24</v>
      </c>
      <c r="AE684" s="1">
        <v>11</v>
      </c>
      <c r="AF684" s="29"/>
    </row>
    <row r="685" spans="5:32" x14ac:dyDescent="0.25">
      <c r="E685" s="10"/>
      <c r="F685" s="3"/>
      <c r="N685" s="29"/>
      <c r="T685" s="1" t="s">
        <v>870</v>
      </c>
      <c r="U685" s="1">
        <v>1996</v>
      </c>
      <c r="W685" s="10" t="s">
        <v>153</v>
      </c>
      <c r="X685" s="3">
        <v>37</v>
      </c>
      <c r="Y685" s="1">
        <v>19</v>
      </c>
      <c r="Z685" s="1">
        <v>10</v>
      </c>
      <c r="AA685" s="1">
        <v>7</v>
      </c>
      <c r="AB685" s="1">
        <v>2</v>
      </c>
      <c r="AC685" s="1">
        <v>23</v>
      </c>
      <c r="AD685" s="1">
        <v>12</v>
      </c>
      <c r="AE685" s="1">
        <v>11</v>
      </c>
      <c r="AF685" s="29"/>
    </row>
    <row r="686" spans="5:32" x14ac:dyDescent="0.25">
      <c r="E686" s="10"/>
      <c r="F686" s="3"/>
      <c r="N686" s="29"/>
      <c r="T686" s="1" t="s">
        <v>871</v>
      </c>
      <c r="U686" s="1">
        <v>1997</v>
      </c>
      <c r="W686" s="10" t="s">
        <v>153</v>
      </c>
      <c r="X686" s="3">
        <v>24</v>
      </c>
      <c r="Y686" s="1">
        <v>19</v>
      </c>
      <c r="Z686" s="1">
        <v>6</v>
      </c>
      <c r="AA686" s="1">
        <v>6</v>
      </c>
      <c r="AB686" s="1">
        <v>7</v>
      </c>
      <c r="AC686" s="1">
        <v>22</v>
      </c>
      <c r="AD686" s="1">
        <v>21</v>
      </c>
      <c r="AE686" s="1">
        <v>1</v>
      </c>
      <c r="AF686" s="29"/>
    </row>
    <row r="687" spans="5:32" x14ac:dyDescent="0.25">
      <c r="E687" s="10"/>
      <c r="F687" s="3"/>
      <c r="N687" s="29"/>
      <c r="T687" s="1" t="s">
        <v>870</v>
      </c>
      <c r="U687" s="1">
        <v>1997</v>
      </c>
      <c r="W687" s="10" t="s">
        <v>153</v>
      </c>
      <c r="X687" s="3">
        <v>25</v>
      </c>
      <c r="Y687" s="1">
        <f>Z687+AA687+AB687</f>
        <v>19</v>
      </c>
      <c r="Z687" s="1">
        <v>7</v>
      </c>
      <c r="AA687" s="1">
        <v>4</v>
      </c>
      <c r="AB687" s="1">
        <v>8</v>
      </c>
      <c r="AC687" s="1">
        <v>29</v>
      </c>
      <c r="AD687" s="1">
        <v>30</v>
      </c>
      <c r="AE687" s="1">
        <v>-1</v>
      </c>
      <c r="AF687" s="29"/>
    </row>
    <row r="688" spans="5:32" x14ac:dyDescent="0.25">
      <c r="E688" s="10"/>
      <c r="F688" s="3"/>
      <c r="N688" s="29"/>
      <c r="T688" s="1" t="s">
        <v>871</v>
      </c>
      <c r="U688" s="1">
        <v>1998</v>
      </c>
      <c r="W688" s="10" t="s">
        <v>153</v>
      </c>
      <c r="X688" s="3">
        <v>40</v>
      </c>
      <c r="Y688" s="1">
        <v>19</v>
      </c>
      <c r="Z688" s="1">
        <v>11</v>
      </c>
      <c r="AA688" s="1">
        <v>7</v>
      </c>
      <c r="AB688" s="1">
        <v>1</v>
      </c>
      <c r="AC688" s="1">
        <v>43</v>
      </c>
      <c r="AD688" s="1">
        <v>22</v>
      </c>
      <c r="AE688" s="1">
        <v>21</v>
      </c>
      <c r="AF688" s="29"/>
    </row>
    <row r="689" spans="5:32" x14ac:dyDescent="0.25">
      <c r="E689" s="10"/>
      <c r="F689" s="3"/>
      <c r="N689" s="29"/>
      <c r="T689" s="1" t="s">
        <v>870</v>
      </c>
      <c r="U689" s="1">
        <v>1998</v>
      </c>
      <c r="W689" s="10" t="s">
        <v>153</v>
      </c>
      <c r="X689" s="3">
        <v>30</v>
      </c>
      <c r="Y689" s="1">
        <v>19</v>
      </c>
      <c r="Z689" s="1">
        <v>8</v>
      </c>
      <c r="AA689" s="1">
        <v>6</v>
      </c>
      <c r="AB689" s="1">
        <v>5</v>
      </c>
      <c r="AC689" s="1">
        <v>20</v>
      </c>
      <c r="AD689" s="1">
        <v>20</v>
      </c>
      <c r="AE689" s="1">
        <v>0</v>
      </c>
      <c r="AF689" s="29"/>
    </row>
    <row r="690" spans="5:32" x14ac:dyDescent="0.25">
      <c r="E690" s="10"/>
      <c r="F690" s="3"/>
      <c r="N690" s="29"/>
      <c r="T690" s="1" t="s">
        <v>871</v>
      </c>
      <c r="U690" s="1">
        <v>1999</v>
      </c>
      <c r="W690" s="10" t="s">
        <v>153</v>
      </c>
      <c r="X690" s="3">
        <v>20</v>
      </c>
      <c r="Y690" s="1">
        <v>19</v>
      </c>
      <c r="Z690" s="1">
        <v>5</v>
      </c>
      <c r="AA690" s="1">
        <v>5</v>
      </c>
      <c r="AB690" s="1">
        <v>9</v>
      </c>
      <c r="AC690" s="1">
        <v>23</v>
      </c>
      <c r="AD690" s="1">
        <v>28</v>
      </c>
      <c r="AE690" s="1">
        <f>AC690-AD690</f>
        <v>-5</v>
      </c>
      <c r="AF690" s="29"/>
    </row>
    <row r="691" spans="5:32" x14ac:dyDescent="0.25">
      <c r="E691" s="10"/>
      <c r="F691" s="3"/>
      <c r="N691" s="29"/>
      <c r="T691" s="1" t="s">
        <v>870</v>
      </c>
      <c r="U691" s="1">
        <v>1990</v>
      </c>
      <c r="W691" s="10" t="s">
        <v>605</v>
      </c>
      <c r="X691" s="3">
        <v>15</v>
      </c>
      <c r="Y691" s="1">
        <f>Z691+AA691+AB691</f>
        <v>19</v>
      </c>
      <c r="Z691" s="1">
        <v>4</v>
      </c>
      <c r="AA691" s="1">
        <v>7</v>
      </c>
      <c r="AB691" s="1">
        <v>8</v>
      </c>
      <c r="AC691" s="1">
        <v>17</v>
      </c>
      <c r="AD691" s="1">
        <v>21</v>
      </c>
      <c r="AE691" s="1">
        <f>AC691-AD691</f>
        <v>-4</v>
      </c>
      <c r="AF691" s="29"/>
    </row>
    <row r="692" spans="5:32" x14ac:dyDescent="0.25">
      <c r="E692" s="10"/>
      <c r="F692" s="3"/>
      <c r="N692" s="29"/>
      <c r="T692" s="1" t="s">
        <v>871</v>
      </c>
      <c r="U692" s="1">
        <v>1991</v>
      </c>
      <c r="W692" s="10" t="s">
        <v>605</v>
      </c>
      <c r="X692" s="3">
        <v>23</v>
      </c>
      <c r="Y692" s="1">
        <f>Z692+AA692+AB692</f>
        <v>19</v>
      </c>
      <c r="Z692" s="1">
        <v>8</v>
      </c>
      <c r="AA692" s="1">
        <v>7</v>
      </c>
      <c r="AB692" s="1">
        <v>4</v>
      </c>
      <c r="AC692" s="1">
        <v>20</v>
      </c>
      <c r="AD692" s="1">
        <v>13</v>
      </c>
      <c r="AE692" s="1">
        <f>AC692-AD692</f>
        <v>7</v>
      </c>
      <c r="AF692" s="29"/>
    </row>
    <row r="693" spans="5:32" x14ac:dyDescent="0.25">
      <c r="E693" s="10"/>
      <c r="F693" s="3"/>
      <c r="N693" s="29"/>
      <c r="T693" s="1" t="s">
        <v>870</v>
      </c>
      <c r="U693" s="1">
        <v>1991</v>
      </c>
      <c r="W693" s="10" t="s">
        <v>605</v>
      </c>
      <c r="X693" s="3">
        <v>20</v>
      </c>
      <c r="Y693" s="1">
        <v>19</v>
      </c>
      <c r="Z693" s="1">
        <v>7</v>
      </c>
      <c r="AA693" s="1">
        <v>6</v>
      </c>
      <c r="AB693" s="1">
        <v>6</v>
      </c>
      <c r="AC693" s="1">
        <v>22</v>
      </c>
      <c r="AD693" s="1">
        <v>20</v>
      </c>
      <c r="AE693" s="1">
        <v>2</v>
      </c>
      <c r="AF693" s="29"/>
    </row>
    <row r="694" spans="5:32" x14ac:dyDescent="0.25">
      <c r="E694" s="10"/>
      <c r="F694" s="3"/>
      <c r="N694" s="29"/>
      <c r="T694" s="1" t="s">
        <v>871</v>
      </c>
      <c r="U694" s="1">
        <v>1992</v>
      </c>
      <c r="W694" s="10" t="s">
        <v>605</v>
      </c>
      <c r="X694" s="3">
        <v>13</v>
      </c>
      <c r="Y694" s="1">
        <v>19</v>
      </c>
      <c r="Z694" s="1">
        <v>3</v>
      </c>
      <c r="AA694" s="1">
        <v>7</v>
      </c>
      <c r="AB694" s="1">
        <v>9</v>
      </c>
      <c r="AC694" s="1">
        <v>16</v>
      </c>
      <c r="AD694" s="1">
        <v>30</v>
      </c>
      <c r="AE694" s="1">
        <v>-14</v>
      </c>
      <c r="AF694" s="29"/>
    </row>
    <row r="695" spans="5:32" x14ac:dyDescent="0.25">
      <c r="E695" s="10"/>
      <c r="F695" s="3"/>
      <c r="N695" s="29"/>
      <c r="T695" s="1" t="s">
        <v>870</v>
      </c>
      <c r="U695" s="1">
        <v>1992</v>
      </c>
      <c r="W695" s="10" t="s">
        <v>605</v>
      </c>
      <c r="X695" s="3">
        <v>18</v>
      </c>
      <c r="Y695" s="1">
        <v>19</v>
      </c>
      <c r="Z695" s="1">
        <v>5</v>
      </c>
      <c r="AA695" s="1">
        <v>8</v>
      </c>
      <c r="AB695" s="1">
        <v>6</v>
      </c>
      <c r="AC695" s="1">
        <v>21</v>
      </c>
      <c r="AD695" s="1">
        <v>24</v>
      </c>
      <c r="AE695" s="1">
        <v>-3</v>
      </c>
      <c r="AF695" s="29"/>
    </row>
    <row r="696" spans="5:32" x14ac:dyDescent="0.25">
      <c r="E696" s="10"/>
      <c r="F696" s="3"/>
      <c r="N696" s="29"/>
      <c r="T696" s="1" t="s">
        <v>871</v>
      </c>
      <c r="U696" s="1">
        <v>1993</v>
      </c>
      <c r="W696" s="10" t="s">
        <v>605</v>
      </c>
      <c r="X696" s="3">
        <v>19</v>
      </c>
      <c r="Y696" s="1">
        <v>19</v>
      </c>
      <c r="Z696" s="1">
        <v>5</v>
      </c>
      <c r="AA696" s="1">
        <v>9</v>
      </c>
      <c r="AB696" s="1">
        <v>5</v>
      </c>
      <c r="AC696" s="1">
        <v>19</v>
      </c>
      <c r="AD696" s="1">
        <v>22</v>
      </c>
      <c r="AE696" s="1">
        <v>-3</v>
      </c>
      <c r="AF696" s="29"/>
    </row>
    <row r="697" spans="5:32" x14ac:dyDescent="0.25">
      <c r="E697" s="10"/>
      <c r="F697" s="3"/>
      <c r="N697" s="29"/>
      <c r="T697" s="1" t="s">
        <v>870</v>
      </c>
      <c r="U697" s="1">
        <v>1993</v>
      </c>
      <c r="W697" s="10" t="s">
        <v>605</v>
      </c>
      <c r="X697" s="3">
        <v>17</v>
      </c>
      <c r="Y697" s="1">
        <v>19</v>
      </c>
      <c r="Z697" s="1">
        <v>5</v>
      </c>
      <c r="AA697" s="1">
        <v>7</v>
      </c>
      <c r="AB697" s="1">
        <v>7</v>
      </c>
      <c r="AC697" s="1">
        <v>25</v>
      </c>
      <c r="AD697" s="1">
        <v>24</v>
      </c>
      <c r="AE697" s="1">
        <v>1</v>
      </c>
      <c r="AF697" s="29"/>
    </row>
    <row r="698" spans="5:32" x14ac:dyDescent="0.25">
      <c r="E698" s="10"/>
      <c r="F698" s="3"/>
      <c r="N698" s="29"/>
      <c r="T698" s="1" t="s">
        <v>871</v>
      </c>
      <c r="U698" s="1">
        <v>1994</v>
      </c>
      <c r="W698" s="10" t="s">
        <v>605</v>
      </c>
      <c r="X698" s="3">
        <v>13</v>
      </c>
      <c r="Y698" s="1">
        <v>19</v>
      </c>
      <c r="Z698" s="1">
        <v>3</v>
      </c>
      <c r="AA698" s="1">
        <v>7</v>
      </c>
      <c r="AB698" s="1">
        <v>9</v>
      </c>
      <c r="AC698" s="1">
        <v>17</v>
      </c>
      <c r="AD698" s="1">
        <v>27</v>
      </c>
      <c r="AE698" s="1">
        <v>-10</v>
      </c>
      <c r="AF698" s="29"/>
    </row>
    <row r="699" spans="5:32" x14ac:dyDescent="0.25">
      <c r="E699" s="10"/>
      <c r="F699" s="3"/>
      <c r="N699" s="29"/>
      <c r="T699" s="1" t="s">
        <v>870</v>
      </c>
      <c r="U699" s="1">
        <v>1994</v>
      </c>
      <c r="W699" s="10" t="s">
        <v>605</v>
      </c>
      <c r="X699" s="3">
        <v>11</v>
      </c>
      <c r="Y699" s="1">
        <v>19</v>
      </c>
      <c r="Z699" s="1">
        <v>1</v>
      </c>
      <c r="AA699" s="1">
        <v>9</v>
      </c>
      <c r="AB699" s="1">
        <v>9</v>
      </c>
      <c r="AC699" s="1">
        <v>19</v>
      </c>
      <c r="AD699" s="1">
        <v>31</v>
      </c>
      <c r="AE699" s="1">
        <v>-12</v>
      </c>
      <c r="AF699" s="29"/>
    </row>
    <row r="700" spans="5:32" x14ac:dyDescent="0.25">
      <c r="E700" s="10"/>
      <c r="F700" s="3"/>
      <c r="N700" s="29"/>
      <c r="T700" s="1" t="s">
        <v>871</v>
      </c>
      <c r="U700" s="1">
        <v>1995</v>
      </c>
      <c r="W700" s="10" t="s">
        <v>605</v>
      </c>
      <c r="X700" s="3">
        <v>14</v>
      </c>
      <c r="Y700" s="1">
        <v>19</v>
      </c>
      <c r="Z700" s="1">
        <v>3</v>
      </c>
      <c r="AA700" s="1">
        <v>8</v>
      </c>
      <c r="AB700" s="1">
        <v>8</v>
      </c>
      <c r="AC700" s="1">
        <v>18</v>
      </c>
      <c r="AD700" s="1">
        <v>27</v>
      </c>
      <c r="AE700" s="1">
        <v>-9</v>
      </c>
      <c r="AF700" s="29"/>
    </row>
    <row r="701" spans="5:32" x14ac:dyDescent="0.25">
      <c r="E701" s="10"/>
      <c r="F701" s="3"/>
      <c r="N701" s="29"/>
      <c r="T701" s="1" t="s">
        <v>870</v>
      </c>
      <c r="U701" s="1">
        <v>1990</v>
      </c>
      <c r="W701" s="10" t="s">
        <v>313</v>
      </c>
      <c r="X701" s="3">
        <v>28</v>
      </c>
      <c r="Y701" s="1">
        <f>Z701+AA701+AB701</f>
        <v>19</v>
      </c>
      <c r="Z701" s="1">
        <v>11</v>
      </c>
      <c r="AA701" s="1">
        <v>6</v>
      </c>
      <c r="AB701" s="1">
        <v>2</v>
      </c>
      <c r="AC701" s="1">
        <v>30</v>
      </c>
      <c r="AD701" s="1">
        <v>13</v>
      </c>
      <c r="AE701" s="1">
        <f>AC701-AD701</f>
        <v>17</v>
      </c>
      <c r="AF701" s="29"/>
    </row>
    <row r="702" spans="5:32" x14ac:dyDescent="0.25">
      <c r="E702" s="10"/>
      <c r="F702" s="3"/>
      <c r="N702" s="29"/>
      <c r="T702" s="1" t="s">
        <v>871</v>
      </c>
      <c r="U702" s="1">
        <v>1991</v>
      </c>
      <c r="W702" s="10" t="s">
        <v>313</v>
      </c>
      <c r="X702" s="3">
        <v>20</v>
      </c>
      <c r="Y702" s="1">
        <f>Z702+AA702+AB702</f>
        <v>19</v>
      </c>
      <c r="Z702" s="1">
        <v>6</v>
      </c>
      <c r="AA702" s="1">
        <v>8</v>
      </c>
      <c r="AB702" s="1">
        <v>5</v>
      </c>
      <c r="AC702" s="1">
        <v>21</v>
      </c>
      <c r="AD702" s="1">
        <v>14</v>
      </c>
      <c r="AE702" s="1">
        <f>AC702-AD702</f>
        <v>7</v>
      </c>
      <c r="AF702" s="29"/>
    </row>
    <row r="703" spans="5:32" x14ac:dyDescent="0.25">
      <c r="E703" s="10"/>
      <c r="F703" s="3"/>
      <c r="N703" s="29"/>
      <c r="T703" s="1" t="s">
        <v>870</v>
      </c>
      <c r="U703" s="1">
        <v>1991</v>
      </c>
      <c r="W703" s="10" t="s">
        <v>313</v>
      </c>
      <c r="X703" s="3">
        <v>15</v>
      </c>
      <c r="Y703" s="1">
        <v>19</v>
      </c>
      <c r="Z703" s="1">
        <v>3</v>
      </c>
      <c r="AA703" s="1">
        <v>9</v>
      </c>
      <c r="AB703" s="1">
        <v>7</v>
      </c>
      <c r="AC703" s="1">
        <v>14</v>
      </c>
      <c r="AD703" s="1">
        <v>16</v>
      </c>
      <c r="AE703" s="1">
        <v>-2</v>
      </c>
      <c r="AF703" s="29"/>
    </row>
    <row r="704" spans="5:32" x14ac:dyDescent="0.25">
      <c r="E704" s="10"/>
      <c r="F704" s="3"/>
      <c r="N704" s="29"/>
      <c r="T704" s="1" t="s">
        <v>871</v>
      </c>
      <c r="U704" s="1">
        <v>1992</v>
      </c>
      <c r="W704" s="10" t="s">
        <v>313</v>
      </c>
      <c r="X704" s="3">
        <v>29</v>
      </c>
      <c r="Y704" s="1">
        <v>19</v>
      </c>
      <c r="Z704" s="1">
        <v>11</v>
      </c>
      <c r="AA704" s="1">
        <v>7</v>
      </c>
      <c r="AB704" s="1">
        <v>1</v>
      </c>
      <c r="AC704" s="1">
        <v>27</v>
      </c>
      <c r="AD704" s="1">
        <v>8</v>
      </c>
      <c r="AE704" s="1">
        <v>19</v>
      </c>
      <c r="AF704" s="29"/>
    </row>
    <row r="705" spans="5:32" x14ac:dyDescent="0.25">
      <c r="E705" s="10"/>
      <c r="F705" s="3"/>
      <c r="N705" s="29"/>
      <c r="T705" s="1" t="s">
        <v>870</v>
      </c>
      <c r="U705" s="1">
        <v>1992</v>
      </c>
      <c r="W705" s="10" t="s">
        <v>313</v>
      </c>
      <c r="X705" s="3">
        <v>10</v>
      </c>
      <c r="Y705" s="1">
        <v>19</v>
      </c>
      <c r="Z705" s="1">
        <v>3</v>
      </c>
      <c r="AA705" s="1">
        <v>4</v>
      </c>
      <c r="AB705" s="1">
        <v>12</v>
      </c>
      <c r="AC705" s="1">
        <v>12</v>
      </c>
      <c r="AD705" s="1">
        <v>31</v>
      </c>
      <c r="AE705" s="1">
        <v>-19</v>
      </c>
      <c r="AF705" s="29"/>
    </row>
    <row r="706" spans="5:32" x14ac:dyDescent="0.25">
      <c r="E706" s="10"/>
      <c r="F706" s="3"/>
      <c r="N706" s="29"/>
      <c r="T706" s="1" t="s">
        <v>871</v>
      </c>
      <c r="U706" s="1">
        <v>1993</v>
      </c>
      <c r="W706" s="10" t="s">
        <v>313</v>
      </c>
      <c r="X706" s="3">
        <v>15</v>
      </c>
      <c r="Y706" s="1">
        <v>19</v>
      </c>
      <c r="Z706" s="1">
        <v>4</v>
      </c>
      <c r="AA706" s="1">
        <v>7</v>
      </c>
      <c r="AB706" s="1">
        <v>8</v>
      </c>
      <c r="AC706" s="1">
        <v>13</v>
      </c>
      <c r="AD706" s="1">
        <v>19</v>
      </c>
      <c r="AE706" s="1">
        <v>-6</v>
      </c>
      <c r="AF706" s="29"/>
    </row>
    <row r="707" spans="5:32" x14ac:dyDescent="0.25">
      <c r="E707" s="10"/>
      <c r="F707" s="3"/>
      <c r="N707" s="29"/>
      <c r="T707" s="1" t="s">
        <v>870</v>
      </c>
      <c r="U707" s="1">
        <v>1993</v>
      </c>
      <c r="W707" s="10" t="s">
        <v>313</v>
      </c>
      <c r="X707" s="3">
        <v>17</v>
      </c>
      <c r="Y707" s="1">
        <v>19</v>
      </c>
      <c r="Z707" s="1">
        <v>4</v>
      </c>
      <c r="AA707" s="1">
        <v>9</v>
      </c>
      <c r="AB707" s="1">
        <v>6</v>
      </c>
      <c r="AC707" s="1">
        <v>16</v>
      </c>
      <c r="AD707" s="1">
        <v>22</v>
      </c>
      <c r="AE707" s="1">
        <v>-6</v>
      </c>
      <c r="AF707" s="29"/>
    </row>
    <row r="708" spans="5:32" x14ac:dyDescent="0.25">
      <c r="E708" s="10"/>
      <c r="F708" s="3"/>
      <c r="N708" s="29"/>
      <c r="T708" s="1" t="s">
        <v>871</v>
      </c>
      <c r="U708" s="1">
        <v>1994</v>
      </c>
      <c r="W708" s="10" t="s">
        <v>313</v>
      </c>
      <c r="X708" s="3">
        <v>19</v>
      </c>
      <c r="Y708" s="1">
        <v>19</v>
      </c>
      <c r="Z708" s="1">
        <v>7</v>
      </c>
      <c r="AA708" s="1">
        <v>5</v>
      </c>
      <c r="AB708" s="1">
        <v>7</v>
      </c>
      <c r="AC708" s="1">
        <v>16</v>
      </c>
      <c r="AD708" s="1">
        <v>18</v>
      </c>
      <c r="AE708" s="1">
        <v>-2</v>
      </c>
      <c r="AF708" s="29"/>
    </row>
    <row r="709" spans="5:32" x14ac:dyDescent="0.25">
      <c r="E709" s="10"/>
      <c r="F709" s="3"/>
      <c r="N709" s="29"/>
      <c r="T709" s="1" t="s">
        <v>870</v>
      </c>
      <c r="U709" s="1">
        <v>1994</v>
      </c>
      <c r="W709" s="10" t="s">
        <v>313</v>
      </c>
      <c r="X709" s="3">
        <v>23</v>
      </c>
      <c r="Y709" s="1">
        <v>19</v>
      </c>
      <c r="Z709" s="1">
        <v>7</v>
      </c>
      <c r="AA709" s="1">
        <v>9</v>
      </c>
      <c r="AB709" s="1">
        <v>3</v>
      </c>
      <c r="AC709" s="1">
        <v>22</v>
      </c>
      <c r="AD709" s="1">
        <v>14</v>
      </c>
      <c r="AE709" s="1">
        <v>8</v>
      </c>
      <c r="AF709" s="29"/>
    </row>
    <row r="710" spans="5:32" x14ac:dyDescent="0.25">
      <c r="E710" s="10"/>
      <c r="F710" s="3"/>
      <c r="N710" s="29"/>
      <c r="T710" s="1" t="s">
        <v>871</v>
      </c>
      <c r="U710" s="1">
        <v>1995</v>
      </c>
      <c r="W710" s="10" t="s">
        <v>313</v>
      </c>
      <c r="X710" s="3">
        <v>15</v>
      </c>
      <c r="Y710" s="1">
        <v>19</v>
      </c>
      <c r="Z710" s="1">
        <v>5</v>
      </c>
      <c r="AA710" s="1">
        <v>5</v>
      </c>
      <c r="AB710" s="1">
        <v>9</v>
      </c>
      <c r="AC710" s="1">
        <v>21</v>
      </c>
      <c r="AD710" s="1">
        <v>27</v>
      </c>
      <c r="AE710" s="1">
        <v>-6</v>
      </c>
      <c r="AF710" s="29"/>
    </row>
    <row r="711" spans="5:32" x14ac:dyDescent="0.25">
      <c r="E711" s="10"/>
      <c r="F711" s="3"/>
      <c r="N711" s="29"/>
      <c r="T711" s="1" t="s">
        <v>870</v>
      </c>
      <c r="U711" s="1">
        <v>1995</v>
      </c>
      <c r="W711" s="10" t="s">
        <v>313</v>
      </c>
      <c r="X711" s="3">
        <v>23</v>
      </c>
      <c r="Y711" s="1">
        <v>19</v>
      </c>
      <c r="Z711" s="1">
        <v>5</v>
      </c>
      <c r="AA711" s="1">
        <v>8</v>
      </c>
      <c r="AB711" s="1">
        <v>6</v>
      </c>
      <c r="AC711" s="1">
        <v>26</v>
      </c>
      <c r="AD711" s="1">
        <v>32</v>
      </c>
      <c r="AE711" s="1">
        <v>-6</v>
      </c>
      <c r="AF711" s="29"/>
    </row>
    <row r="712" spans="5:32" x14ac:dyDescent="0.25">
      <c r="E712" s="10"/>
      <c r="F712" s="3"/>
      <c r="N712" s="29"/>
      <c r="T712" s="1" t="s">
        <v>871</v>
      </c>
      <c r="U712" s="1">
        <v>1996</v>
      </c>
      <c r="W712" s="10" t="s">
        <v>313</v>
      </c>
      <c r="X712" s="3">
        <v>18</v>
      </c>
      <c r="Y712" s="1">
        <v>19</v>
      </c>
      <c r="Z712" s="1">
        <v>3</v>
      </c>
      <c r="AA712" s="1">
        <v>9</v>
      </c>
      <c r="AB712" s="1">
        <v>7</v>
      </c>
      <c r="AC712" s="1">
        <v>20</v>
      </c>
      <c r="AD712" s="1">
        <v>28</v>
      </c>
      <c r="AE712" s="1">
        <v>-8</v>
      </c>
      <c r="AF712" s="29"/>
    </row>
    <row r="713" spans="5:32" x14ac:dyDescent="0.25">
      <c r="E713" s="10"/>
      <c r="F713" s="3"/>
      <c r="N713" s="29"/>
      <c r="T713" s="1" t="s">
        <v>870</v>
      </c>
      <c r="U713" s="1">
        <v>1996</v>
      </c>
      <c r="W713" s="10" t="s">
        <v>313</v>
      </c>
      <c r="X713" s="3">
        <v>26</v>
      </c>
      <c r="Y713" s="1">
        <v>19</v>
      </c>
      <c r="Z713" s="1">
        <v>7</v>
      </c>
      <c r="AA713" s="1">
        <v>5</v>
      </c>
      <c r="AB713" s="1">
        <v>7</v>
      </c>
      <c r="AC713" s="1">
        <v>24</v>
      </c>
      <c r="AD713" s="1">
        <v>26</v>
      </c>
      <c r="AE713" s="1">
        <v>-2</v>
      </c>
      <c r="AF713" s="29"/>
    </row>
    <row r="714" spans="5:32" x14ac:dyDescent="0.25">
      <c r="E714" s="10"/>
      <c r="F714" s="3"/>
      <c r="N714" s="29"/>
      <c r="T714" s="1" t="s">
        <v>871</v>
      </c>
      <c r="U714" s="1">
        <v>1997</v>
      </c>
      <c r="W714" s="10" t="s">
        <v>313</v>
      </c>
      <c r="X714" s="3">
        <v>35</v>
      </c>
      <c r="Y714" s="1">
        <v>19</v>
      </c>
      <c r="Z714" s="1">
        <v>10</v>
      </c>
      <c r="AA714" s="1">
        <v>5</v>
      </c>
      <c r="AB714" s="1">
        <v>4</v>
      </c>
      <c r="AC714" s="1">
        <v>23</v>
      </c>
      <c r="AD714" s="1">
        <v>20</v>
      </c>
      <c r="AE714" s="1">
        <v>3</v>
      </c>
      <c r="AF714" s="29"/>
    </row>
    <row r="715" spans="5:32" x14ac:dyDescent="0.25">
      <c r="E715" s="10"/>
      <c r="F715" s="3"/>
      <c r="N715" s="29"/>
      <c r="T715" s="1" t="s">
        <v>870</v>
      </c>
      <c r="U715" s="1">
        <v>1997</v>
      </c>
      <c r="W715" s="10" t="s">
        <v>313</v>
      </c>
      <c r="X715" s="3">
        <v>14</v>
      </c>
      <c r="Y715" s="1">
        <f>Z715+AA715+AB715</f>
        <v>19</v>
      </c>
      <c r="Z715" s="1">
        <v>3</v>
      </c>
      <c r="AA715" s="1">
        <v>5</v>
      </c>
      <c r="AB715" s="1">
        <v>11</v>
      </c>
      <c r="AC715" s="1">
        <v>22</v>
      </c>
      <c r="AD715" s="1">
        <v>38</v>
      </c>
      <c r="AE715" s="1">
        <v>-16</v>
      </c>
      <c r="AF715" s="29"/>
    </row>
    <row r="716" spans="5:32" x14ac:dyDescent="0.25">
      <c r="E716" s="10"/>
      <c r="F716" s="3"/>
      <c r="N716" s="29"/>
      <c r="T716" s="1" t="s">
        <v>871</v>
      </c>
      <c r="U716" s="1">
        <v>1998</v>
      </c>
      <c r="W716" s="10" t="s">
        <v>313</v>
      </c>
      <c r="X716" s="3">
        <v>28</v>
      </c>
      <c r="Y716" s="1">
        <v>19</v>
      </c>
      <c r="Z716" s="1">
        <v>7</v>
      </c>
      <c r="AA716" s="1">
        <v>7</v>
      </c>
      <c r="AB716" s="1">
        <v>5</v>
      </c>
      <c r="AC716" s="1">
        <v>26</v>
      </c>
      <c r="AD716" s="1">
        <v>22</v>
      </c>
      <c r="AE716" s="1">
        <v>4</v>
      </c>
      <c r="AF716" s="29"/>
    </row>
    <row r="717" spans="5:32" x14ac:dyDescent="0.25">
      <c r="E717" s="10"/>
      <c r="F717" s="3"/>
      <c r="N717" s="29"/>
      <c r="T717" s="1" t="s">
        <v>870</v>
      </c>
      <c r="U717" s="1">
        <v>1998</v>
      </c>
      <c r="W717" s="10" t="s">
        <v>313</v>
      </c>
      <c r="X717" s="3">
        <v>25</v>
      </c>
      <c r="Y717" s="1">
        <v>19</v>
      </c>
      <c r="Z717" s="1">
        <v>6</v>
      </c>
      <c r="AA717" s="1">
        <v>7</v>
      </c>
      <c r="AB717" s="1">
        <v>6</v>
      </c>
      <c r="AC717" s="1">
        <v>22</v>
      </c>
      <c r="AD717" s="1">
        <v>21</v>
      </c>
      <c r="AE717" s="1">
        <v>1</v>
      </c>
      <c r="AF717" s="29"/>
    </row>
    <row r="718" spans="5:32" x14ac:dyDescent="0.25">
      <c r="E718" s="10"/>
      <c r="F718" s="3"/>
      <c r="N718" s="29"/>
      <c r="T718" s="1" t="s">
        <v>871</v>
      </c>
      <c r="U718" s="1">
        <v>1999</v>
      </c>
      <c r="W718" s="10" t="s">
        <v>313</v>
      </c>
      <c r="X718" s="3">
        <v>27</v>
      </c>
      <c r="Y718" s="1">
        <v>19</v>
      </c>
      <c r="Z718" s="1">
        <v>7</v>
      </c>
      <c r="AA718" s="1">
        <v>6</v>
      </c>
      <c r="AB718" s="1">
        <v>6</v>
      </c>
      <c r="AC718" s="1">
        <v>30</v>
      </c>
      <c r="AD718" s="1">
        <v>22</v>
      </c>
      <c r="AE718" s="1">
        <f>AC718-AD718</f>
        <v>8</v>
      </c>
      <c r="AF718" s="29"/>
    </row>
    <row r="719" spans="5:32" x14ac:dyDescent="0.25">
      <c r="E719" s="10"/>
      <c r="F719" s="3"/>
      <c r="N719" s="29"/>
      <c r="T719" s="1" t="s">
        <v>870</v>
      </c>
      <c r="U719" s="1">
        <v>1990</v>
      </c>
      <c r="W719" s="10" t="s">
        <v>91</v>
      </c>
      <c r="X719" s="3">
        <v>16</v>
      </c>
      <c r="Y719" s="1">
        <f>Z719+AA719+AB719</f>
        <v>19</v>
      </c>
      <c r="Z719" s="1">
        <v>5</v>
      </c>
      <c r="AA719" s="1">
        <v>6</v>
      </c>
      <c r="AB719" s="1">
        <v>8</v>
      </c>
      <c r="AC719" s="1">
        <v>16</v>
      </c>
      <c r="AD719" s="1">
        <v>22</v>
      </c>
      <c r="AE719" s="1">
        <f>AC719-AD719</f>
        <v>-6</v>
      </c>
      <c r="AF719" s="29"/>
    </row>
    <row r="720" spans="5:32" x14ac:dyDescent="0.25">
      <c r="E720" s="10"/>
      <c r="F720" s="3"/>
      <c r="N720" s="29"/>
      <c r="T720" s="1" t="s">
        <v>871</v>
      </c>
      <c r="U720" s="1">
        <v>1991</v>
      </c>
      <c r="W720" s="10" t="s">
        <v>91</v>
      </c>
      <c r="X720" s="3">
        <v>19</v>
      </c>
      <c r="Y720" s="1">
        <f>Z720+AA720+AB720</f>
        <v>19</v>
      </c>
      <c r="Z720" s="1">
        <v>5</v>
      </c>
      <c r="AA720" s="1">
        <v>9</v>
      </c>
      <c r="AB720" s="1">
        <v>5</v>
      </c>
      <c r="AC720" s="1">
        <v>11</v>
      </c>
      <c r="AD720" s="1">
        <v>16</v>
      </c>
      <c r="AE720" s="1">
        <f>AC720-AD720</f>
        <v>-5</v>
      </c>
      <c r="AF720" s="29"/>
    </row>
    <row r="721" spans="5:32" x14ac:dyDescent="0.25">
      <c r="E721" s="10"/>
      <c r="F721" s="3"/>
      <c r="N721" s="29"/>
      <c r="T721" s="1" t="s">
        <v>870</v>
      </c>
      <c r="U721" s="1">
        <v>1991</v>
      </c>
      <c r="W721" s="10" t="s">
        <v>91</v>
      </c>
      <c r="X721" s="3">
        <v>20</v>
      </c>
      <c r="Y721" s="1">
        <v>19</v>
      </c>
      <c r="Z721" s="1">
        <v>5</v>
      </c>
      <c r="AA721" s="1">
        <v>10</v>
      </c>
      <c r="AB721" s="1">
        <v>4</v>
      </c>
      <c r="AC721" s="1">
        <v>16</v>
      </c>
      <c r="AD721" s="1">
        <v>14</v>
      </c>
      <c r="AE721" s="1">
        <v>2</v>
      </c>
      <c r="AF721" s="29"/>
    </row>
    <row r="722" spans="5:32" x14ac:dyDescent="0.25">
      <c r="E722" s="10"/>
      <c r="F722" s="3"/>
      <c r="N722" s="29"/>
      <c r="T722" s="1" t="s">
        <v>871</v>
      </c>
      <c r="U722" s="1">
        <v>1992</v>
      </c>
      <c r="W722" s="10" t="s">
        <v>91</v>
      </c>
      <c r="X722" s="3">
        <v>22</v>
      </c>
      <c r="Y722" s="1">
        <v>19</v>
      </c>
      <c r="Z722" s="1">
        <v>8</v>
      </c>
      <c r="AA722" s="1">
        <v>6</v>
      </c>
      <c r="AB722" s="1">
        <v>5</v>
      </c>
      <c r="AC722" s="1">
        <v>23</v>
      </c>
      <c r="AD722" s="1">
        <v>16</v>
      </c>
      <c r="AE722" s="1">
        <v>7</v>
      </c>
      <c r="AF722" s="29"/>
    </row>
    <row r="723" spans="5:32" x14ac:dyDescent="0.25">
      <c r="E723" s="10"/>
      <c r="F723" s="3"/>
      <c r="N723" s="29"/>
      <c r="T723" s="1" t="s">
        <v>870</v>
      </c>
      <c r="U723" s="1">
        <v>1992</v>
      </c>
      <c r="W723" s="10" t="s">
        <v>91</v>
      </c>
      <c r="X723" s="3">
        <v>14</v>
      </c>
      <c r="Y723" s="1">
        <v>19</v>
      </c>
      <c r="Z723" s="1">
        <v>3</v>
      </c>
      <c r="AA723" s="1">
        <v>8</v>
      </c>
      <c r="AB723" s="1">
        <v>8</v>
      </c>
      <c r="AC723" s="1">
        <v>16</v>
      </c>
      <c r="AD723" s="1">
        <v>21</v>
      </c>
      <c r="AE723" s="1">
        <v>-5</v>
      </c>
      <c r="AF723" s="29"/>
    </row>
    <row r="724" spans="5:32" x14ac:dyDescent="0.25">
      <c r="E724" s="10"/>
      <c r="F724" s="3"/>
      <c r="N724" s="29"/>
      <c r="T724" s="1" t="s">
        <v>871</v>
      </c>
      <c r="U724" s="1">
        <v>1993</v>
      </c>
      <c r="W724" s="10" t="s">
        <v>91</v>
      </c>
      <c r="X724" s="3">
        <v>14</v>
      </c>
      <c r="Y724" s="1">
        <v>19</v>
      </c>
      <c r="Z724" s="1">
        <v>3</v>
      </c>
      <c r="AA724" s="1">
        <v>8</v>
      </c>
      <c r="AB724" s="1">
        <v>8</v>
      </c>
      <c r="AC724" s="1">
        <v>14</v>
      </c>
      <c r="AD724" s="1">
        <v>26</v>
      </c>
      <c r="AE724" s="1">
        <v>-12</v>
      </c>
      <c r="AF724" s="29"/>
    </row>
    <row r="725" spans="5:32" x14ac:dyDescent="0.25">
      <c r="E725" s="10"/>
      <c r="F725" s="3"/>
      <c r="N725" s="29"/>
      <c r="T725" s="1" t="s">
        <v>870</v>
      </c>
      <c r="U725" s="1">
        <v>1993</v>
      </c>
      <c r="W725" s="10" t="s">
        <v>91</v>
      </c>
      <c r="X725" s="3">
        <v>17</v>
      </c>
      <c r="Y725" s="1">
        <v>19</v>
      </c>
      <c r="Z725" s="1">
        <v>4</v>
      </c>
      <c r="AA725" s="1">
        <v>9</v>
      </c>
      <c r="AB725" s="1">
        <v>6</v>
      </c>
      <c r="AC725" s="1">
        <v>22</v>
      </c>
      <c r="AD725" s="1">
        <v>24</v>
      </c>
      <c r="AE725" s="1">
        <v>-2</v>
      </c>
      <c r="AF725" s="29"/>
    </row>
    <row r="726" spans="5:32" x14ac:dyDescent="0.25">
      <c r="E726" s="10"/>
      <c r="F726" s="3"/>
      <c r="N726" s="29"/>
      <c r="T726" s="1" t="s">
        <v>871</v>
      </c>
      <c r="U726" s="1">
        <v>1994</v>
      </c>
      <c r="W726" s="10" t="s">
        <v>91</v>
      </c>
      <c r="X726" s="3">
        <v>21</v>
      </c>
      <c r="Y726" s="1">
        <v>19</v>
      </c>
      <c r="Z726" s="1">
        <v>7</v>
      </c>
      <c r="AA726" s="1">
        <v>7</v>
      </c>
      <c r="AB726" s="1">
        <v>5</v>
      </c>
      <c r="AC726" s="1">
        <v>28</v>
      </c>
      <c r="AD726" s="1">
        <v>23</v>
      </c>
      <c r="AE726" s="1">
        <v>5</v>
      </c>
      <c r="AF726" s="29"/>
    </row>
    <row r="727" spans="5:32" x14ac:dyDescent="0.25">
      <c r="E727" s="10"/>
      <c r="F727" s="3"/>
      <c r="N727" s="29"/>
      <c r="T727" s="1" t="s">
        <v>870</v>
      </c>
      <c r="U727" s="1">
        <v>1994</v>
      </c>
      <c r="W727" s="10" t="s">
        <v>91</v>
      </c>
      <c r="X727" s="3">
        <v>16</v>
      </c>
      <c r="Y727" s="1">
        <v>19</v>
      </c>
      <c r="Z727" s="1">
        <v>5</v>
      </c>
      <c r="AA727" s="1">
        <v>6</v>
      </c>
      <c r="AB727" s="1">
        <v>8</v>
      </c>
      <c r="AC727" s="1">
        <v>19</v>
      </c>
      <c r="AD727" s="1">
        <v>24</v>
      </c>
      <c r="AE727" s="1">
        <v>-5</v>
      </c>
      <c r="AF727" s="29"/>
    </row>
    <row r="728" spans="5:32" x14ac:dyDescent="0.25">
      <c r="E728" s="10"/>
      <c r="F728" s="3"/>
      <c r="N728" s="29"/>
      <c r="T728" s="1" t="s">
        <v>871</v>
      </c>
      <c r="U728" s="1">
        <v>1995</v>
      </c>
      <c r="W728" s="10" t="s">
        <v>91</v>
      </c>
      <c r="X728" s="3">
        <v>19</v>
      </c>
      <c r="Y728" s="1">
        <v>19</v>
      </c>
      <c r="Z728" s="1">
        <v>4</v>
      </c>
      <c r="AA728" s="1">
        <v>11</v>
      </c>
      <c r="AB728" s="1">
        <v>4</v>
      </c>
      <c r="AC728" s="1">
        <v>15</v>
      </c>
      <c r="AD728" s="1">
        <v>14</v>
      </c>
      <c r="AE728" s="1">
        <v>1</v>
      </c>
      <c r="AF728" s="29"/>
    </row>
    <row r="729" spans="5:32" x14ac:dyDescent="0.25">
      <c r="E729" s="10"/>
      <c r="F729" s="3"/>
      <c r="N729" s="29"/>
      <c r="T729" s="1" t="s">
        <v>870</v>
      </c>
      <c r="U729" s="1">
        <v>1995</v>
      </c>
      <c r="W729" s="10" t="s">
        <v>91</v>
      </c>
      <c r="X729" s="3">
        <v>23</v>
      </c>
      <c r="Y729" s="1">
        <v>19</v>
      </c>
      <c r="Z729" s="1">
        <v>5</v>
      </c>
      <c r="AA729" s="1">
        <v>8</v>
      </c>
      <c r="AB729" s="1">
        <v>6</v>
      </c>
      <c r="AC729" s="1">
        <v>25</v>
      </c>
      <c r="AD729" s="1">
        <v>24</v>
      </c>
      <c r="AE729" s="1">
        <v>1</v>
      </c>
      <c r="AF729" s="29"/>
    </row>
    <row r="730" spans="5:32" x14ac:dyDescent="0.25">
      <c r="E730" s="10"/>
      <c r="F730" s="3"/>
      <c r="N730" s="29"/>
      <c r="T730" s="1" t="s">
        <v>871</v>
      </c>
      <c r="U730" s="1">
        <v>1996</v>
      </c>
      <c r="W730" s="10" t="s">
        <v>91</v>
      </c>
      <c r="X730" s="3">
        <v>21</v>
      </c>
      <c r="Y730" s="1">
        <v>19</v>
      </c>
      <c r="Z730" s="1">
        <v>6</v>
      </c>
      <c r="AA730" s="1">
        <v>3</v>
      </c>
      <c r="AB730" s="1">
        <v>10</v>
      </c>
      <c r="AC730" s="1">
        <v>23</v>
      </c>
      <c r="AD730" s="1">
        <v>29</v>
      </c>
      <c r="AE730" s="1">
        <v>-6</v>
      </c>
      <c r="AF730" s="29"/>
    </row>
    <row r="731" spans="5:32" x14ac:dyDescent="0.25">
      <c r="E731" s="10"/>
      <c r="F731" s="3"/>
      <c r="N731" s="29"/>
      <c r="T731" s="1" t="s">
        <v>870</v>
      </c>
      <c r="U731" s="1">
        <v>1996</v>
      </c>
      <c r="W731" s="10" t="s">
        <v>91</v>
      </c>
      <c r="X731" s="3">
        <v>21</v>
      </c>
      <c r="Y731" s="1">
        <v>19</v>
      </c>
      <c r="Z731" s="1">
        <v>5</v>
      </c>
      <c r="AA731" s="1">
        <v>6</v>
      </c>
      <c r="AB731" s="1">
        <v>8</v>
      </c>
      <c r="AC731" s="1">
        <v>25</v>
      </c>
      <c r="AD731" s="1">
        <v>30</v>
      </c>
      <c r="AE731" s="1">
        <v>-5</v>
      </c>
      <c r="AF731" s="29"/>
    </row>
    <row r="732" spans="5:32" x14ac:dyDescent="0.25">
      <c r="E732" s="10"/>
      <c r="F732" s="3"/>
      <c r="N732" s="29"/>
      <c r="T732" s="1" t="s">
        <v>871</v>
      </c>
      <c r="U732" s="1">
        <v>1997</v>
      </c>
      <c r="W732" s="10" t="s">
        <v>91</v>
      </c>
      <c r="X732" s="3">
        <v>26</v>
      </c>
      <c r="Y732" s="1">
        <v>19</v>
      </c>
      <c r="Z732" s="1">
        <v>6</v>
      </c>
      <c r="AA732" s="1">
        <v>8</v>
      </c>
      <c r="AB732" s="1">
        <v>5</v>
      </c>
      <c r="AC732" s="1">
        <v>21</v>
      </c>
      <c r="AD732" s="1">
        <v>22</v>
      </c>
      <c r="AE732" s="1">
        <v>-1</v>
      </c>
      <c r="AF732" s="29"/>
    </row>
    <row r="733" spans="5:32" x14ac:dyDescent="0.25">
      <c r="E733" s="10"/>
      <c r="F733" s="3"/>
      <c r="N733" s="29"/>
      <c r="T733" s="1" t="s">
        <v>870</v>
      </c>
      <c r="U733" s="1">
        <v>1997</v>
      </c>
      <c r="W733" s="10" t="s">
        <v>91</v>
      </c>
      <c r="X733" s="3">
        <v>28</v>
      </c>
      <c r="Y733" s="1">
        <f>Z733+AA733+AB733</f>
        <v>19</v>
      </c>
      <c r="Z733" s="1">
        <v>7</v>
      </c>
      <c r="AA733" s="1">
        <v>7</v>
      </c>
      <c r="AB733" s="1">
        <v>5</v>
      </c>
      <c r="AC733" s="1">
        <v>25</v>
      </c>
      <c r="AD733" s="1">
        <v>26</v>
      </c>
      <c r="AE733" s="1">
        <v>-1</v>
      </c>
      <c r="AF733" s="29"/>
    </row>
    <row r="734" spans="5:32" x14ac:dyDescent="0.25">
      <c r="E734" s="10"/>
      <c r="F734" s="3"/>
      <c r="N734" s="29"/>
      <c r="T734" s="1" t="s">
        <v>871</v>
      </c>
      <c r="U734" s="1">
        <v>1998</v>
      </c>
      <c r="W734" s="10" t="s">
        <v>91</v>
      </c>
      <c r="X734" s="3">
        <v>21</v>
      </c>
      <c r="Y734" s="1">
        <v>19</v>
      </c>
      <c r="Z734" s="1">
        <v>4</v>
      </c>
      <c r="AA734" s="1">
        <v>9</v>
      </c>
      <c r="AB734" s="1">
        <v>6</v>
      </c>
      <c r="AC734" s="1">
        <v>26</v>
      </c>
      <c r="AD734" s="1">
        <v>27</v>
      </c>
      <c r="AE734" s="1">
        <v>-1</v>
      </c>
      <c r="AF734" s="29"/>
    </row>
    <row r="735" spans="5:32" x14ac:dyDescent="0.25">
      <c r="E735" s="10"/>
      <c r="F735" s="3"/>
      <c r="N735" s="29"/>
      <c r="T735" s="1" t="s">
        <v>870</v>
      </c>
      <c r="U735" s="1">
        <v>1998</v>
      </c>
      <c r="W735" s="10" t="s">
        <v>91</v>
      </c>
      <c r="X735" s="3">
        <v>13</v>
      </c>
      <c r="Y735" s="1">
        <v>19</v>
      </c>
      <c r="Z735" s="1">
        <v>3</v>
      </c>
      <c r="AA735" s="1">
        <v>4</v>
      </c>
      <c r="AB735" s="1">
        <v>12</v>
      </c>
      <c r="AC735" s="1">
        <v>21</v>
      </c>
      <c r="AD735" s="1">
        <v>39</v>
      </c>
      <c r="AE735" s="1">
        <v>-18</v>
      </c>
      <c r="AF735" s="29"/>
    </row>
    <row r="736" spans="5:32" x14ac:dyDescent="0.25">
      <c r="E736" s="10"/>
      <c r="F736" s="3"/>
      <c r="N736" s="29"/>
      <c r="T736" s="1" t="s">
        <v>871</v>
      </c>
      <c r="U736" s="1">
        <v>1999</v>
      </c>
      <c r="W736" s="10" t="s">
        <v>91</v>
      </c>
      <c r="X736" s="3">
        <v>17</v>
      </c>
      <c r="Y736" s="1">
        <v>19</v>
      </c>
      <c r="Z736" s="1">
        <v>4</v>
      </c>
      <c r="AA736" s="1">
        <v>5</v>
      </c>
      <c r="AB736" s="1">
        <v>10</v>
      </c>
      <c r="AC736" s="1">
        <v>16</v>
      </c>
      <c r="AD736" s="1">
        <v>30</v>
      </c>
      <c r="AE736" s="1">
        <f>AC736-AD736</f>
        <v>-14</v>
      </c>
      <c r="AF736" s="29"/>
    </row>
    <row r="737" spans="5:32" x14ac:dyDescent="0.25">
      <c r="E737" s="10"/>
      <c r="F737" s="3"/>
      <c r="N737" s="29"/>
      <c r="T737" s="1" t="s">
        <v>870</v>
      </c>
      <c r="U737" s="1">
        <v>1991</v>
      </c>
      <c r="W737" s="10" t="s">
        <v>44</v>
      </c>
      <c r="X737" s="3">
        <v>10</v>
      </c>
      <c r="Y737" s="1">
        <v>19</v>
      </c>
      <c r="Z737" s="1">
        <v>1</v>
      </c>
      <c r="AA737" s="1">
        <v>8</v>
      </c>
      <c r="AB737" s="1">
        <v>10</v>
      </c>
      <c r="AC737" s="1">
        <v>9</v>
      </c>
      <c r="AD737" s="1">
        <v>25</v>
      </c>
      <c r="AE737" s="1">
        <v>-16</v>
      </c>
      <c r="AF737" s="29"/>
    </row>
    <row r="738" spans="5:32" x14ac:dyDescent="0.25">
      <c r="E738" s="10"/>
      <c r="F738" s="3"/>
      <c r="N738" s="29"/>
      <c r="T738" s="1" t="s">
        <v>871</v>
      </c>
      <c r="U738" s="1">
        <v>1992</v>
      </c>
      <c r="W738" s="10" t="s">
        <v>44</v>
      </c>
      <c r="X738" s="3">
        <v>9</v>
      </c>
      <c r="Y738" s="1">
        <v>19</v>
      </c>
      <c r="Z738" s="1">
        <v>4</v>
      </c>
      <c r="AA738" s="1">
        <v>3</v>
      </c>
      <c r="AB738" s="1">
        <v>12</v>
      </c>
      <c r="AC738" s="1">
        <v>14</v>
      </c>
      <c r="AD738" s="1">
        <v>32</v>
      </c>
      <c r="AE738" s="1">
        <v>-18</v>
      </c>
      <c r="AF738" s="29">
        <v>2</v>
      </c>
    </row>
    <row r="739" spans="5:32" x14ac:dyDescent="0.25">
      <c r="E739" s="10"/>
      <c r="F739" s="3"/>
      <c r="N739" s="29"/>
      <c r="T739" s="1" t="s">
        <v>870</v>
      </c>
      <c r="U739" s="1">
        <v>1990</v>
      </c>
      <c r="W739" s="10" t="s">
        <v>77</v>
      </c>
      <c r="X739" s="3">
        <v>17</v>
      </c>
      <c r="Y739" s="1">
        <f>Z739+AA739+AB739</f>
        <v>19</v>
      </c>
      <c r="Z739" s="1">
        <v>2</v>
      </c>
      <c r="AA739" s="1">
        <v>13</v>
      </c>
      <c r="AB739" s="1">
        <v>4</v>
      </c>
      <c r="AC739" s="1">
        <v>19</v>
      </c>
      <c r="AD739" s="1">
        <v>21</v>
      </c>
      <c r="AE739" s="1">
        <f>AC739-AD739</f>
        <v>-2</v>
      </c>
      <c r="AF739" s="29"/>
    </row>
    <row r="740" spans="5:32" x14ac:dyDescent="0.25">
      <c r="E740" s="10"/>
      <c r="F740" s="3"/>
      <c r="N740" s="29"/>
      <c r="T740" s="1" t="s">
        <v>871</v>
      </c>
      <c r="U740" s="1">
        <v>1991</v>
      </c>
      <c r="W740" s="10" t="s">
        <v>77</v>
      </c>
      <c r="X740" s="3">
        <v>23</v>
      </c>
      <c r="Y740" s="1">
        <f>Z740+AA740+AB740</f>
        <v>19</v>
      </c>
      <c r="Z740" s="1">
        <v>9</v>
      </c>
      <c r="AA740" s="1">
        <v>5</v>
      </c>
      <c r="AB740" s="1">
        <v>5</v>
      </c>
      <c r="AC740" s="1">
        <v>23</v>
      </c>
      <c r="AD740" s="1">
        <v>22</v>
      </c>
      <c r="AE740" s="1">
        <f>AC740-AD740</f>
        <v>1</v>
      </c>
      <c r="AF740" s="29"/>
    </row>
    <row r="741" spans="5:32" x14ac:dyDescent="0.25">
      <c r="E741" s="10"/>
      <c r="F741" s="3"/>
      <c r="N741" s="29"/>
      <c r="T741" s="1" t="s">
        <v>870</v>
      </c>
      <c r="U741" s="1">
        <v>1991</v>
      </c>
      <c r="W741" s="10" t="s">
        <v>77</v>
      </c>
      <c r="X741" s="3">
        <v>18</v>
      </c>
      <c r="Y741" s="1">
        <v>19</v>
      </c>
      <c r="Z741" s="1">
        <v>4</v>
      </c>
      <c r="AA741" s="1">
        <v>10</v>
      </c>
      <c r="AB741" s="1">
        <v>5</v>
      </c>
      <c r="AC741" s="1">
        <v>14</v>
      </c>
      <c r="AD741" s="1">
        <v>14</v>
      </c>
      <c r="AE741" s="1">
        <v>0</v>
      </c>
      <c r="AF741" s="29"/>
    </row>
    <row r="742" spans="5:32" x14ac:dyDescent="0.25">
      <c r="E742" s="10"/>
      <c r="F742" s="3"/>
      <c r="N742" s="29"/>
      <c r="T742" s="1" t="s">
        <v>871</v>
      </c>
      <c r="U742" s="1">
        <v>1992</v>
      </c>
      <c r="W742" s="10" t="s">
        <v>77</v>
      </c>
      <c r="X742" s="3">
        <v>21</v>
      </c>
      <c r="Y742" s="1">
        <v>19</v>
      </c>
      <c r="Z742" s="1">
        <v>5</v>
      </c>
      <c r="AA742" s="1">
        <v>11</v>
      </c>
      <c r="AB742" s="1">
        <v>3</v>
      </c>
      <c r="AC742" s="1">
        <v>12</v>
      </c>
      <c r="AD742" s="1">
        <v>9</v>
      </c>
      <c r="AE742" s="1">
        <v>3</v>
      </c>
      <c r="AF742" s="29"/>
    </row>
    <row r="743" spans="5:32" x14ac:dyDescent="0.25">
      <c r="E743" s="10"/>
      <c r="F743" s="3"/>
      <c r="N743" s="29"/>
      <c r="T743" s="1" t="s">
        <v>870</v>
      </c>
      <c r="U743" s="1">
        <v>1992</v>
      </c>
      <c r="W743" s="10" t="s">
        <v>77</v>
      </c>
      <c r="X743" s="3">
        <v>15</v>
      </c>
      <c r="Y743" s="1">
        <v>19</v>
      </c>
      <c r="Z743" s="1">
        <v>4</v>
      </c>
      <c r="AA743" s="1">
        <v>7</v>
      </c>
      <c r="AB743" s="1">
        <v>8</v>
      </c>
      <c r="AC743" s="1">
        <v>14</v>
      </c>
      <c r="AD743" s="1">
        <v>20</v>
      </c>
      <c r="AE743" s="1">
        <v>-6</v>
      </c>
      <c r="AF743" s="29"/>
    </row>
    <row r="744" spans="5:32" x14ac:dyDescent="0.25">
      <c r="E744" s="10"/>
      <c r="F744" s="3"/>
      <c r="N744" s="29"/>
      <c r="T744" s="1" t="s">
        <v>871</v>
      </c>
      <c r="U744" s="1">
        <v>1993</v>
      </c>
      <c r="W744" s="10" t="s">
        <v>77</v>
      </c>
      <c r="X744" s="3">
        <v>21</v>
      </c>
      <c r="Y744" s="1">
        <v>19</v>
      </c>
      <c r="Z744" s="1">
        <v>9</v>
      </c>
      <c r="AA744" s="1">
        <v>3</v>
      </c>
      <c r="AB744" s="1">
        <v>7</v>
      </c>
      <c r="AC744" s="1">
        <v>22</v>
      </c>
      <c r="AD744" s="1">
        <v>17</v>
      </c>
      <c r="AE744" s="1">
        <v>5</v>
      </c>
      <c r="AF744" s="29"/>
    </row>
    <row r="745" spans="5:32" x14ac:dyDescent="0.25">
      <c r="E745" s="10"/>
      <c r="F745" s="3"/>
      <c r="N745" s="29"/>
      <c r="T745" s="1" t="s">
        <v>870</v>
      </c>
      <c r="U745" s="1">
        <v>1993</v>
      </c>
      <c r="W745" s="10" t="s">
        <v>77</v>
      </c>
      <c r="X745" s="3">
        <v>23</v>
      </c>
      <c r="Y745" s="1">
        <v>19</v>
      </c>
      <c r="Z745" s="1">
        <v>8</v>
      </c>
      <c r="AA745" s="1">
        <v>7</v>
      </c>
      <c r="AB745" s="1">
        <v>4</v>
      </c>
      <c r="AC745" s="1">
        <v>23</v>
      </c>
      <c r="AD745" s="1">
        <v>20</v>
      </c>
      <c r="AE745" s="1">
        <v>3</v>
      </c>
      <c r="AF745" s="29"/>
    </row>
    <row r="746" spans="5:32" x14ac:dyDescent="0.25">
      <c r="E746" s="10"/>
      <c r="F746" s="3"/>
      <c r="N746" s="29"/>
      <c r="T746" s="1" t="s">
        <v>871</v>
      </c>
      <c r="U746" s="1">
        <v>1994</v>
      </c>
      <c r="W746" s="10" t="s">
        <v>77</v>
      </c>
      <c r="X746" s="3">
        <v>19</v>
      </c>
      <c r="Y746" s="1">
        <v>19</v>
      </c>
      <c r="Z746" s="1">
        <v>6</v>
      </c>
      <c r="AA746" s="1">
        <v>7</v>
      </c>
      <c r="AB746" s="1">
        <v>6</v>
      </c>
      <c r="AC746" s="1">
        <v>14</v>
      </c>
      <c r="AD746" s="1">
        <v>17</v>
      </c>
      <c r="AE746" s="1">
        <v>-3</v>
      </c>
      <c r="AF746" s="29"/>
    </row>
    <row r="747" spans="5:32" x14ac:dyDescent="0.25">
      <c r="E747" s="10"/>
      <c r="F747" s="3"/>
      <c r="N747" s="29"/>
      <c r="T747" s="1" t="s">
        <v>870</v>
      </c>
      <c r="U747" s="1">
        <v>1994</v>
      </c>
      <c r="W747" s="10" t="s">
        <v>77</v>
      </c>
      <c r="X747" s="3">
        <v>19</v>
      </c>
      <c r="Y747" s="1">
        <v>19</v>
      </c>
      <c r="Z747" s="1">
        <v>6</v>
      </c>
      <c r="AA747" s="1">
        <v>7</v>
      </c>
      <c r="AB747" s="1">
        <v>6</v>
      </c>
      <c r="AC747" s="1">
        <v>15</v>
      </c>
      <c r="AD747" s="1">
        <v>18</v>
      </c>
      <c r="AE747" s="1">
        <v>-3</v>
      </c>
      <c r="AF747" s="29"/>
    </row>
    <row r="748" spans="5:32" x14ac:dyDescent="0.25">
      <c r="E748" s="10"/>
      <c r="F748" s="3"/>
      <c r="N748" s="29"/>
      <c r="T748" s="1" t="s">
        <v>871</v>
      </c>
      <c r="U748" s="1">
        <v>1995</v>
      </c>
      <c r="W748" s="10" t="s">
        <v>77</v>
      </c>
      <c r="X748" s="3">
        <v>20</v>
      </c>
      <c r="Y748" s="1">
        <v>19</v>
      </c>
      <c r="Z748" s="1">
        <v>6</v>
      </c>
      <c r="AA748" s="1">
        <v>8</v>
      </c>
      <c r="AB748" s="1">
        <v>5</v>
      </c>
      <c r="AC748" s="1">
        <v>20</v>
      </c>
      <c r="AD748" s="1">
        <v>19</v>
      </c>
      <c r="AE748" s="1">
        <v>1</v>
      </c>
      <c r="AF748" s="29"/>
    </row>
    <row r="749" spans="5:32" x14ac:dyDescent="0.25">
      <c r="E749" s="10"/>
      <c r="F749" s="3"/>
      <c r="N749" s="29"/>
      <c r="T749" s="1" t="s">
        <v>870</v>
      </c>
      <c r="U749" s="1">
        <v>1995</v>
      </c>
      <c r="W749" s="10" t="s">
        <v>77</v>
      </c>
      <c r="X749" s="3">
        <v>35</v>
      </c>
      <c r="Y749" s="1">
        <v>19</v>
      </c>
      <c r="Z749" s="1">
        <v>10</v>
      </c>
      <c r="AA749" s="1">
        <v>5</v>
      </c>
      <c r="AB749" s="1">
        <v>4</v>
      </c>
      <c r="AC749" s="1">
        <v>35</v>
      </c>
      <c r="AD749" s="1">
        <v>24</v>
      </c>
      <c r="AE749" s="1">
        <v>11</v>
      </c>
      <c r="AF749" s="29"/>
    </row>
    <row r="750" spans="5:32" x14ac:dyDescent="0.25">
      <c r="E750" s="10"/>
      <c r="F750" s="3"/>
      <c r="N750" s="29"/>
      <c r="T750" s="1" t="s">
        <v>871</v>
      </c>
      <c r="U750" s="1">
        <v>1996</v>
      </c>
      <c r="W750" s="10" t="s">
        <v>77</v>
      </c>
      <c r="X750" s="3">
        <v>29</v>
      </c>
      <c r="Y750" s="1">
        <v>19</v>
      </c>
      <c r="Z750" s="1">
        <v>8</v>
      </c>
      <c r="AA750" s="1">
        <v>5</v>
      </c>
      <c r="AB750" s="1">
        <v>6</v>
      </c>
      <c r="AC750" s="1">
        <v>26</v>
      </c>
      <c r="AD750" s="1">
        <v>25</v>
      </c>
      <c r="AE750" s="1">
        <v>1</v>
      </c>
      <c r="AF750" s="29"/>
    </row>
    <row r="751" spans="5:32" x14ac:dyDescent="0.25">
      <c r="E751" s="10"/>
      <c r="F751" s="3"/>
      <c r="N751" s="29"/>
      <c r="T751" s="1" t="s">
        <v>870</v>
      </c>
      <c r="U751" s="1">
        <v>1996</v>
      </c>
      <c r="W751" s="10" t="s">
        <v>77</v>
      </c>
      <c r="X751" s="3">
        <v>32</v>
      </c>
      <c r="Y751" s="1">
        <v>19</v>
      </c>
      <c r="Z751" s="1">
        <v>9</v>
      </c>
      <c r="AA751" s="1">
        <v>5</v>
      </c>
      <c r="AB751" s="1">
        <v>5</v>
      </c>
      <c r="AC751" s="1">
        <v>31</v>
      </c>
      <c r="AD751" s="1">
        <v>24</v>
      </c>
      <c r="AE751" s="1">
        <v>7</v>
      </c>
      <c r="AF751" s="29"/>
    </row>
    <row r="752" spans="5:32" x14ac:dyDescent="0.25">
      <c r="E752" s="10"/>
      <c r="F752" s="3"/>
      <c r="N752" s="29"/>
      <c r="T752" s="1" t="s">
        <v>871</v>
      </c>
      <c r="U752" s="1">
        <v>1997</v>
      </c>
      <c r="W752" s="10" t="s">
        <v>77</v>
      </c>
      <c r="X752" s="3">
        <v>27</v>
      </c>
      <c r="Y752" s="1">
        <v>19</v>
      </c>
      <c r="Z752" s="1">
        <v>7</v>
      </c>
      <c r="AA752" s="1">
        <v>6</v>
      </c>
      <c r="AB752" s="1">
        <v>6</v>
      </c>
      <c r="AC752" s="1">
        <v>24</v>
      </c>
      <c r="AD752" s="1">
        <v>22</v>
      </c>
      <c r="AE752" s="1">
        <v>2</v>
      </c>
      <c r="AF752" s="29"/>
    </row>
    <row r="753" spans="5:32" x14ac:dyDescent="0.25">
      <c r="E753" s="10"/>
      <c r="F753" s="3"/>
      <c r="N753" s="29"/>
      <c r="T753" s="1" t="s">
        <v>870</v>
      </c>
      <c r="U753" s="1">
        <v>1997</v>
      </c>
      <c r="W753" s="10" t="s">
        <v>77</v>
      </c>
      <c r="X753" s="3">
        <v>21</v>
      </c>
      <c r="Y753" s="1">
        <f>Z753+AA753+AB753</f>
        <v>19</v>
      </c>
      <c r="Z753" s="1">
        <v>5</v>
      </c>
      <c r="AA753" s="1">
        <v>6</v>
      </c>
      <c r="AB753" s="1">
        <v>8</v>
      </c>
      <c r="AC753" s="1">
        <v>24</v>
      </c>
      <c r="AD753" s="1">
        <v>28</v>
      </c>
      <c r="AE753" s="1">
        <v>-4</v>
      </c>
      <c r="AF753" s="29"/>
    </row>
    <row r="754" spans="5:32" x14ac:dyDescent="0.25">
      <c r="E754" s="10"/>
      <c r="F754" s="3"/>
      <c r="N754" s="29"/>
      <c r="T754" s="1" t="s">
        <v>871</v>
      </c>
      <c r="U754" s="1">
        <v>1998</v>
      </c>
      <c r="W754" s="10" t="s">
        <v>77</v>
      </c>
      <c r="X754" s="3">
        <v>20</v>
      </c>
      <c r="Y754" s="1">
        <v>19</v>
      </c>
      <c r="Z754" s="1">
        <v>5</v>
      </c>
      <c r="AA754" s="1">
        <v>5</v>
      </c>
      <c r="AB754" s="1">
        <v>9</v>
      </c>
      <c r="AC754" s="1">
        <v>15</v>
      </c>
      <c r="AD754" s="1">
        <v>19</v>
      </c>
      <c r="AE754" s="1">
        <v>-4</v>
      </c>
      <c r="AF754" s="29"/>
    </row>
    <row r="755" spans="5:32" x14ac:dyDescent="0.25">
      <c r="E755" s="10"/>
      <c r="F755" s="3"/>
      <c r="N755" s="29"/>
      <c r="T755" s="1" t="s">
        <v>870</v>
      </c>
      <c r="U755" s="1">
        <v>1998</v>
      </c>
      <c r="W755" s="10" t="s">
        <v>77</v>
      </c>
      <c r="X755" s="3">
        <v>33</v>
      </c>
      <c r="Y755" s="1">
        <v>19</v>
      </c>
      <c r="Z755" s="1">
        <v>9</v>
      </c>
      <c r="AA755" s="1">
        <v>6</v>
      </c>
      <c r="AB755" s="1">
        <v>4</v>
      </c>
      <c r="AC755" s="1">
        <v>39</v>
      </c>
      <c r="AD755" s="1">
        <v>29</v>
      </c>
      <c r="AE755" s="1">
        <v>10</v>
      </c>
      <c r="AF755" s="29"/>
    </row>
    <row r="756" spans="5:32" x14ac:dyDescent="0.25">
      <c r="E756" s="10"/>
      <c r="F756" s="3"/>
      <c r="N756" s="29"/>
      <c r="T756" s="1" t="s">
        <v>871</v>
      </c>
      <c r="U756" s="1">
        <v>1999</v>
      </c>
      <c r="W756" s="10" t="s">
        <v>77</v>
      </c>
      <c r="X756" s="3">
        <v>22</v>
      </c>
      <c r="Y756" s="1">
        <v>19</v>
      </c>
      <c r="Z756" s="1">
        <v>6</v>
      </c>
      <c r="AA756" s="1">
        <v>4</v>
      </c>
      <c r="AB756" s="1">
        <v>9</v>
      </c>
      <c r="AC756" s="1">
        <v>20</v>
      </c>
      <c r="AD756" s="1">
        <v>32</v>
      </c>
      <c r="AE756" s="1">
        <f>AC756-AD756</f>
        <v>-12</v>
      </c>
      <c r="AF756" s="29"/>
    </row>
    <row r="757" spans="5:32" x14ac:dyDescent="0.25">
      <c r="E757" s="10"/>
      <c r="F757" s="3"/>
      <c r="N757" s="29"/>
      <c r="T757" s="1" t="s">
        <v>870</v>
      </c>
      <c r="U757" s="1">
        <v>1990</v>
      </c>
      <c r="W757" s="10" t="s">
        <v>69</v>
      </c>
      <c r="X757" s="3">
        <v>26</v>
      </c>
      <c r="Y757" s="1">
        <f>Z757+AA757+AB757</f>
        <v>19</v>
      </c>
      <c r="Z757" s="1">
        <v>11</v>
      </c>
      <c r="AA757" s="1">
        <v>4</v>
      </c>
      <c r="AB757" s="1">
        <v>4</v>
      </c>
      <c r="AC757" s="1">
        <v>29</v>
      </c>
      <c r="AD757" s="1">
        <v>13</v>
      </c>
      <c r="AE757" s="1">
        <f>AC757-AD757</f>
        <v>16</v>
      </c>
      <c r="AF757" s="29"/>
    </row>
    <row r="758" spans="5:32" x14ac:dyDescent="0.25">
      <c r="E758" s="10"/>
      <c r="F758" s="3"/>
      <c r="N758" s="29"/>
      <c r="T758" s="1" t="s">
        <v>871</v>
      </c>
      <c r="U758" s="1">
        <v>1991</v>
      </c>
      <c r="W758" s="10" t="s">
        <v>69</v>
      </c>
      <c r="X758" s="3">
        <v>19</v>
      </c>
      <c r="Y758" s="1">
        <f>Z758+AA758+AB758</f>
        <v>19</v>
      </c>
      <c r="Z758" s="1">
        <v>4</v>
      </c>
      <c r="AA758" s="1">
        <v>11</v>
      </c>
      <c r="AB758" s="1">
        <v>4</v>
      </c>
      <c r="AC758" s="1">
        <v>19</v>
      </c>
      <c r="AD758" s="1">
        <v>19</v>
      </c>
      <c r="AE758" s="1">
        <f>AC758-AD758</f>
        <v>0</v>
      </c>
      <c r="AF758" s="29"/>
    </row>
    <row r="759" spans="5:32" x14ac:dyDescent="0.25">
      <c r="E759" s="10"/>
      <c r="F759" s="3"/>
      <c r="N759" s="29"/>
      <c r="T759" s="1" t="s">
        <v>870</v>
      </c>
      <c r="U759" s="1">
        <v>1991</v>
      </c>
      <c r="W759" s="10" t="s">
        <v>69</v>
      </c>
      <c r="X759" s="3">
        <v>31</v>
      </c>
      <c r="Y759" s="1">
        <v>19</v>
      </c>
      <c r="Z759" s="1">
        <v>14</v>
      </c>
      <c r="AA759" s="1">
        <v>3</v>
      </c>
      <c r="AB759" s="1">
        <v>2</v>
      </c>
      <c r="AC759" s="1">
        <v>33</v>
      </c>
      <c r="AD759" s="1">
        <v>11</v>
      </c>
      <c r="AE759" s="1">
        <v>22</v>
      </c>
      <c r="AF759" s="29"/>
    </row>
    <row r="760" spans="5:32" x14ac:dyDescent="0.25">
      <c r="E760" s="10"/>
      <c r="F760" s="3"/>
      <c r="N760" s="29"/>
      <c r="T760" s="1" t="s">
        <v>871</v>
      </c>
      <c r="U760" s="1">
        <v>1992</v>
      </c>
      <c r="W760" s="10" t="s">
        <v>69</v>
      </c>
      <c r="X760" s="3">
        <v>24</v>
      </c>
      <c r="Y760" s="1">
        <v>19</v>
      </c>
      <c r="Z760" s="1">
        <v>8</v>
      </c>
      <c r="AA760" s="1">
        <v>8</v>
      </c>
      <c r="AB760" s="1">
        <v>3</v>
      </c>
      <c r="AC760" s="1">
        <v>31</v>
      </c>
      <c r="AD760" s="1">
        <v>22</v>
      </c>
      <c r="AE760" s="1">
        <v>9</v>
      </c>
      <c r="AF760" s="29"/>
    </row>
    <row r="761" spans="5:32" x14ac:dyDescent="0.25">
      <c r="E761" s="10"/>
      <c r="F761" s="3"/>
      <c r="N761" s="29"/>
      <c r="T761" s="1" t="s">
        <v>870</v>
      </c>
      <c r="U761" s="1">
        <v>1992</v>
      </c>
      <c r="W761" s="10" t="s">
        <v>69</v>
      </c>
      <c r="X761" s="3">
        <v>23</v>
      </c>
      <c r="Y761" s="1">
        <v>19</v>
      </c>
      <c r="Z761" s="1">
        <v>10</v>
      </c>
      <c r="AA761" s="1">
        <v>5</v>
      </c>
      <c r="AB761" s="1">
        <v>4</v>
      </c>
      <c r="AC761" s="1">
        <v>28</v>
      </c>
      <c r="AD761" s="1">
        <v>13</v>
      </c>
      <c r="AE761" s="1">
        <v>15</v>
      </c>
      <c r="AF761" s="29">
        <v>2</v>
      </c>
    </row>
    <row r="762" spans="5:32" x14ac:dyDescent="0.25">
      <c r="E762" s="10"/>
      <c r="F762" s="3"/>
      <c r="N762" s="29"/>
      <c r="T762" s="1" t="s">
        <v>871</v>
      </c>
      <c r="U762" s="1">
        <v>1993</v>
      </c>
      <c r="W762" s="10" t="s">
        <v>69</v>
      </c>
      <c r="X762" s="3">
        <v>23</v>
      </c>
      <c r="Y762" s="1">
        <v>19</v>
      </c>
      <c r="Z762" s="1">
        <v>10</v>
      </c>
      <c r="AA762" s="1">
        <v>3</v>
      </c>
      <c r="AB762" s="1">
        <v>6</v>
      </c>
      <c r="AC762" s="1">
        <v>33</v>
      </c>
      <c r="AD762" s="1">
        <v>21</v>
      </c>
      <c r="AE762" s="1">
        <v>12</v>
      </c>
      <c r="AF762" s="29"/>
    </row>
    <row r="763" spans="5:32" x14ac:dyDescent="0.25">
      <c r="E763" s="10"/>
      <c r="F763" s="3"/>
      <c r="N763" s="29"/>
      <c r="T763" s="1" t="s">
        <v>870</v>
      </c>
      <c r="U763" s="1">
        <v>1993</v>
      </c>
      <c r="W763" s="10" t="s">
        <v>69</v>
      </c>
      <c r="X763" s="3">
        <v>24</v>
      </c>
      <c r="Y763" s="1">
        <v>19</v>
      </c>
      <c r="Z763" s="1">
        <v>9</v>
      </c>
      <c r="AA763" s="1">
        <v>6</v>
      </c>
      <c r="AB763" s="1">
        <v>4</v>
      </c>
      <c r="AC763" s="1">
        <v>29</v>
      </c>
      <c r="AD763" s="1">
        <v>17</v>
      </c>
      <c r="AE763" s="1">
        <v>12</v>
      </c>
      <c r="AF763" s="29"/>
    </row>
    <row r="764" spans="5:32" x14ac:dyDescent="0.25">
      <c r="E764" s="10"/>
      <c r="F764" s="3"/>
      <c r="N764" s="29"/>
      <c r="T764" s="1" t="s">
        <v>871</v>
      </c>
      <c r="U764" s="1">
        <v>1994</v>
      </c>
      <c r="W764" s="10" t="s">
        <v>69</v>
      </c>
      <c r="X764" s="3">
        <v>21</v>
      </c>
      <c r="Y764" s="1">
        <v>19</v>
      </c>
      <c r="Z764" s="1">
        <v>7</v>
      </c>
      <c r="AA764" s="1">
        <v>7</v>
      </c>
      <c r="AB764" s="1">
        <v>5</v>
      </c>
      <c r="AC764" s="1">
        <v>24</v>
      </c>
      <c r="AD764" s="1">
        <v>14</v>
      </c>
      <c r="AE764" s="1">
        <v>10</v>
      </c>
      <c r="AF764" s="29"/>
    </row>
    <row r="765" spans="5:32" x14ac:dyDescent="0.25">
      <c r="E765" s="10"/>
      <c r="F765" s="3"/>
      <c r="N765" s="29"/>
      <c r="T765" s="1" t="s">
        <v>870</v>
      </c>
      <c r="U765" s="1">
        <v>1994</v>
      </c>
      <c r="W765" s="10" t="s">
        <v>69</v>
      </c>
      <c r="X765" s="3">
        <v>31</v>
      </c>
      <c r="Y765" s="1">
        <v>19</v>
      </c>
      <c r="Z765" s="1">
        <v>12</v>
      </c>
      <c r="AA765" s="1">
        <v>7</v>
      </c>
      <c r="AB765" s="1">
        <v>0</v>
      </c>
      <c r="AC765" s="1">
        <v>31</v>
      </c>
      <c r="AD765" s="1">
        <v>14</v>
      </c>
      <c r="AE765" s="1">
        <v>17</v>
      </c>
      <c r="AF765" s="29"/>
    </row>
    <row r="766" spans="5:32" x14ac:dyDescent="0.25">
      <c r="E766" s="10"/>
      <c r="F766" s="3"/>
      <c r="N766" s="29"/>
      <c r="T766" s="1" t="s">
        <v>871</v>
      </c>
      <c r="U766" s="1">
        <v>1995</v>
      </c>
      <c r="W766" s="10" t="s">
        <v>69</v>
      </c>
      <c r="X766" s="3">
        <v>18</v>
      </c>
      <c r="Y766" s="1">
        <v>19</v>
      </c>
      <c r="Z766" s="1">
        <v>7</v>
      </c>
      <c r="AA766" s="1">
        <v>4</v>
      </c>
      <c r="AB766" s="1">
        <v>8</v>
      </c>
      <c r="AC766" s="1">
        <v>29</v>
      </c>
      <c r="AD766" s="1">
        <v>30</v>
      </c>
      <c r="AE766" s="1">
        <v>-1</v>
      </c>
      <c r="AF766" s="29"/>
    </row>
    <row r="767" spans="5:32" x14ac:dyDescent="0.25">
      <c r="E767" s="10"/>
      <c r="F767" s="3"/>
      <c r="N767" s="29"/>
      <c r="T767" s="1" t="s">
        <v>870</v>
      </c>
      <c r="U767" s="1">
        <v>1995</v>
      </c>
      <c r="W767" s="10" t="s">
        <v>69</v>
      </c>
      <c r="X767" s="3">
        <v>29</v>
      </c>
      <c r="Y767" s="1">
        <v>19</v>
      </c>
      <c r="Z767" s="1">
        <v>7</v>
      </c>
      <c r="AA767" s="1">
        <v>8</v>
      </c>
      <c r="AB767" s="1">
        <v>4</v>
      </c>
      <c r="AC767" s="1">
        <v>21</v>
      </c>
      <c r="AD767" s="1">
        <v>20</v>
      </c>
      <c r="AE767" s="1">
        <v>1</v>
      </c>
      <c r="AF767" s="29"/>
    </row>
    <row r="768" spans="5:32" x14ac:dyDescent="0.25">
      <c r="E768" s="10"/>
      <c r="F768" s="3"/>
      <c r="N768" s="29"/>
      <c r="T768" s="1" t="s">
        <v>871</v>
      </c>
      <c r="U768" s="1">
        <v>1996</v>
      </c>
      <c r="W768" s="10" t="s">
        <v>69</v>
      </c>
      <c r="X768" s="3">
        <v>21</v>
      </c>
      <c r="Y768" s="1">
        <v>19</v>
      </c>
      <c r="Z768" s="1">
        <v>6</v>
      </c>
      <c r="AA768" s="1">
        <v>3</v>
      </c>
      <c r="AB768" s="1">
        <v>10</v>
      </c>
      <c r="AC768" s="1">
        <v>32</v>
      </c>
      <c r="AD768" s="1">
        <v>33</v>
      </c>
      <c r="AE768" s="1">
        <v>-1</v>
      </c>
      <c r="AF768" s="29"/>
    </row>
    <row r="769" spans="5:32" x14ac:dyDescent="0.25">
      <c r="E769" s="10"/>
      <c r="F769" s="3"/>
      <c r="N769" s="29"/>
      <c r="T769" s="1" t="s">
        <v>870</v>
      </c>
      <c r="U769" s="1">
        <v>1996</v>
      </c>
      <c r="W769" s="10" t="s">
        <v>69</v>
      </c>
      <c r="X769" s="3">
        <v>46</v>
      </c>
      <c r="Y769" s="1">
        <v>19</v>
      </c>
      <c r="Z769" s="1">
        <v>15</v>
      </c>
      <c r="AA769" s="1">
        <v>1</v>
      </c>
      <c r="AB769" s="1">
        <v>3</v>
      </c>
      <c r="AC769" s="1">
        <v>52</v>
      </c>
      <c r="AD769" s="1">
        <v>22</v>
      </c>
      <c r="AE769" s="1">
        <v>30</v>
      </c>
      <c r="AF769" s="29"/>
    </row>
    <row r="770" spans="5:32" x14ac:dyDescent="0.25">
      <c r="E770" s="10"/>
      <c r="F770" s="3"/>
      <c r="N770" s="29"/>
      <c r="T770" s="1" t="s">
        <v>871</v>
      </c>
      <c r="U770" s="1">
        <v>1997</v>
      </c>
      <c r="W770" s="10" t="s">
        <v>69</v>
      </c>
      <c r="X770" s="3">
        <v>41</v>
      </c>
      <c r="Y770" s="1">
        <v>19</v>
      </c>
      <c r="Z770" s="1">
        <v>12</v>
      </c>
      <c r="AA770" s="1">
        <v>5</v>
      </c>
      <c r="AB770" s="1">
        <v>2</v>
      </c>
      <c r="AC770" s="1">
        <v>37</v>
      </c>
      <c r="AD770" s="1">
        <v>20</v>
      </c>
      <c r="AE770" s="1">
        <v>17</v>
      </c>
      <c r="AF770" s="29"/>
    </row>
    <row r="771" spans="5:32" x14ac:dyDescent="0.25">
      <c r="E771" s="10"/>
      <c r="F771" s="3"/>
      <c r="N771" s="29"/>
      <c r="T771" s="1" t="s">
        <v>870</v>
      </c>
      <c r="U771" s="1">
        <v>1997</v>
      </c>
      <c r="W771" s="10" t="s">
        <v>69</v>
      </c>
      <c r="X771" s="3">
        <v>45</v>
      </c>
      <c r="Y771" s="1">
        <f>Z771+AA771+AB771</f>
        <v>19</v>
      </c>
      <c r="Z771" s="1">
        <v>14</v>
      </c>
      <c r="AA771" s="1">
        <v>3</v>
      </c>
      <c r="AB771" s="1">
        <v>2</v>
      </c>
      <c r="AC771" s="1">
        <v>43</v>
      </c>
      <c r="AD771" s="1">
        <v>17</v>
      </c>
      <c r="AE771" s="1">
        <v>26</v>
      </c>
      <c r="AF771" s="29"/>
    </row>
    <row r="772" spans="5:32" x14ac:dyDescent="0.25">
      <c r="E772" s="10"/>
      <c r="F772" s="3"/>
      <c r="N772" s="29"/>
      <c r="T772" s="1" t="s">
        <v>871</v>
      </c>
      <c r="U772" s="1">
        <v>1998</v>
      </c>
      <c r="W772" s="10" t="s">
        <v>69</v>
      </c>
      <c r="X772" s="3">
        <v>29</v>
      </c>
      <c r="Y772" s="1">
        <v>19</v>
      </c>
      <c r="Z772" s="1">
        <v>7</v>
      </c>
      <c r="AA772" s="1">
        <v>8</v>
      </c>
      <c r="AB772" s="1">
        <v>4</v>
      </c>
      <c r="AC772" s="1">
        <v>32</v>
      </c>
      <c r="AD772" s="1">
        <v>24</v>
      </c>
      <c r="AE772" s="1">
        <v>8</v>
      </c>
      <c r="AF772" s="29"/>
    </row>
    <row r="773" spans="5:32" x14ac:dyDescent="0.25">
      <c r="E773" s="10"/>
      <c r="F773" s="3"/>
      <c r="N773" s="29"/>
      <c r="T773" s="1" t="s">
        <v>870</v>
      </c>
      <c r="U773" s="1">
        <v>1998</v>
      </c>
      <c r="W773" s="10" t="s">
        <v>69</v>
      </c>
      <c r="X773" s="3">
        <v>22</v>
      </c>
      <c r="Y773" s="1">
        <v>19</v>
      </c>
      <c r="Z773" s="1">
        <v>5</v>
      </c>
      <c r="AA773" s="1">
        <v>7</v>
      </c>
      <c r="AB773" s="1">
        <v>7</v>
      </c>
      <c r="AC773" s="1">
        <v>27</v>
      </c>
      <c r="AD773" s="1">
        <v>27</v>
      </c>
      <c r="AE773" s="1">
        <v>0</v>
      </c>
      <c r="AF773" s="29"/>
    </row>
    <row r="774" spans="5:32" x14ac:dyDescent="0.25">
      <c r="E774" s="10"/>
      <c r="F774" s="3"/>
      <c r="N774" s="29"/>
      <c r="T774" s="1" t="s">
        <v>871</v>
      </c>
      <c r="U774" s="1">
        <v>1999</v>
      </c>
      <c r="W774" s="10" t="s">
        <v>69</v>
      </c>
      <c r="X774" s="3">
        <v>37</v>
      </c>
      <c r="Y774" s="1">
        <v>19</v>
      </c>
      <c r="Z774" s="1">
        <v>11</v>
      </c>
      <c r="AA774" s="1">
        <v>4</v>
      </c>
      <c r="AB774" s="1">
        <v>4</v>
      </c>
      <c r="AC774" s="1">
        <v>37</v>
      </c>
      <c r="AD774" s="1">
        <v>19</v>
      </c>
      <c r="AE774" s="1">
        <f>AC774-AD774</f>
        <v>18</v>
      </c>
      <c r="AF774" s="29"/>
    </row>
    <row r="775" spans="5:32" x14ac:dyDescent="0.25">
      <c r="E775" s="10"/>
      <c r="F775" s="3"/>
      <c r="N775" s="29"/>
      <c r="T775" s="1" t="s">
        <v>870</v>
      </c>
      <c r="U775" s="1">
        <v>1990</v>
      </c>
      <c r="W775" s="10" t="s">
        <v>314</v>
      </c>
      <c r="X775" s="3">
        <v>23</v>
      </c>
      <c r="Y775" s="1">
        <f>Z775+AA775+AB775</f>
        <v>19</v>
      </c>
      <c r="Z775" s="1">
        <v>9</v>
      </c>
      <c r="AA775" s="1">
        <v>5</v>
      </c>
      <c r="AB775" s="1">
        <v>5</v>
      </c>
      <c r="AC775" s="1">
        <v>26</v>
      </c>
      <c r="AD775" s="1">
        <v>21</v>
      </c>
      <c r="AE775" s="1">
        <f>AC775-AD775</f>
        <v>5</v>
      </c>
      <c r="AF775" s="29"/>
    </row>
    <row r="776" spans="5:32" x14ac:dyDescent="0.25">
      <c r="E776" s="10"/>
      <c r="F776" s="3"/>
      <c r="N776" s="29"/>
      <c r="T776" s="1" t="s">
        <v>871</v>
      </c>
      <c r="U776" s="1">
        <v>1991</v>
      </c>
      <c r="W776" s="10" t="s">
        <v>314</v>
      </c>
      <c r="X776" s="3">
        <v>16</v>
      </c>
      <c r="Y776" s="1">
        <f>Z776+AA776+AB776</f>
        <v>19</v>
      </c>
      <c r="Z776" s="1">
        <v>4</v>
      </c>
      <c r="AA776" s="1">
        <v>8</v>
      </c>
      <c r="AB776" s="1">
        <v>7</v>
      </c>
      <c r="AC776" s="1">
        <v>15</v>
      </c>
      <c r="AD776" s="1">
        <v>23</v>
      </c>
      <c r="AE776" s="1">
        <f>AC776-AD776</f>
        <v>-8</v>
      </c>
      <c r="AF776" s="29"/>
    </row>
    <row r="777" spans="5:32" x14ac:dyDescent="0.25">
      <c r="E777" s="10"/>
      <c r="F777" s="3"/>
      <c r="N777" s="29"/>
      <c r="T777" s="1" t="s">
        <v>870</v>
      </c>
      <c r="U777" s="1">
        <v>1991</v>
      </c>
      <c r="W777" s="10" t="s">
        <v>314</v>
      </c>
      <c r="X777" s="3">
        <v>17</v>
      </c>
      <c r="Y777" s="1">
        <v>19</v>
      </c>
      <c r="Z777" s="1">
        <v>4</v>
      </c>
      <c r="AA777" s="1">
        <v>9</v>
      </c>
      <c r="AB777" s="1">
        <v>6</v>
      </c>
      <c r="AC777" s="1">
        <v>17</v>
      </c>
      <c r="AD777" s="1">
        <v>21</v>
      </c>
      <c r="AE777" s="1">
        <v>-4</v>
      </c>
      <c r="AF777" s="29"/>
    </row>
    <row r="778" spans="5:32" x14ac:dyDescent="0.25">
      <c r="E778" s="10"/>
      <c r="F778" s="3"/>
      <c r="N778" s="29"/>
      <c r="T778" s="1" t="s">
        <v>871</v>
      </c>
      <c r="U778" s="1">
        <v>1992</v>
      </c>
      <c r="W778" s="10" t="s">
        <v>314</v>
      </c>
      <c r="X778" s="3">
        <v>17</v>
      </c>
      <c r="Y778" s="1">
        <v>19</v>
      </c>
      <c r="Z778" s="1">
        <v>8</v>
      </c>
      <c r="AA778" s="1">
        <v>1</v>
      </c>
      <c r="AB778" s="1">
        <v>10</v>
      </c>
      <c r="AC778" s="1">
        <v>19</v>
      </c>
      <c r="AD778" s="1">
        <v>24</v>
      </c>
      <c r="AE778" s="1">
        <v>-5</v>
      </c>
      <c r="AF778" s="29"/>
    </row>
    <row r="779" spans="5:32" x14ac:dyDescent="0.25">
      <c r="E779" s="10"/>
      <c r="F779" s="3"/>
      <c r="N779" s="29"/>
      <c r="T779" s="1" t="s">
        <v>870</v>
      </c>
      <c r="U779" s="1">
        <v>1992</v>
      </c>
      <c r="W779" s="10" t="s">
        <v>314</v>
      </c>
      <c r="X779" s="3">
        <v>18</v>
      </c>
      <c r="Y779" s="1">
        <v>19</v>
      </c>
      <c r="Z779" s="1">
        <v>7</v>
      </c>
      <c r="AA779" s="1">
        <v>4</v>
      </c>
      <c r="AB779" s="1">
        <v>8</v>
      </c>
      <c r="AC779" s="1">
        <v>19</v>
      </c>
      <c r="AD779" s="1">
        <v>29</v>
      </c>
      <c r="AE779" s="1">
        <v>-10</v>
      </c>
      <c r="AF779" s="29"/>
    </row>
    <row r="780" spans="5:32" x14ac:dyDescent="0.25">
      <c r="E780" s="10"/>
      <c r="F780" s="3"/>
      <c r="N780" s="29"/>
      <c r="T780" s="1" t="s">
        <v>871</v>
      </c>
      <c r="U780" s="1">
        <v>1993</v>
      </c>
      <c r="W780" s="10" t="s">
        <v>314</v>
      </c>
      <c r="X780" s="3">
        <v>21</v>
      </c>
      <c r="Y780" s="1">
        <v>19</v>
      </c>
      <c r="Z780" s="1">
        <v>6</v>
      </c>
      <c r="AA780" s="1">
        <v>9</v>
      </c>
      <c r="AB780" s="1">
        <v>4</v>
      </c>
      <c r="AC780" s="1">
        <v>25</v>
      </c>
      <c r="AD780" s="1">
        <v>19</v>
      </c>
      <c r="AE780" s="1">
        <v>6</v>
      </c>
      <c r="AF780" s="29"/>
    </row>
    <row r="781" spans="5:32" x14ac:dyDescent="0.25">
      <c r="E781" s="10"/>
      <c r="F781" s="3"/>
      <c r="N781" s="29"/>
      <c r="T781" s="1" t="s">
        <v>870</v>
      </c>
      <c r="U781" s="1">
        <v>1993</v>
      </c>
      <c r="W781" s="10" t="s">
        <v>314</v>
      </c>
      <c r="X781" s="3">
        <v>15</v>
      </c>
      <c r="Y781" s="1">
        <v>19</v>
      </c>
      <c r="Z781" s="1">
        <v>2</v>
      </c>
      <c r="AA781" s="1">
        <v>11</v>
      </c>
      <c r="AB781" s="1">
        <v>6</v>
      </c>
      <c r="AC781" s="1">
        <v>15</v>
      </c>
      <c r="AD781" s="1">
        <v>24</v>
      </c>
      <c r="AE781" s="1">
        <v>-9</v>
      </c>
      <c r="AF781" s="29"/>
    </row>
    <row r="782" spans="5:32" x14ac:dyDescent="0.25">
      <c r="E782" s="10"/>
      <c r="F782" s="3"/>
      <c r="N782" s="29"/>
      <c r="T782" s="1" t="s">
        <v>871</v>
      </c>
      <c r="U782" s="1">
        <v>1994</v>
      </c>
      <c r="W782" s="10" t="s">
        <v>314</v>
      </c>
      <c r="X782" s="3">
        <v>23</v>
      </c>
      <c r="Y782" s="1">
        <v>19</v>
      </c>
      <c r="Z782" s="1">
        <v>8</v>
      </c>
      <c r="AA782" s="1">
        <v>7</v>
      </c>
      <c r="AB782" s="1">
        <v>4</v>
      </c>
      <c r="AC782" s="1">
        <v>26</v>
      </c>
      <c r="AD782" s="1">
        <v>14</v>
      </c>
      <c r="AE782" s="1">
        <v>12</v>
      </c>
      <c r="AF782" s="29"/>
    </row>
    <row r="783" spans="5:32" x14ac:dyDescent="0.25">
      <c r="E783" s="10"/>
      <c r="F783" s="3"/>
      <c r="N783" s="29"/>
      <c r="T783" s="1" t="s">
        <v>870</v>
      </c>
      <c r="U783" s="1">
        <v>1994</v>
      </c>
      <c r="W783" s="10" t="s">
        <v>314</v>
      </c>
      <c r="X783" s="3">
        <v>20</v>
      </c>
      <c r="Y783" s="1">
        <v>19</v>
      </c>
      <c r="Z783" s="1">
        <v>7</v>
      </c>
      <c r="AA783" s="1">
        <v>6</v>
      </c>
      <c r="AB783" s="1">
        <v>6</v>
      </c>
      <c r="AC783" s="1">
        <v>22</v>
      </c>
      <c r="AD783" s="1">
        <v>20</v>
      </c>
      <c r="AE783" s="1">
        <v>2</v>
      </c>
      <c r="AF783" s="29"/>
    </row>
    <row r="784" spans="5:32" x14ac:dyDescent="0.25">
      <c r="E784" s="10"/>
      <c r="F784" s="3"/>
      <c r="N784" s="29"/>
      <c r="T784" s="1" t="s">
        <v>871</v>
      </c>
      <c r="U784" s="1">
        <v>1995</v>
      </c>
      <c r="W784" s="10" t="s">
        <v>314</v>
      </c>
      <c r="X784" s="3">
        <v>19</v>
      </c>
      <c r="Y784" s="1">
        <v>19</v>
      </c>
      <c r="Z784" s="1">
        <v>5</v>
      </c>
      <c r="AA784" s="1">
        <v>9</v>
      </c>
      <c r="AB784" s="1">
        <v>5</v>
      </c>
      <c r="AC784" s="1">
        <v>29</v>
      </c>
      <c r="AD784" s="1">
        <v>23</v>
      </c>
      <c r="AE784" s="1">
        <v>6</v>
      </c>
      <c r="AF784" s="29"/>
    </row>
    <row r="785" spans="5:32" x14ac:dyDescent="0.25">
      <c r="E785" s="10"/>
      <c r="F785" s="3"/>
      <c r="N785" s="29"/>
      <c r="T785" s="1" t="s">
        <v>870</v>
      </c>
      <c r="U785" s="1">
        <v>1995</v>
      </c>
      <c r="W785" s="10" t="s">
        <v>314</v>
      </c>
      <c r="X785" s="3">
        <v>24</v>
      </c>
      <c r="Y785" s="1">
        <v>19</v>
      </c>
      <c r="Z785" s="1">
        <v>5</v>
      </c>
      <c r="AA785" s="1">
        <v>9</v>
      </c>
      <c r="AB785" s="1">
        <v>5</v>
      </c>
      <c r="AC785" s="1">
        <v>18</v>
      </c>
      <c r="AD785" s="1">
        <v>20</v>
      </c>
      <c r="AE785" s="1">
        <v>-2</v>
      </c>
      <c r="AF785" s="29"/>
    </row>
    <row r="786" spans="5:32" x14ac:dyDescent="0.25">
      <c r="E786" s="10"/>
      <c r="F786" s="3"/>
      <c r="N786" s="29"/>
      <c r="T786" s="1" t="s">
        <v>871</v>
      </c>
      <c r="U786" s="1">
        <v>1996</v>
      </c>
      <c r="W786" s="10" t="s">
        <v>314</v>
      </c>
      <c r="X786" s="3">
        <v>30</v>
      </c>
      <c r="Y786" s="1">
        <v>19</v>
      </c>
      <c r="Z786" s="1">
        <v>8</v>
      </c>
      <c r="AA786" s="1">
        <v>6</v>
      </c>
      <c r="AB786" s="1">
        <v>5</v>
      </c>
      <c r="AC786" s="1">
        <v>33</v>
      </c>
      <c r="AD786" s="1">
        <v>23</v>
      </c>
      <c r="AE786" s="1">
        <v>10</v>
      </c>
      <c r="AF786" s="29"/>
    </row>
    <row r="787" spans="5:32" x14ac:dyDescent="0.25">
      <c r="E787" s="10"/>
      <c r="F787" s="3"/>
      <c r="N787" s="29"/>
      <c r="T787" s="1" t="s">
        <v>870</v>
      </c>
      <c r="U787" s="1">
        <v>1996</v>
      </c>
      <c r="W787" s="10" t="s">
        <v>314</v>
      </c>
      <c r="X787" s="3">
        <v>31</v>
      </c>
      <c r="Y787" s="1">
        <v>19</v>
      </c>
      <c r="Z787" s="1">
        <v>8</v>
      </c>
      <c r="AA787" s="1">
        <v>7</v>
      </c>
      <c r="AB787" s="1">
        <v>4</v>
      </c>
      <c r="AC787" s="1">
        <v>35</v>
      </c>
      <c r="AD787" s="1">
        <v>28</v>
      </c>
      <c r="AE787" s="1">
        <v>7</v>
      </c>
      <c r="AF787" s="29"/>
    </row>
    <row r="788" spans="5:32" x14ac:dyDescent="0.25">
      <c r="E788" s="10"/>
      <c r="F788" s="3"/>
      <c r="N788" s="29"/>
      <c r="T788" s="1" t="s">
        <v>871</v>
      </c>
      <c r="U788" s="1">
        <v>1997</v>
      </c>
      <c r="W788" s="10" t="s">
        <v>314</v>
      </c>
      <c r="X788" s="3">
        <v>18</v>
      </c>
      <c r="Y788" s="1">
        <v>19</v>
      </c>
      <c r="Z788" s="1">
        <v>4</v>
      </c>
      <c r="AA788" s="1">
        <v>6</v>
      </c>
      <c r="AB788" s="1">
        <v>9</v>
      </c>
      <c r="AC788" s="1">
        <v>24</v>
      </c>
      <c r="AD788" s="1">
        <v>27</v>
      </c>
      <c r="AE788" s="1">
        <v>-3</v>
      </c>
      <c r="AF788" s="29"/>
    </row>
    <row r="789" spans="5:32" x14ac:dyDescent="0.25">
      <c r="E789" s="10"/>
      <c r="F789" s="3"/>
      <c r="N789" s="29"/>
      <c r="T789" s="1" t="s">
        <v>870</v>
      </c>
      <c r="U789" s="1">
        <v>1997</v>
      </c>
      <c r="W789" s="10" t="s">
        <v>314</v>
      </c>
      <c r="X789" s="3">
        <v>35</v>
      </c>
      <c r="Y789" s="1">
        <f>Z789+AA789+AB789</f>
        <v>19</v>
      </c>
      <c r="Z789" s="1">
        <v>10</v>
      </c>
      <c r="AA789" s="1">
        <v>5</v>
      </c>
      <c r="AB789" s="1">
        <v>4</v>
      </c>
      <c r="AC789" s="1">
        <v>35</v>
      </c>
      <c r="AD789" s="1">
        <v>20</v>
      </c>
      <c r="AE789" s="1">
        <v>15</v>
      </c>
      <c r="AF789" s="29"/>
    </row>
    <row r="790" spans="5:32" x14ac:dyDescent="0.25">
      <c r="E790" s="10"/>
      <c r="F790" s="3"/>
      <c r="N790" s="29"/>
      <c r="T790" s="1" t="s">
        <v>871</v>
      </c>
      <c r="U790" s="1">
        <v>1998</v>
      </c>
      <c r="W790" s="10" t="s">
        <v>314</v>
      </c>
      <c r="X790" s="3">
        <v>22</v>
      </c>
      <c r="Y790" s="1">
        <v>19</v>
      </c>
      <c r="Z790" s="1">
        <v>5</v>
      </c>
      <c r="AA790" s="1">
        <v>7</v>
      </c>
      <c r="AB790" s="1">
        <v>7</v>
      </c>
      <c r="AC790" s="1">
        <v>23</v>
      </c>
      <c r="AD790" s="1">
        <v>28</v>
      </c>
      <c r="AE790" s="1">
        <v>-5</v>
      </c>
      <c r="AF790" s="29"/>
    </row>
    <row r="791" spans="5:32" x14ac:dyDescent="0.25">
      <c r="E791" s="10"/>
      <c r="F791" s="3"/>
      <c r="N791" s="29"/>
      <c r="T791" s="1" t="s">
        <v>870</v>
      </c>
      <c r="U791" s="1">
        <v>1998</v>
      </c>
      <c r="W791" s="10" t="s">
        <v>314</v>
      </c>
      <c r="X791" s="3">
        <v>25</v>
      </c>
      <c r="Y791" s="1">
        <v>19</v>
      </c>
      <c r="Z791" s="1">
        <v>6</v>
      </c>
      <c r="AA791" s="1">
        <v>7</v>
      </c>
      <c r="AB791" s="1">
        <v>6</v>
      </c>
      <c r="AC791" s="1">
        <v>26</v>
      </c>
      <c r="AD791" s="1">
        <v>28</v>
      </c>
      <c r="AE791" s="1">
        <v>-2</v>
      </c>
      <c r="AF791" s="29"/>
    </row>
    <row r="792" spans="5:32" x14ac:dyDescent="0.25">
      <c r="E792" s="10"/>
      <c r="F792" s="3"/>
      <c r="N792" s="29"/>
      <c r="T792" s="1" t="s">
        <v>871</v>
      </c>
      <c r="U792" s="1">
        <v>1999</v>
      </c>
      <c r="W792" s="10" t="s">
        <v>314</v>
      </c>
      <c r="X792" s="3">
        <v>32</v>
      </c>
      <c r="Y792" s="1">
        <v>19</v>
      </c>
      <c r="Z792" s="1">
        <v>9</v>
      </c>
      <c r="AA792" s="1">
        <v>5</v>
      </c>
      <c r="AB792" s="1">
        <v>5</v>
      </c>
      <c r="AC792" s="1">
        <v>24</v>
      </c>
      <c r="AD792" s="1">
        <v>20</v>
      </c>
      <c r="AE792" s="1">
        <f>AC792-AD792</f>
        <v>4</v>
      </c>
      <c r="AF792" s="29"/>
    </row>
    <row r="793" spans="5:32" x14ac:dyDescent="0.25">
      <c r="E793" s="10"/>
      <c r="F793" s="3"/>
      <c r="N793" s="29"/>
      <c r="T793" s="1" t="s">
        <v>870</v>
      </c>
      <c r="U793" s="1">
        <v>1990</v>
      </c>
      <c r="W793" s="10" t="s">
        <v>118</v>
      </c>
      <c r="X793" s="3">
        <v>18</v>
      </c>
      <c r="Y793" s="1">
        <f>Z793+AA793+AB793</f>
        <v>19</v>
      </c>
      <c r="Z793" s="1">
        <v>4</v>
      </c>
      <c r="AA793" s="1">
        <v>10</v>
      </c>
      <c r="AB793" s="1">
        <v>5</v>
      </c>
      <c r="AC793" s="1">
        <v>15</v>
      </c>
      <c r="AD793" s="1">
        <v>18</v>
      </c>
      <c r="AE793" s="1">
        <f>AC793-AD793</f>
        <v>-3</v>
      </c>
      <c r="AF793" s="29"/>
    </row>
    <row r="794" spans="5:32" x14ac:dyDescent="0.25">
      <c r="E794" s="10"/>
      <c r="F794" s="3"/>
      <c r="N794" s="29"/>
      <c r="T794" s="1" t="s">
        <v>871</v>
      </c>
      <c r="U794" s="1">
        <v>1991</v>
      </c>
      <c r="W794" s="10" t="s">
        <v>118</v>
      </c>
      <c r="X794" s="3">
        <v>27</v>
      </c>
      <c r="Y794" s="1">
        <f>Z794+AA794+AB794</f>
        <v>19</v>
      </c>
      <c r="Z794" s="1">
        <v>11</v>
      </c>
      <c r="AA794" s="1">
        <v>5</v>
      </c>
      <c r="AB794" s="1">
        <v>3</v>
      </c>
      <c r="AC794" s="1">
        <v>29</v>
      </c>
      <c r="AD794" s="1">
        <v>18</v>
      </c>
      <c r="AE794" s="1">
        <f>AC794-AD794</f>
        <v>11</v>
      </c>
      <c r="AF794" s="29"/>
    </row>
    <row r="795" spans="5:32" x14ac:dyDescent="0.25">
      <c r="E795" s="10"/>
      <c r="F795" s="3"/>
      <c r="N795" s="29"/>
      <c r="T795" s="1" t="s">
        <v>870</v>
      </c>
      <c r="U795" s="1">
        <v>1991</v>
      </c>
      <c r="W795" s="10" t="s">
        <v>118</v>
      </c>
      <c r="X795" s="3">
        <v>22</v>
      </c>
      <c r="Y795" s="1">
        <v>19</v>
      </c>
      <c r="Z795" s="1">
        <v>4</v>
      </c>
      <c r="AA795" s="1">
        <v>14</v>
      </c>
      <c r="AB795" s="1">
        <v>1</v>
      </c>
      <c r="AC795" s="1">
        <v>20</v>
      </c>
      <c r="AD795" s="1">
        <v>14</v>
      </c>
      <c r="AE795" s="1">
        <v>6</v>
      </c>
      <c r="AF795" s="29"/>
    </row>
    <row r="796" spans="5:32" x14ac:dyDescent="0.25">
      <c r="E796" s="10"/>
      <c r="F796" s="3"/>
      <c r="N796" s="29"/>
      <c r="T796" s="1" t="s">
        <v>871</v>
      </c>
      <c r="U796" s="1">
        <v>1992</v>
      </c>
      <c r="W796" s="10" t="s">
        <v>118</v>
      </c>
      <c r="X796" s="3">
        <v>12</v>
      </c>
      <c r="Y796" s="1">
        <v>19</v>
      </c>
      <c r="Z796" s="1">
        <v>3</v>
      </c>
      <c r="AA796" s="1">
        <v>6</v>
      </c>
      <c r="AB796" s="1">
        <v>10</v>
      </c>
      <c r="AC796" s="1">
        <v>11</v>
      </c>
      <c r="AD796" s="1">
        <v>25</v>
      </c>
      <c r="AE796" s="1">
        <v>-14</v>
      </c>
      <c r="AF796" s="29"/>
    </row>
    <row r="797" spans="5:32" x14ac:dyDescent="0.25">
      <c r="E797" s="10"/>
      <c r="F797" s="3"/>
      <c r="N797" s="29"/>
      <c r="T797" s="1" t="s">
        <v>870</v>
      </c>
      <c r="U797" s="1">
        <v>1992</v>
      </c>
      <c r="W797" s="10" t="s">
        <v>118</v>
      </c>
      <c r="X797" s="3">
        <v>23</v>
      </c>
      <c r="Y797" s="1">
        <v>19</v>
      </c>
      <c r="Z797" s="1">
        <v>9</v>
      </c>
      <c r="AA797" s="1">
        <v>5</v>
      </c>
      <c r="AB797" s="1">
        <v>5</v>
      </c>
      <c r="AC797" s="1">
        <v>28</v>
      </c>
      <c r="AD797" s="1">
        <v>19</v>
      </c>
      <c r="AE797" s="1">
        <v>9</v>
      </c>
      <c r="AF797" s="29"/>
    </row>
    <row r="798" spans="5:32" x14ac:dyDescent="0.25">
      <c r="E798" s="10"/>
      <c r="F798" s="3"/>
      <c r="N798" s="29"/>
      <c r="T798" s="1" t="s">
        <v>871</v>
      </c>
      <c r="U798" s="1">
        <v>1993</v>
      </c>
      <c r="W798" s="10" t="s">
        <v>118</v>
      </c>
      <c r="X798" s="3">
        <v>22</v>
      </c>
      <c r="Y798" s="1">
        <v>19</v>
      </c>
      <c r="Z798" s="1">
        <v>8</v>
      </c>
      <c r="AA798" s="1">
        <v>6</v>
      </c>
      <c r="AB798" s="1">
        <v>5</v>
      </c>
      <c r="AC798" s="1">
        <v>27</v>
      </c>
      <c r="AD798" s="1">
        <v>19</v>
      </c>
      <c r="AE798" s="1">
        <v>8</v>
      </c>
      <c r="AF798" s="29"/>
    </row>
    <row r="799" spans="5:32" x14ac:dyDescent="0.25">
      <c r="E799" s="10"/>
      <c r="F799" s="3"/>
      <c r="N799" s="29"/>
      <c r="T799" s="1" t="s">
        <v>870</v>
      </c>
      <c r="U799" s="1">
        <v>1993</v>
      </c>
      <c r="W799" s="10" t="s">
        <v>118</v>
      </c>
      <c r="X799" s="3">
        <v>21</v>
      </c>
      <c r="Y799" s="1">
        <v>19</v>
      </c>
      <c r="Z799" s="1">
        <v>8</v>
      </c>
      <c r="AA799" s="1">
        <v>5</v>
      </c>
      <c r="AB799" s="1">
        <v>6</v>
      </c>
      <c r="AC799" s="1">
        <v>23</v>
      </c>
      <c r="AD799" s="1">
        <v>20</v>
      </c>
      <c r="AE799" s="1">
        <v>3</v>
      </c>
      <c r="AF799" s="29"/>
    </row>
    <row r="800" spans="5:32" x14ac:dyDescent="0.25">
      <c r="E800" s="10"/>
      <c r="F800" s="3"/>
      <c r="N800" s="29"/>
      <c r="T800" s="1" t="s">
        <v>871</v>
      </c>
      <c r="U800" s="1">
        <v>1994</v>
      </c>
      <c r="W800" s="10" t="s">
        <v>118</v>
      </c>
      <c r="X800" s="3">
        <v>23</v>
      </c>
      <c r="Y800" s="1">
        <v>19</v>
      </c>
      <c r="Z800" s="1">
        <v>8</v>
      </c>
      <c r="AA800" s="1">
        <v>7</v>
      </c>
      <c r="AB800" s="1">
        <v>4</v>
      </c>
      <c r="AC800" s="1">
        <v>22</v>
      </c>
      <c r="AD800" s="1">
        <v>15</v>
      </c>
      <c r="AE800" s="1">
        <v>7</v>
      </c>
      <c r="AF800" s="29"/>
    </row>
    <row r="801" spans="5:32" x14ac:dyDescent="0.25">
      <c r="E801" s="10"/>
      <c r="F801" s="3"/>
      <c r="N801" s="29"/>
      <c r="T801" s="1" t="s">
        <v>870</v>
      </c>
      <c r="U801" s="1">
        <v>1994</v>
      </c>
      <c r="W801" s="10" t="s">
        <v>118</v>
      </c>
      <c r="X801" s="3">
        <v>26</v>
      </c>
      <c r="Y801" s="1">
        <v>19</v>
      </c>
      <c r="Z801" s="1">
        <v>9</v>
      </c>
      <c r="AA801" s="1">
        <v>8</v>
      </c>
      <c r="AB801" s="1">
        <v>2</v>
      </c>
      <c r="AC801" s="1">
        <v>30</v>
      </c>
      <c r="AD801" s="1">
        <v>21</v>
      </c>
      <c r="AE801" s="1">
        <v>9</v>
      </c>
      <c r="AF801" s="29"/>
    </row>
    <row r="802" spans="5:32" x14ac:dyDescent="0.25">
      <c r="E802" s="10"/>
      <c r="F802" s="3"/>
      <c r="N802" s="29"/>
      <c r="T802" s="1" t="s">
        <v>871</v>
      </c>
      <c r="U802" s="1">
        <v>1995</v>
      </c>
      <c r="W802" s="10" t="s">
        <v>118</v>
      </c>
      <c r="X802" s="3">
        <v>30</v>
      </c>
      <c r="Y802" s="1">
        <v>19</v>
      </c>
      <c r="Z802" s="1">
        <v>14</v>
      </c>
      <c r="AA802" s="1">
        <v>2</v>
      </c>
      <c r="AB802" s="1">
        <v>3</v>
      </c>
      <c r="AC802" s="1">
        <v>31</v>
      </c>
      <c r="AD802" s="1">
        <v>12</v>
      </c>
      <c r="AE802" s="1">
        <v>19</v>
      </c>
      <c r="AF802" s="29"/>
    </row>
    <row r="803" spans="5:32" x14ac:dyDescent="0.25">
      <c r="E803" s="10"/>
      <c r="F803" s="3"/>
      <c r="N803" s="29"/>
      <c r="T803" s="1" t="s">
        <v>870</v>
      </c>
      <c r="U803" s="1">
        <v>1995</v>
      </c>
      <c r="W803" s="10" t="s">
        <v>118</v>
      </c>
      <c r="X803" s="3">
        <v>32</v>
      </c>
      <c r="Y803" s="1">
        <v>19</v>
      </c>
      <c r="Z803" s="1">
        <v>9</v>
      </c>
      <c r="AA803" s="1">
        <v>5</v>
      </c>
      <c r="AB803" s="1">
        <v>5</v>
      </c>
      <c r="AC803" s="1">
        <v>35</v>
      </c>
      <c r="AD803" s="1">
        <v>24</v>
      </c>
      <c r="AE803" s="1">
        <v>11</v>
      </c>
      <c r="AF803" s="29"/>
    </row>
    <row r="804" spans="5:32" x14ac:dyDescent="0.25">
      <c r="E804" s="10"/>
      <c r="F804" s="3"/>
      <c r="N804" s="29"/>
      <c r="T804" s="1" t="s">
        <v>871</v>
      </c>
      <c r="U804" s="1">
        <v>1996</v>
      </c>
      <c r="W804" s="10" t="s">
        <v>118</v>
      </c>
      <c r="X804" s="3">
        <v>16</v>
      </c>
      <c r="Y804" s="1">
        <v>19</v>
      </c>
      <c r="Z804" s="1">
        <v>4</v>
      </c>
      <c r="AA804" s="1">
        <v>4</v>
      </c>
      <c r="AB804" s="1">
        <v>11</v>
      </c>
      <c r="AC804" s="1">
        <v>15</v>
      </c>
      <c r="AD804" s="1">
        <v>29</v>
      </c>
      <c r="AE804" s="1">
        <v>-14</v>
      </c>
      <c r="AF804" s="29"/>
    </row>
    <row r="805" spans="5:32" x14ac:dyDescent="0.25">
      <c r="E805" s="10"/>
      <c r="F805" s="3"/>
      <c r="N805" s="29"/>
      <c r="T805" s="1" t="s">
        <v>870</v>
      </c>
      <c r="U805" s="1">
        <v>1996</v>
      </c>
      <c r="W805" s="10" t="s">
        <v>118</v>
      </c>
      <c r="X805" s="3">
        <v>27</v>
      </c>
      <c r="Y805" s="1">
        <v>19</v>
      </c>
      <c r="Z805" s="1">
        <v>8</v>
      </c>
      <c r="AA805" s="1">
        <v>3</v>
      </c>
      <c r="AB805" s="1">
        <v>8</v>
      </c>
      <c r="AC805" s="1">
        <v>24</v>
      </c>
      <c r="AD805" s="1">
        <v>24</v>
      </c>
      <c r="AE805" s="1">
        <v>0</v>
      </c>
      <c r="AF805" s="29"/>
    </row>
    <row r="806" spans="5:32" x14ac:dyDescent="0.25">
      <c r="E806" s="10"/>
      <c r="F806" s="3"/>
      <c r="N806" s="29"/>
      <c r="T806" s="1" t="s">
        <v>871</v>
      </c>
      <c r="U806" s="1">
        <v>1997</v>
      </c>
      <c r="W806" s="10" t="s">
        <v>118</v>
      </c>
      <c r="X806" s="3">
        <v>30</v>
      </c>
      <c r="Y806" s="1">
        <v>19</v>
      </c>
      <c r="Z806" s="1">
        <v>9</v>
      </c>
      <c r="AA806" s="1">
        <v>3</v>
      </c>
      <c r="AB806" s="1">
        <v>7</v>
      </c>
      <c r="AC806" s="1">
        <v>32</v>
      </c>
      <c r="AD806" s="1">
        <v>22</v>
      </c>
      <c r="AE806" s="1">
        <v>10</v>
      </c>
      <c r="AF806" s="29"/>
    </row>
    <row r="807" spans="5:32" x14ac:dyDescent="0.25">
      <c r="E807" s="10"/>
      <c r="F807" s="3"/>
      <c r="N807" s="29"/>
      <c r="T807" s="1" t="s">
        <v>870</v>
      </c>
      <c r="U807" s="1">
        <v>1997</v>
      </c>
      <c r="W807" s="10" t="s">
        <v>118</v>
      </c>
      <c r="X807" s="3">
        <v>32</v>
      </c>
      <c r="Y807" s="1">
        <f>Z807+AA807+AB807</f>
        <v>19</v>
      </c>
      <c r="Z807" s="1">
        <v>9</v>
      </c>
      <c r="AA807" s="1">
        <v>5</v>
      </c>
      <c r="AB807" s="1">
        <v>5</v>
      </c>
      <c r="AC807" s="1">
        <v>42</v>
      </c>
      <c r="AD807" s="1">
        <v>32</v>
      </c>
      <c r="AE807" s="1">
        <v>10</v>
      </c>
      <c r="AF807" s="29"/>
    </row>
    <row r="808" spans="5:32" x14ac:dyDescent="0.25">
      <c r="E808" s="10"/>
      <c r="F808" s="3"/>
      <c r="N808" s="29"/>
      <c r="T808" s="1" t="s">
        <v>871</v>
      </c>
      <c r="U808" s="1">
        <v>1998</v>
      </c>
      <c r="W808" s="10" t="s">
        <v>118</v>
      </c>
      <c r="X808" s="3">
        <v>30</v>
      </c>
      <c r="Y808" s="1">
        <v>19</v>
      </c>
      <c r="Z808" s="1">
        <v>9</v>
      </c>
      <c r="AA808" s="1">
        <v>3</v>
      </c>
      <c r="AB808" s="1">
        <v>7</v>
      </c>
      <c r="AC808" s="1">
        <v>36</v>
      </c>
      <c r="AD808" s="1">
        <v>27</v>
      </c>
      <c r="AE808" s="1">
        <v>9</v>
      </c>
      <c r="AF808" s="29"/>
    </row>
    <row r="809" spans="5:32" x14ac:dyDescent="0.25">
      <c r="E809" s="10"/>
      <c r="F809" s="3"/>
      <c r="N809" s="29"/>
      <c r="T809" s="1" t="s">
        <v>870</v>
      </c>
      <c r="U809" s="1">
        <v>1998</v>
      </c>
      <c r="W809" s="10" t="s">
        <v>118</v>
      </c>
      <c r="X809" s="3">
        <v>25</v>
      </c>
      <c r="Y809" s="1">
        <v>19</v>
      </c>
      <c r="Z809" s="1">
        <v>6</v>
      </c>
      <c r="AA809" s="1">
        <v>7</v>
      </c>
      <c r="AB809" s="1">
        <v>6</v>
      </c>
      <c r="AC809" s="1">
        <v>40</v>
      </c>
      <c r="AD809" s="1">
        <v>35</v>
      </c>
      <c r="AE809" s="1">
        <v>5</v>
      </c>
      <c r="AF809" s="29"/>
    </row>
    <row r="810" spans="5:32" x14ac:dyDescent="0.25">
      <c r="E810" s="10"/>
      <c r="F810" s="3"/>
      <c r="N810" s="29"/>
      <c r="T810" s="1" t="s">
        <v>871</v>
      </c>
      <c r="U810" s="1">
        <v>1999</v>
      </c>
      <c r="W810" s="10" t="s">
        <v>118</v>
      </c>
      <c r="X810" s="3">
        <v>36</v>
      </c>
      <c r="Y810" s="1">
        <v>19</v>
      </c>
      <c r="Z810" s="1">
        <v>10</v>
      </c>
      <c r="AA810" s="1">
        <v>6</v>
      </c>
      <c r="AB810" s="1">
        <v>3</v>
      </c>
      <c r="AC810" s="1">
        <v>33</v>
      </c>
      <c r="AD810" s="1">
        <v>19</v>
      </c>
      <c r="AE810" s="1">
        <f>AC810-AD810</f>
        <v>14</v>
      </c>
      <c r="AF810" s="29"/>
    </row>
    <row r="811" spans="5:32" x14ac:dyDescent="0.25">
      <c r="E811" s="10"/>
      <c r="F811" s="3"/>
      <c r="N811" s="29"/>
      <c r="T811" s="1" t="s">
        <v>870</v>
      </c>
      <c r="U811" s="1">
        <v>1992</v>
      </c>
      <c r="W811" s="10" t="s">
        <v>837</v>
      </c>
      <c r="X811" s="3">
        <v>18</v>
      </c>
      <c r="Y811" s="1">
        <v>19</v>
      </c>
      <c r="Z811" s="1">
        <v>6</v>
      </c>
      <c r="AA811" s="1">
        <v>8</v>
      </c>
      <c r="AB811" s="1">
        <v>5</v>
      </c>
      <c r="AC811" s="1">
        <v>18</v>
      </c>
      <c r="AD811" s="1">
        <v>14</v>
      </c>
      <c r="AE811" s="1">
        <v>4</v>
      </c>
      <c r="AF811" s="29">
        <v>2</v>
      </c>
    </row>
    <row r="812" spans="5:32" x14ac:dyDescent="0.25">
      <c r="E812" s="10"/>
      <c r="F812" s="3"/>
      <c r="N812" s="29"/>
      <c r="T812" s="1" t="s">
        <v>871</v>
      </c>
      <c r="U812" s="1">
        <v>1993</v>
      </c>
      <c r="W812" s="10" t="s">
        <v>837</v>
      </c>
      <c r="X812" s="3">
        <v>12</v>
      </c>
      <c r="Y812" s="1">
        <v>19</v>
      </c>
      <c r="Z812" s="1">
        <v>4</v>
      </c>
      <c r="AA812" s="1">
        <v>4</v>
      </c>
      <c r="AB812" s="1">
        <v>11</v>
      </c>
      <c r="AC812" s="1">
        <v>17</v>
      </c>
      <c r="AD812" s="1">
        <v>30</v>
      </c>
      <c r="AE812" s="1">
        <v>-13</v>
      </c>
      <c r="AF812" s="29"/>
    </row>
    <row r="813" spans="5:32" x14ac:dyDescent="0.25">
      <c r="E813" s="10"/>
      <c r="F813" s="3"/>
      <c r="N813" s="29"/>
      <c r="T813" s="1" t="s">
        <v>870</v>
      </c>
      <c r="U813" s="1">
        <v>1990</v>
      </c>
      <c r="W813" s="10" t="s">
        <v>392</v>
      </c>
      <c r="X813" s="3">
        <v>18</v>
      </c>
      <c r="Y813" s="1">
        <f>Z813+AA813+AB813</f>
        <v>19</v>
      </c>
      <c r="Z813" s="1">
        <v>7</v>
      </c>
      <c r="AA813" s="1">
        <v>4</v>
      </c>
      <c r="AB813" s="1">
        <v>8</v>
      </c>
      <c r="AC813" s="1">
        <v>23</v>
      </c>
      <c r="AD813" s="1">
        <v>27</v>
      </c>
      <c r="AE813" s="1">
        <f>AC813-AD813</f>
        <v>-4</v>
      </c>
      <c r="AF813" s="29"/>
    </row>
    <row r="814" spans="5:32" x14ac:dyDescent="0.25">
      <c r="E814" s="10"/>
      <c r="F814" s="3"/>
      <c r="N814" s="29"/>
      <c r="T814" s="1" t="s">
        <v>871</v>
      </c>
      <c r="U814" s="1">
        <v>1991</v>
      </c>
      <c r="W814" s="10" t="s">
        <v>392</v>
      </c>
      <c r="X814" s="3">
        <v>11</v>
      </c>
      <c r="Y814" s="1">
        <f>Z814+AA814+AB814</f>
        <v>19</v>
      </c>
      <c r="Z814" s="1">
        <v>4</v>
      </c>
      <c r="AA814" s="1">
        <v>3</v>
      </c>
      <c r="AB814" s="1">
        <v>12</v>
      </c>
      <c r="AC814" s="1">
        <v>24</v>
      </c>
      <c r="AD814" s="1">
        <v>34</v>
      </c>
      <c r="AE814" s="1">
        <f>AC814-AD814</f>
        <v>-10</v>
      </c>
      <c r="AF814" s="29"/>
    </row>
    <row r="815" spans="5:32" x14ac:dyDescent="0.25">
      <c r="E815" s="10"/>
      <c r="F815" s="3"/>
      <c r="N815" s="29"/>
      <c r="T815" s="1" t="s">
        <v>870</v>
      </c>
      <c r="U815" s="1">
        <v>1991</v>
      </c>
      <c r="W815" s="10" t="s">
        <v>392</v>
      </c>
      <c r="X815" s="3">
        <v>20</v>
      </c>
      <c r="Y815" s="1">
        <v>19</v>
      </c>
      <c r="Z815" s="1">
        <v>7</v>
      </c>
      <c r="AA815" s="1">
        <v>6</v>
      </c>
      <c r="AB815" s="1">
        <v>6</v>
      </c>
      <c r="AC815" s="1">
        <v>19</v>
      </c>
      <c r="AD815" s="1">
        <v>21</v>
      </c>
      <c r="AE815" s="1">
        <v>-2</v>
      </c>
      <c r="AF815" s="29"/>
    </row>
    <row r="816" spans="5:32" x14ac:dyDescent="0.25">
      <c r="E816" s="10"/>
      <c r="F816" s="3"/>
      <c r="N816" s="29"/>
      <c r="T816" s="1" t="s">
        <v>871</v>
      </c>
      <c r="U816" s="1">
        <v>1992</v>
      </c>
      <c r="W816" s="10" t="s">
        <v>392</v>
      </c>
      <c r="X816" s="3">
        <v>17</v>
      </c>
      <c r="Y816" s="1">
        <v>19</v>
      </c>
      <c r="Z816" s="1">
        <v>4</v>
      </c>
      <c r="AA816" s="1">
        <v>9</v>
      </c>
      <c r="AB816" s="1">
        <v>6</v>
      </c>
      <c r="AC816" s="1">
        <v>14</v>
      </c>
      <c r="AD816" s="1">
        <v>17</v>
      </c>
      <c r="AE816" s="1">
        <v>-3</v>
      </c>
      <c r="AF816" s="29"/>
    </row>
    <row r="817" spans="5:32" x14ac:dyDescent="0.25">
      <c r="E817" s="10"/>
      <c r="F817" s="3"/>
      <c r="N817" s="29"/>
      <c r="T817" s="1" t="s">
        <v>870</v>
      </c>
      <c r="U817" s="1">
        <v>1992</v>
      </c>
      <c r="W817" s="10" t="s">
        <v>392</v>
      </c>
      <c r="X817" s="3">
        <v>20</v>
      </c>
      <c r="Y817" s="1">
        <v>19</v>
      </c>
      <c r="Z817" s="1">
        <v>6</v>
      </c>
      <c r="AA817" s="1">
        <v>8</v>
      </c>
      <c r="AB817" s="1">
        <v>5</v>
      </c>
      <c r="AC817" s="1">
        <v>18</v>
      </c>
      <c r="AD817" s="1">
        <v>20</v>
      </c>
      <c r="AE817" s="1">
        <v>-2</v>
      </c>
      <c r="AF817" s="29"/>
    </row>
    <row r="818" spans="5:32" x14ac:dyDescent="0.25">
      <c r="E818" s="10"/>
      <c r="F818" s="3"/>
      <c r="N818" s="29"/>
      <c r="T818" s="1" t="s">
        <v>871</v>
      </c>
      <c r="U818" s="1">
        <v>1993</v>
      </c>
      <c r="W818" s="10" t="s">
        <v>392</v>
      </c>
      <c r="X818" s="3">
        <v>11</v>
      </c>
      <c r="Y818" s="1">
        <v>19</v>
      </c>
      <c r="Z818" s="1">
        <v>2</v>
      </c>
      <c r="AA818" s="1">
        <v>7</v>
      </c>
      <c r="AB818" s="1">
        <v>10</v>
      </c>
      <c r="AC818" s="1">
        <v>13</v>
      </c>
      <c r="AD818" s="1">
        <v>31</v>
      </c>
      <c r="AE818" s="1">
        <v>-18</v>
      </c>
      <c r="AF818" s="29"/>
    </row>
    <row r="819" spans="5:32" x14ac:dyDescent="0.25">
      <c r="E819" s="10"/>
      <c r="F819" s="3"/>
      <c r="N819" s="29"/>
      <c r="T819" s="1" t="s">
        <v>870</v>
      </c>
      <c r="U819" s="1">
        <v>1994</v>
      </c>
      <c r="W819" s="10" t="s">
        <v>392</v>
      </c>
      <c r="X819" s="3">
        <v>9</v>
      </c>
      <c r="Y819" s="1">
        <v>19</v>
      </c>
      <c r="Z819" s="1">
        <v>2</v>
      </c>
      <c r="AA819" s="1">
        <v>7</v>
      </c>
      <c r="AB819" s="1">
        <v>10</v>
      </c>
      <c r="AC819" s="1">
        <v>18</v>
      </c>
      <c r="AD819" s="1">
        <v>29</v>
      </c>
      <c r="AE819" s="1">
        <v>-11</v>
      </c>
      <c r="AF819" s="29">
        <v>2</v>
      </c>
    </row>
    <row r="820" spans="5:32" x14ac:dyDescent="0.25">
      <c r="E820" s="10"/>
      <c r="F820" s="3"/>
      <c r="N820" s="29"/>
      <c r="T820" s="1" t="s">
        <v>871</v>
      </c>
      <c r="U820" s="1">
        <v>1995</v>
      </c>
      <c r="W820" s="10" t="s">
        <v>392</v>
      </c>
      <c r="X820" s="3">
        <v>15</v>
      </c>
      <c r="Y820" s="1">
        <v>19</v>
      </c>
      <c r="Z820" s="1">
        <v>3</v>
      </c>
      <c r="AA820" s="1">
        <v>9</v>
      </c>
      <c r="AB820" s="1">
        <v>7</v>
      </c>
      <c r="AC820" s="1">
        <v>20</v>
      </c>
      <c r="AD820" s="1">
        <v>29</v>
      </c>
      <c r="AE820" s="1">
        <v>-9</v>
      </c>
      <c r="AF820" s="29"/>
    </row>
    <row r="821" spans="5:32" x14ac:dyDescent="0.25">
      <c r="E821" s="10"/>
      <c r="F821" s="3"/>
      <c r="N821" s="29"/>
      <c r="T821" s="1" t="s">
        <v>870</v>
      </c>
      <c r="U821" s="1">
        <v>1998</v>
      </c>
      <c r="W821" s="10" t="s">
        <v>392</v>
      </c>
      <c r="X821" s="3">
        <v>24</v>
      </c>
      <c r="Y821" s="1">
        <v>19</v>
      </c>
      <c r="Z821" s="1">
        <v>7</v>
      </c>
      <c r="AA821" s="1">
        <v>3</v>
      </c>
      <c r="AB821" s="1">
        <v>9</v>
      </c>
      <c r="AC821" s="1">
        <v>28</v>
      </c>
      <c r="AD821" s="1">
        <v>33</v>
      </c>
      <c r="AE821" s="1">
        <v>-5</v>
      </c>
      <c r="AF821" s="29"/>
    </row>
    <row r="822" spans="5:32" x14ac:dyDescent="0.25">
      <c r="E822" s="10"/>
      <c r="F822" s="3"/>
      <c r="N822" s="29"/>
      <c r="T822" s="1" t="s">
        <v>871</v>
      </c>
      <c r="U822" s="1">
        <v>1999</v>
      </c>
      <c r="W822" s="10" t="s">
        <v>392</v>
      </c>
      <c r="X822" s="3">
        <v>20</v>
      </c>
      <c r="Y822" s="1">
        <v>19</v>
      </c>
      <c r="Z822" s="1">
        <v>4</v>
      </c>
      <c r="AA822" s="1">
        <v>8</v>
      </c>
      <c r="AB822" s="1">
        <v>7</v>
      </c>
      <c r="AC822" s="1">
        <v>23</v>
      </c>
      <c r="AD822" s="1">
        <v>26</v>
      </c>
      <c r="AE822" s="1">
        <f>AC822-AD822</f>
        <v>-3</v>
      </c>
      <c r="AF822" s="29"/>
    </row>
    <row r="823" spans="5:32" x14ac:dyDescent="0.25">
      <c r="E823" s="10"/>
      <c r="F823" s="3"/>
      <c r="N823" s="29"/>
      <c r="T823" s="1" t="s">
        <v>870</v>
      </c>
      <c r="U823" s="1">
        <v>1990</v>
      </c>
      <c r="W823" s="10" t="s">
        <v>375</v>
      </c>
      <c r="X823" s="3">
        <v>14</v>
      </c>
      <c r="Y823" s="1">
        <f>Z823+AA823+AB823</f>
        <v>19</v>
      </c>
      <c r="Z823" s="1">
        <v>4</v>
      </c>
      <c r="AA823" s="1">
        <v>6</v>
      </c>
      <c r="AB823" s="1">
        <v>9</v>
      </c>
      <c r="AC823" s="1">
        <v>21</v>
      </c>
      <c r="AD823" s="1">
        <v>28</v>
      </c>
      <c r="AE823" s="1">
        <f>AC823-AD823</f>
        <v>-7</v>
      </c>
      <c r="AF823" s="29"/>
    </row>
    <row r="824" spans="5:32" x14ac:dyDescent="0.25">
      <c r="E824" s="10"/>
      <c r="F824" s="3"/>
      <c r="N824" s="29"/>
      <c r="T824" s="1" t="s">
        <v>871</v>
      </c>
      <c r="U824" s="1">
        <v>1991</v>
      </c>
      <c r="W824" s="10" t="s">
        <v>375</v>
      </c>
      <c r="X824" s="3">
        <v>18</v>
      </c>
      <c r="Y824" s="1">
        <f>Z824+AA824+AB824</f>
        <v>19</v>
      </c>
      <c r="Z824" s="1">
        <v>3</v>
      </c>
      <c r="AA824" s="1">
        <v>12</v>
      </c>
      <c r="AB824" s="1">
        <v>4</v>
      </c>
      <c r="AC824" s="1">
        <v>21</v>
      </c>
      <c r="AD824" s="1">
        <v>26</v>
      </c>
      <c r="AE824" s="1">
        <f>AC824-AD824</f>
        <v>-5</v>
      </c>
      <c r="AF824" s="29"/>
    </row>
    <row r="825" spans="5:32" x14ac:dyDescent="0.25">
      <c r="E825" s="10"/>
      <c r="F825" s="3"/>
      <c r="N825" s="29"/>
      <c r="T825" s="1" t="s">
        <v>870</v>
      </c>
      <c r="U825" s="1">
        <v>1991</v>
      </c>
      <c r="W825" s="10" t="s">
        <v>375</v>
      </c>
      <c r="X825" s="3">
        <v>14</v>
      </c>
      <c r="Y825" s="1">
        <v>19</v>
      </c>
      <c r="Z825" s="1">
        <v>3</v>
      </c>
      <c r="AA825" s="1">
        <v>8</v>
      </c>
      <c r="AB825" s="1">
        <v>8</v>
      </c>
      <c r="AC825" s="1">
        <v>13</v>
      </c>
      <c r="AD825" s="1">
        <v>21</v>
      </c>
      <c r="AE825" s="1">
        <v>-8</v>
      </c>
      <c r="AF825" s="29"/>
    </row>
    <row r="826" spans="5:32" x14ac:dyDescent="0.25">
      <c r="E826" s="10"/>
      <c r="F826" s="3"/>
      <c r="N826" s="29"/>
      <c r="T826" s="1" t="s">
        <v>871</v>
      </c>
      <c r="U826" s="1">
        <v>1992</v>
      </c>
      <c r="W826" s="10" t="s">
        <v>375</v>
      </c>
      <c r="X826" s="3">
        <v>13</v>
      </c>
      <c r="Y826" s="1">
        <v>19</v>
      </c>
      <c r="Z826" s="1">
        <v>2</v>
      </c>
      <c r="AA826" s="1">
        <v>9</v>
      </c>
      <c r="AB826" s="1">
        <v>8</v>
      </c>
      <c r="AC826" s="1">
        <v>11</v>
      </c>
      <c r="AD826" s="1">
        <v>18</v>
      </c>
      <c r="AE826" s="1">
        <v>-7</v>
      </c>
      <c r="AF826" s="29"/>
    </row>
    <row r="827" spans="5:32" x14ac:dyDescent="0.25">
      <c r="E827" s="10"/>
      <c r="F827" s="3"/>
      <c r="N827" s="29"/>
      <c r="T827" s="1" t="s">
        <v>870</v>
      </c>
      <c r="U827" s="1">
        <v>1996</v>
      </c>
      <c r="W827" s="10" t="s">
        <v>375</v>
      </c>
      <c r="X827" s="3">
        <v>20</v>
      </c>
      <c r="Y827" s="1">
        <v>19</v>
      </c>
      <c r="Z827" s="1">
        <v>5</v>
      </c>
      <c r="AA827" s="1">
        <v>5</v>
      </c>
      <c r="AB827" s="1">
        <v>9</v>
      </c>
      <c r="AC827" s="1">
        <v>24</v>
      </c>
      <c r="AD827" s="1">
        <v>27</v>
      </c>
      <c r="AE827" s="1">
        <v>-3</v>
      </c>
      <c r="AF827" s="29"/>
    </row>
    <row r="828" spans="5:32" x14ac:dyDescent="0.25">
      <c r="E828" s="10"/>
      <c r="F828" s="3"/>
      <c r="N828" s="29"/>
      <c r="T828" s="1" t="s">
        <v>871</v>
      </c>
      <c r="U828" s="1">
        <v>1997</v>
      </c>
      <c r="W828" s="10" t="s">
        <v>375</v>
      </c>
      <c r="X828" s="3">
        <v>24</v>
      </c>
      <c r="Y828" s="1">
        <v>19</v>
      </c>
      <c r="Z828" s="1">
        <v>6</v>
      </c>
      <c r="AA828" s="1">
        <v>6</v>
      </c>
      <c r="AB828" s="1">
        <v>7</v>
      </c>
      <c r="AC828" s="1">
        <v>31</v>
      </c>
      <c r="AD828" s="1">
        <v>36</v>
      </c>
      <c r="AE828" s="1">
        <v>-5</v>
      </c>
      <c r="AF828" s="29"/>
    </row>
    <row r="829" spans="5:32" x14ac:dyDescent="0.25">
      <c r="E829" s="10"/>
      <c r="F829" s="3"/>
      <c r="N829" s="29"/>
      <c r="T829" s="1" t="s">
        <v>870</v>
      </c>
      <c r="U829" s="1">
        <v>1997</v>
      </c>
      <c r="W829" s="10" t="s">
        <v>375</v>
      </c>
      <c r="X829" s="3">
        <v>20</v>
      </c>
      <c r="Y829" s="1">
        <f>Z829+AA829+AB829</f>
        <v>19</v>
      </c>
      <c r="Z829" s="1">
        <v>5</v>
      </c>
      <c r="AA829" s="1">
        <v>5</v>
      </c>
      <c r="AB829" s="1">
        <v>9</v>
      </c>
      <c r="AC829" s="1">
        <v>25</v>
      </c>
      <c r="AD829" s="1">
        <v>43</v>
      </c>
      <c r="AE829" s="1">
        <v>-18</v>
      </c>
      <c r="AF829" s="29"/>
    </row>
    <row r="830" spans="5:32" x14ac:dyDescent="0.25">
      <c r="E830" s="10"/>
      <c r="F830" s="3"/>
      <c r="N830" s="29"/>
      <c r="T830" s="1" t="s">
        <v>871</v>
      </c>
      <c r="U830" s="1">
        <v>1998</v>
      </c>
      <c r="W830" s="10" t="s">
        <v>375</v>
      </c>
      <c r="X830" s="3">
        <v>13</v>
      </c>
      <c r="Y830" s="1">
        <v>19</v>
      </c>
      <c r="Z830" s="1">
        <v>2</v>
      </c>
      <c r="AA830" s="1">
        <v>7</v>
      </c>
      <c r="AB830" s="1">
        <v>10</v>
      </c>
      <c r="AC830" s="1">
        <v>19</v>
      </c>
      <c r="AD830" s="1">
        <v>33</v>
      </c>
      <c r="AE830" s="1">
        <v>-14</v>
      </c>
      <c r="AF830" s="29"/>
    </row>
    <row r="831" spans="5:32" x14ac:dyDescent="0.25">
      <c r="E831" s="10"/>
      <c r="F831" s="3"/>
      <c r="N831" s="29"/>
      <c r="T831" s="1" t="s">
        <v>870</v>
      </c>
      <c r="U831" s="1">
        <v>1998</v>
      </c>
      <c r="W831" s="10" t="s">
        <v>375</v>
      </c>
      <c r="X831" s="3">
        <v>25</v>
      </c>
      <c r="Y831" s="1">
        <v>19</v>
      </c>
      <c r="Z831" s="1">
        <v>6</v>
      </c>
      <c r="AA831" s="1">
        <v>7</v>
      </c>
      <c r="AB831" s="1">
        <v>6</v>
      </c>
      <c r="AC831" s="1">
        <v>32</v>
      </c>
      <c r="AD831" s="1">
        <v>34</v>
      </c>
      <c r="AE831" s="1">
        <v>-2</v>
      </c>
      <c r="AF831" s="29"/>
    </row>
    <row r="832" spans="5:32" x14ac:dyDescent="0.25">
      <c r="E832" s="10"/>
      <c r="F832" s="3"/>
      <c r="N832" s="29"/>
      <c r="T832" s="1" t="s">
        <v>871</v>
      </c>
      <c r="U832" s="1">
        <v>1999</v>
      </c>
      <c r="W832" s="10" t="s">
        <v>375</v>
      </c>
      <c r="X832" s="3">
        <v>29</v>
      </c>
      <c r="Y832" s="1">
        <v>19</v>
      </c>
      <c r="Z832" s="1">
        <v>8</v>
      </c>
      <c r="AA832" s="1">
        <v>5</v>
      </c>
      <c r="AB832" s="1">
        <v>6</v>
      </c>
      <c r="AC832" s="1">
        <v>29</v>
      </c>
      <c r="AD832" s="1">
        <v>27</v>
      </c>
      <c r="AE832" s="1">
        <f>AC832-AD832</f>
        <v>2</v>
      </c>
      <c r="AF832" s="29"/>
    </row>
    <row r="833" spans="5:32" x14ac:dyDescent="0.25">
      <c r="E833" s="10"/>
      <c r="F833" s="3"/>
      <c r="N833" s="29"/>
      <c r="T833" s="1" t="s">
        <v>870</v>
      </c>
      <c r="U833" s="1">
        <v>1990</v>
      </c>
      <c r="W833" s="10" t="s">
        <v>147</v>
      </c>
      <c r="X833" s="3">
        <v>24</v>
      </c>
      <c r="Y833" s="1">
        <f>Z833+AA833+AB833</f>
        <v>19</v>
      </c>
      <c r="Z833" s="1">
        <v>8</v>
      </c>
      <c r="AA833" s="1">
        <v>8</v>
      </c>
      <c r="AB833" s="1">
        <v>3</v>
      </c>
      <c r="AC833" s="1">
        <v>27</v>
      </c>
      <c r="AD833" s="1">
        <v>18</v>
      </c>
      <c r="AE833" s="1">
        <f>AC833-AD833</f>
        <v>9</v>
      </c>
      <c r="AF833" s="29"/>
    </row>
    <row r="834" spans="5:32" x14ac:dyDescent="0.25">
      <c r="E834" s="10"/>
      <c r="F834" s="3"/>
      <c r="N834" s="29"/>
      <c r="T834" s="1" t="s">
        <v>871</v>
      </c>
      <c r="U834" s="1">
        <v>1991</v>
      </c>
      <c r="W834" s="10" t="s">
        <v>147</v>
      </c>
      <c r="X834" s="3">
        <v>21</v>
      </c>
      <c r="Y834" s="1">
        <f>Z834+AA834+AB834</f>
        <v>19</v>
      </c>
      <c r="Z834" s="1">
        <v>7</v>
      </c>
      <c r="AA834" s="1">
        <v>7</v>
      </c>
      <c r="AB834" s="1">
        <v>5</v>
      </c>
      <c r="AC834" s="1">
        <v>25</v>
      </c>
      <c r="AD834" s="1">
        <v>22</v>
      </c>
      <c r="AE834" s="1">
        <f>AC834-AD834</f>
        <v>3</v>
      </c>
      <c r="AF834" s="29"/>
    </row>
    <row r="835" spans="5:32" x14ac:dyDescent="0.25">
      <c r="E835" s="10"/>
      <c r="F835" s="3"/>
      <c r="N835" s="29"/>
      <c r="T835" s="1" t="s">
        <v>870</v>
      </c>
      <c r="U835" s="1">
        <v>1991</v>
      </c>
      <c r="W835" s="10" t="s">
        <v>147</v>
      </c>
      <c r="X835" s="3">
        <v>21</v>
      </c>
      <c r="Y835" s="1">
        <v>19</v>
      </c>
      <c r="Z835" s="1">
        <v>8</v>
      </c>
      <c r="AA835" s="1">
        <v>5</v>
      </c>
      <c r="AB835" s="1">
        <v>6</v>
      </c>
      <c r="AC835" s="1">
        <v>27</v>
      </c>
      <c r="AD835" s="1">
        <v>18</v>
      </c>
      <c r="AE835" s="1">
        <v>9</v>
      </c>
      <c r="AF835" s="29"/>
    </row>
    <row r="836" spans="5:32" x14ac:dyDescent="0.25">
      <c r="E836" s="10"/>
      <c r="F836" s="3"/>
      <c r="N836" s="29"/>
      <c r="T836" s="1" t="s">
        <v>871</v>
      </c>
      <c r="U836" s="1">
        <v>1992</v>
      </c>
      <c r="W836" s="10" t="s">
        <v>147</v>
      </c>
      <c r="X836" s="3">
        <v>27</v>
      </c>
      <c r="Y836" s="1">
        <v>19</v>
      </c>
      <c r="Z836" s="1">
        <v>10</v>
      </c>
      <c r="AA836" s="1">
        <v>7</v>
      </c>
      <c r="AB836" s="1">
        <v>2</v>
      </c>
      <c r="AC836" s="1">
        <v>29</v>
      </c>
      <c r="AD836" s="1">
        <v>16</v>
      </c>
      <c r="AE836" s="1">
        <v>13</v>
      </c>
      <c r="AF836" s="29"/>
    </row>
    <row r="837" spans="5:32" x14ac:dyDescent="0.25">
      <c r="E837" s="10"/>
      <c r="F837" s="3"/>
      <c r="N837" s="29"/>
      <c r="T837" s="1" t="s">
        <v>870</v>
      </c>
      <c r="U837" s="1">
        <v>1992</v>
      </c>
      <c r="W837" s="10" t="s">
        <v>147</v>
      </c>
      <c r="X837" s="3">
        <v>21</v>
      </c>
      <c r="Y837" s="1">
        <v>19</v>
      </c>
      <c r="Z837" s="1">
        <v>8</v>
      </c>
      <c r="AA837" s="1">
        <v>5</v>
      </c>
      <c r="AB837" s="1">
        <v>6</v>
      </c>
      <c r="AC837" s="1">
        <v>23</v>
      </c>
      <c r="AD837" s="1">
        <v>15</v>
      </c>
      <c r="AE837" s="1">
        <v>8</v>
      </c>
      <c r="AF837" s="29"/>
    </row>
    <row r="838" spans="5:32" x14ac:dyDescent="0.25">
      <c r="E838" s="10"/>
      <c r="F838" s="3"/>
      <c r="N838" s="29"/>
      <c r="T838" s="1" t="s">
        <v>871</v>
      </c>
      <c r="U838" s="1">
        <v>1993</v>
      </c>
      <c r="W838" s="10" t="s">
        <v>147</v>
      </c>
      <c r="X838" s="3">
        <v>27</v>
      </c>
      <c r="Y838" s="1">
        <v>19</v>
      </c>
      <c r="Z838" s="1">
        <v>10</v>
      </c>
      <c r="AA838" s="1">
        <v>7</v>
      </c>
      <c r="AB838" s="1">
        <v>2</v>
      </c>
      <c r="AC838" s="1">
        <v>23</v>
      </c>
      <c r="AD838" s="1">
        <v>7</v>
      </c>
      <c r="AE838" s="1">
        <v>16</v>
      </c>
      <c r="AF838" s="29"/>
    </row>
    <row r="839" spans="5:32" x14ac:dyDescent="0.25">
      <c r="E839" s="10"/>
      <c r="F839" s="3"/>
      <c r="N839" s="29"/>
      <c r="T839" s="1" t="s">
        <v>870</v>
      </c>
      <c r="U839" s="1">
        <v>1993</v>
      </c>
      <c r="W839" s="10" t="s">
        <v>147</v>
      </c>
      <c r="X839" s="3">
        <v>23</v>
      </c>
      <c r="Y839" s="1">
        <v>19</v>
      </c>
      <c r="Z839" s="1">
        <v>8</v>
      </c>
      <c r="AA839" s="1">
        <v>7</v>
      </c>
      <c r="AB839" s="1">
        <v>4</v>
      </c>
      <c r="AC839" s="1">
        <v>19</v>
      </c>
      <c r="AD839" s="1">
        <v>14</v>
      </c>
      <c r="AE839" s="1">
        <v>5</v>
      </c>
      <c r="AF839" s="29"/>
    </row>
    <row r="840" spans="5:32" x14ac:dyDescent="0.25">
      <c r="E840" s="10"/>
      <c r="F840" s="3"/>
      <c r="N840" s="29"/>
      <c r="T840" s="1" t="s">
        <v>871</v>
      </c>
      <c r="U840" s="1">
        <v>1994</v>
      </c>
      <c r="W840" s="10" t="s">
        <v>147</v>
      </c>
      <c r="X840" s="3">
        <v>15</v>
      </c>
      <c r="Y840" s="1">
        <v>19</v>
      </c>
      <c r="Z840" s="1">
        <v>4</v>
      </c>
      <c r="AA840" s="1">
        <v>7</v>
      </c>
      <c r="AB840" s="1">
        <v>8</v>
      </c>
      <c r="AC840" s="1">
        <v>23</v>
      </c>
      <c r="AD840" s="1">
        <v>31</v>
      </c>
      <c r="AE840" s="1">
        <v>-8</v>
      </c>
      <c r="AF840" s="29"/>
    </row>
    <row r="841" spans="5:32" x14ac:dyDescent="0.25">
      <c r="E841" s="10"/>
      <c r="F841" s="3"/>
      <c r="N841" s="29"/>
      <c r="T841" s="1" t="s">
        <v>870</v>
      </c>
      <c r="U841" s="1">
        <v>1994</v>
      </c>
      <c r="W841" s="10" t="s">
        <v>147</v>
      </c>
      <c r="X841" s="3">
        <v>24</v>
      </c>
      <c r="Y841" s="1">
        <v>19</v>
      </c>
      <c r="Z841" s="1">
        <v>9</v>
      </c>
      <c r="AA841" s="1">
        <v>6</v>
      </c>
      <c r="AB841" s="1">
        <v>4</v>
      </c>
      <c r="AC841" s="1">
        <v>28</v>
      </c>
      <c r="AD841" s="1">
        <v>16</v>
      </c>
      <c r="AE841" s="1">
        <v>12</v>
      </c>
      <c r="AF841" s="29"/>
    </row>
    <row r="842" spans="5:32" x14ac:dyDescent="0.25">
      <c r="E842" s="10"/>
      <c r="F842" s="3"/>
      <c r="N842" s="29"/>
      <c r="T842" s="1" t="s">
        <v>871</v>
      </c>
      <c r="U842" s="1">
        <v>1995</v>
      </c>
      <c r="W842" s="10" t="s">
        <v>147</v>
      </c>
      <c r="X842" s="3">
        <v>28</v>
      </c>
      <c r="Y842" s="1">
        <v>19</v>
      </c>
      <c r="Z842" s="1">
        <v>12</v>
      </c>
      <c r="AA842" s="1">
        <v>4</v>
      </c>
      <c r="AB842" s="1">
        <v>3</v>
      </c>
      <c r="AC842" s="1">
        <v>31</v>
      </c>
      <c r="AD842" s="1">
        <v>13</v>
      </c>
      <c r="AE842" s="1">
        <v>18</v>
      </c>
      <c r="AF842" s="29"/>
    </row>
    <row r="843" spans="5:32" x14ac:dyDescent="0.25">
      <c r="E843" s="10"/>
      <c r="F843" s="3"/>
      <c r="N843" s="29"/>
      <c r="T843" s="1" t="s">
        <v>870</v>
      </c>
      <c r="U843" s="1">
        <v>1995</v>
      </c>
      <c r="W843" s="10" t="s">
        <v>147</v>
      </c>
      <c r="X843" s="3">
        <v>41</v>
      </c>
      <c r="Y843" s="1">
        <v>19</v>
      </c>
      <c r="Z843" s="1">
        <v>13</v>
      </c>
      <c r="AA843" s="1">
        <v>2</v>
      </c>
      <c r="AB843" s="1">
        <v>4</v>
      </c>
      <c r="AC843" s="1">
        <v>29</v>
      </c>
      <c r="AD843" s="1">
        <v>13</v>
      </c>
      <c r="AE843" s="1">
        <v>16</v>
      </c>
      <c r="AF843" s="29"/>
    </row>
    <row r="844" spans="5:32" x14ac:dyDescent="0.25">
      <c r="E844" s="10"/>
      <c r="F844" s="3"/>
      <c r="N844" s="29"/>
      <c r="T844" s="1" t="s">
        <v>871</v>
      </c>
      <c r="U844" s="1">
        <v>1996</v>
      </c>
      <c r="W844" s="10" t="s">
        <v>147</v>
      </c>
      <c r="X844" s="3">
        <v>40</v>
      </c>
      <c r="Y844" s="1">
        <v>19</v>
      </c>
      <c r="Z844" s="1">
        <v>11</v>
      </c>
      <c r="AA844" s="1">
        <v>7</v>
      </c>
      <c r="AB844" s="1">
        <v>1</v>
      </c>
      <c r="AC844" s="1">
        <v>40</v>
      </c>
      <c r="AD844" s="1">
        <v>18</v>
      </c>
      <c r="AE844" s="1">
        <v>22</v>
      </c>
      <c r="AF844" s="29"/>
    </row>
    <row r="845" spans="5:32" x14ac:dyDescent="0.25">
      <c r="E845" s="10"/>
      <c r="F845" s="3"/>
      <c r="N845" s="29"/>
      <c r="T845" s="1" t="s">
        <v>870</v>
      </c>
      <c r="U845" s="1">
        <v>1996</v>
      </c>
      <c r="W845" s="10" t="s">
        <v>147</v>
      </c>
      <c r="X845" s="3">
        <v>23</v>
      </c>
      <c r="Y845" s="1">
        <v>19</v>
      </c>
      <c r="Z845" s="1">
        <v>6</v>
      </c>
      <c r="AA845" s="1">
        <v>5</v>
      </c>
      <c r="AB845" s="1">
        <v>8</v>
      </c>
      <c r="AC845" s="1">
        <v>29</v>
      </c>
      <c r="AD845" s="1">
        <v>33</v>
      </c>
      <c r="AE845" s="1">
        <v>-4</v>
      </c>
      <c r="AF845" s="29"/>
    </row>
    <row r="846" spans="5:32" x14ac:dyDescent="0.25">
      <c r="E846" s="10"/>
      <c r="F846" s="3"/>
      <c r="N846" s="29"/>
      <c r="T846" s="1" t="s">
        <v>871</v>
      </c>
      <c r="U846" s="1">
        <v>1997</v>
      </c>
      <c r="W846" s="10" t="s">
        <v>147</v>
      </c>
      <c r="X846" s="3">
        <v>32</v>
      </c>
      <c r="Y846" s="1">
        <v>19</v>
      </c>
      <c r="Z846" s="1">
        <v>9</v>
      </c>
      <c r="AA846" s="1">
        <v>5</v>
      </c>
      <c r="AB846" s="1">
        <v>5</v>
      </c>
      <c r="AC846" s="1">
        <v>25</v>
      </c>
      <c r="AD846" s="1">
        <v>18</v>
      </c>
      <c r="AE846" s="1">
        <v>7</v>
      </c>
      <c r="AF846" s="29"/>
    </row>
    <row r="847" spans="5:32" x14ac:dyDescent="0.25">
      <c r="E847" s="10"/>
      <c r="F847" s="3"/>
      <c r="N847" s="29"/>
      <c r="T847" s="1" t="s">
        <v>870</v>
      </c>
      <c r="U847" s="1">
        <v>1997</v>
      </c>
      <c r="W847" s="10" t="s">
        <v>147</v>
      </c>
      <c r="X847" s="3">
        <v>32</v>
      </c>
      <c r="Y847" s="1">
        <f>Z847+AA847+AB847</f>
        <v>19</v>
      </c>
      <c r="Z847" s="1">
        <v>8</v>
      </c>
      <c r="AA847" s="1">
        <v>8</v>
      </c>
      <c r="AB847" s="1">
        <v>3</v>
      </c>
      <c r="AC847" s="1">
        <v>42</v>
      </c>
      <c r="AD847" s="1">
        <v>23</v>
      </c>
      <c r="AE847" s="1">
        <v>19</v>
      </c>
      <c r="AF847" s="29"/>
    </row>
    <row r="848" spans="5:32" x14ac:dyDescent="0.25">
      <c r="E848" s="10"/>
      <c r="F848" s="3"/>
      <c r="N848" s="29"/>
      <c r="T848" s="1" t="s">
        <v>871</v>
      </c>
      <c r="U848" s="1">
        <v>1998</v>
      </c>
      <c r="W848" s="10" t="s">
        <v>147</v>
      </c>
      <c r="X848" s="3">
        <v>46</v>
      </c>
      <c r="Y848" s="1">
        <v>19</v>
      </c>
      <c r="Z848" s="1">
        <v>14</v>
      </c>
      <c r="AA848" s="1">
        <v>4</v>
      </c>
      <c r="AB848" s="1">
        <v>1</v>
      </c>
      <c r="AC848" s="1">
        <v>39</v>
      </c>
      <c r="AD848" s="1">
        <v>14</v>
      </c>
      <c r="AE848" s="1">
        <v>25</v>
      </c>
      <c r="AF848" s="29"/>
    </row>
    <row r="849" spans="5:32" x14ac:dyDescent="0.25">
      <c r="E849" s="10"/>
      <c r="F849" s="3"/>
      <c r="N849" s="29"/>
      <c r="T849" s="1" t="s">
        <v>870</v>
      </c>
      <c r="U849" s="1">
        <v>1998</v>
      </c>
      <c r="W849" s="10" t="s">
        <v>147</v>
      </c>
      <c r="X849" s="3">
        <v>24</v>
      </c>
      <c r="Y849" s="1">
        <v>19</v>
      </c>
      <c r="Z849" s="1">
        <v>6</v>
      </c>
      <c r="AA849" s="1">
        <v>6</v>
      </c>
      <c r="AB849" s="1">
        <v>7</v>
      </c>
      <c r="AC849" s="1">
        <v>26</v>
      </c>
      <c r="AD849" s="1">
        <v>26</v>
      </c>
      <c r="AE849" s="1">
        <v>0</v>
      </c>
      <c r="AF849" s="29"/>
    </row>
    <row r="850" spans="5:32" x14ac:dyDescent="0.25">
      <c r="E850" s="10"/>
      <c r="F850" s="3"/>
      <c r="N850" s="29"/>
      <c r="T850" s="1" t="s">
        <v>871</v>
      </c>
      <c r="U850" s="1">
        <v>1999</v>
      </c>
      <c r="W850" s="10" t="s">
        <v>147</v>
      </c>
      <c r="X850" s="3">
        <v>22</v>
      </c>
      <c r="Y850" s="1">
        <v>19</v>
      </c>
      <c r="Z850" s="1">
        <v>5</v>
      </c>
      <c r="AA850" s="1">
        <v>7</v>
      </c>
      <c r="AB850" s="1">
        <v>7</v>
      </c>
      <c r="AC850" s="1">
        <v>21</v>
      </c>
      <c r="AD850" s="1">
        <v>24</v>
      </c>
      <c r="AE850" s="1">
        <f>AC850-AD850</f>
        <v>-3</v>
      </c>
      <c r="AF850" s="29"/>
    </row>
    <row r="851" spans="5:32" ht="11.25" customHeight="1" x14ac:dyDescent="0.25"/>
    <row r="852" spans="5:32" x14ac:dyDescent="0.25">
      <c r="G852" s="5"/>
      <c r="H852" s="5"/>
      <c r="I852" s="5"/>
      <c r="J852" s="5"/>
      <c r="K852" s="5"/>
      <c r="L852" s="5"/>
      <c r="M852" s="5"/>
      <c r="N852" s="55"/>
      <c r="Y852" s="5">
        <f>SUM(Y491:Y850)</f>
        <v>6840</v>
      </c>
      <c r="Z852" s="5">
        <f t="shared" ref="Z852:AF852" si="25">SUM(Z491:Z850)</f>
        <v>2227</v>
      </c>
      <c r="AA852" s="5">
        <f t="shared" si="25"/>
        <v>2381</v>
      </c>
      <c r="AB852" s="5">
        <f t="shared" si="25"/>
        <v>2232</v>
      </c>
      <c r="AC852" s="5">
        <f t="shared" si="25"/>
        <v>8252</v>
      </c>
      <c r="AD852" s="5">
        <f t="shared" si="25"/>
        <v>8255</v>
      </c>
      <c r="AE852" s="5">
        <f t="shared" si="25"/>
        <v>-3</v>
      </c>
      <c r="AF852" s="55">
        <f t="shared" si="25"/>
        <v>11</v>
      </c>
    </row>
  </sheetData>
  <sortState ref="T515:AE526">
    <sortCondition ref="W515:W526"/>
    <sortCondition ref="U515:U526"/>
    <sortCondition descending="1" ref="T515:T526"/>
  </sortState>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5"/>
  <sheetViews>
    <sheetView topLeftCell="A709" workbookViewId="0">
      <selection activeCell="P711" sqref="P711"/>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0" width="5.7109375" style="1" customWidth="1"/>
    <col min="21" max="21" width="7.140625" style="1" customWidth="1"/>
    <col min="22" max="22" width="4.28515625" style="1" customWidth="1"/>
    <col min="23" max="23" width="25.7109375" style="1" customWidth="1"/>
    <col min="24" max="40" width="5.7109375" style="1" customWidth="1"/>
    <col min="41" max="16384" width="11.42578125" style="1"/>
  </cols>
  <sheetData>
    <row r="2" spans="2:21" x14ac:dyDescent="0.25">
      <c r="B2" s="4" t="s">
        <v>665</v>
      </c>
    </row>
    <row r="4" spans="2:21" x14ac:dyDescent="0.25">
      <c r="B4" s="15" t="s">
        <v>608</v>
      </c>
      <c r="C4" s="4">
        <v>1999</v>
      </c>
      <c r="D4" s="48" t="s">
        <v>260</v>
      </c>
      <c r="E4" s="48" t="s">
        <v>1</v>
      </c>
      <c r="F4" s="48" t="s">
        <v>261</v>
      </c>
      <c r="G4" s="48" t="s">
        <v>3</v>
      </c>
      <c r="H4" s="48" t="s">
        <v>262</v>
      </c>
      <c r="I4" s="48" t="s">
        <v>263</v>
      </c>
      <c r="J4" s="48" t="s">
        <v>264</v>
      </c>
      <c r="K4" s="48" t="s">
        <v>7</v>
      </c>
      <c r="L4" s="48" t="s">
        <v>8</v>
      </c>
      <c r="M4" s="48" t="s">
        <v>265</v>
      </c>
      <c r="P4" s="39"/>
      <c r="Q4" s="2" t="s">
        <v>243</v>
      </c>
      <c r="R4" s="39"/>
      <c r="S4" s="39"/>
    </row>
    <row r="5" spans="2:21" ht="11.25" customHeight="1" x14ac:dyDescent="0.25">
      <c r="B5" s="15"/>
      <c r="C5" s="4"/>
    </row>
    <row r="6" spans="2:21" x14ac:dyDescent="0.25">
      <c r="B6" s="15"/>
      <c r="C6" s="4"/>
      <c r="D6" s="1" t="s">
        <v>207</v>
      </c>
      <c r="E6" s="10" t="s">
        <v>69</v>
      </c>
      <c r="F6" s="3">
        <v>44</v>
      </c>
      <c r="G6" s="1">
        <v>19</v>
      </c>
      <c r="H6" s="1">
        <v>13</v>
      </c>
      <c r="I6" s="1">
        <v>5</v>
      </c>
      <c r="J6" s="1">
        <v>1</v>
      </c>
      <c r="K6" s="1">
        <v>45</v>
      </c>
      <c r="L6" s="1">
        <v>21</v>
      </c>
      <c r="M6" s="1">
        <v>24</v>
      </c>
      <c r="Q6" s="10" t="s">
        <v>666</v>
      </c>
      <c r="T6" s="3">
        <v>15</v>
      </c>
      <c r="U6" s="1" t="s">
        <v>245</v>
      </c>
    </row>
    <row r="7" spans="2:21" x14ac:dyDescent="0.25">
      <c r="B7" s="15"/>
      <c r="C7" s="4"/>
      <c r="D7" s="1" t="s">
        <v>208</v>
      </c>
      <c r="E7" s="10" t="s">
        <v>314</v>
      </c>
      <c r="F7" s="3">
        <v>43</v>
      </c>
      <c r="G7" s="1">
        <v>19</v>
      </c>
      <c r="H7" s="1">
        <v>14</v>
      </c>
      <c r="I7" s="1">
        <v>1</v>
      </c>
      <c r="J7" s="1">
        <v>4</v>
      </c>
      <c r="K7" s="1">
        <v>34</v>
      </c>
      <c r="L7" s="1">
        <v>18</v>
      </c>
      <c r="M7" s="1">
        <v>16</v>
      </c>
    </row>
    <row r="8" spans="2:21" x14ac:dyDescent="0.25">
      <c r="D8" s="1" t="s">
        <v>209</v>
      </c>
      <c r="E8" s="10" t="s">
        <v>90</v>
      </c>
      <c r="F8" s="3">
        <v>41</v>
      </c>
      <c r="G8" s="1">
        <v>19</v>
      </c>
      <c r="H8" s="1">
        <v>12</v>
      </c>
      <c r="I8" s="1">
        <v>5</v>
      </c>
      <c r="J8" s="1">
        <v>2</v>
      </c>
      <c r="K8" s="1">
        <v>36</v>
      </c>
      <c r="L8" s="1">
        <v>15</v>
      </c>
      <c r="M8" s="1">
        <v>21</v>
      </c>
    </row>
    <row r="9" spans="2:21" x14ac:dyDescent="0.25">
      <c r="D9" s="1" t="s">
        <v>210</v>
      </c>
      <c r="E9" s="10" t="s">
        <v>118</v>
      </c>
      <c r="F9" s="3">
        <v>33</v>
      </c>
      <c r="G9" s="1">
        <v>19</v>
      </c>
      <c r="H9" s="1">
        <v>10</v>
      </c>
      <c r="I9" s="1">
        <v>6</v>
      </c>
      <c r="J9" s="1">
        <v>3</v>
      </c>
      <c r="K9" s="1">
        <v>30</v>
      </c>
      <c r="L9" s="1">
        <v>15</v>
      </c>
      <c r="M9" s="1">
        <v>15</v>
      </c>
      <c r="O9" s="31" t="s">
        <v>662</v>
      </c>
    </row>
    <row r="10" spans="2:21" x14ac:dyDescent="0.25">
      <c r="D10" s="1" t="s">
        <v>212</v>
      </c>
      <c r="E10" s="10" t="s">
        <v>392</v>
      </c>
      <c r="F10" s="3">
        <v>31</v>
      </c>
      <c r="G10" s="1">
        <v>19</v>
      </c>
      <c r="H10" s="1">
        <v>9</v>
      </c>
      <c r="I10" s="1">
        <v>4</v>
      </c>
      <c r="J10" s="1">
        <v>6</v>
      </c>
      <c r="K10" s="1">
        <v>38</v>
      </c>
      <c r="L10" s="1">
        <v>31</v>
      </c>
      <c r="M10" s="1">
        <v>7</v>
      </c>
    </row>
    <row r="11" spans="2:21" x14ac:dyDescent="0.25">
      <c r="D11" s="1" t="s">
        <v>213</v>
      </c>
      <c r="E11" s="10" t="s">
        <v>77</v>
      </c>
      <c r="F11" s="3">
        <v>30</v>
      </c>
      <c r="G11" s="1">
        <v>19</v>
      </c>
      <c r="H11" s="1">
        <v>7</v>
      </c>
      <c r="I11" s="1">
        <v>9</v>
      </c>
      <c r="J11" s="1">
        <v>3</v>
      </c>
      <c r="K11" s="1">
        <v>27</v>
      </c>
      <c r="L11" s="1">
        <v>22</v>
      </c>
      <c r="M11" s="1">
        <v>5</v>
      </c>
    </row>
    <row r="12" spans="2:21" x14ac:dyDescent="0.25">
      <c r="D12" s="1" t="s">
        <v>214</v>
      </c>
      <c r="E12" s="10" t="s">
        <v>147</v>
      </c>
      <c r="F12" s="3">
        <v>27</v>
      </c>
      <c r="G12" s="1">
        <v>19</v>
      </c>
      <c r="H12" s="1">
        <v>8</v>
      </c>
      <c r="I12" s="1">
        <v>6</v>
      </c>
      <c r="J12" s="1">
        <v>5</v>
      </c>
      <c r="K12" s="1">
        <v>28</v>
      </c>
      <c r="L12" s="1">
        <v>17</v>
      </c>
      <c r="M12" s="1">
        <v>11</v>
      </c>
      <c r="O12" s="31" t="s">
        <v>662</v>
      </c>
    </row>
    <row r="13" spans="2:21" x14ac:dyDescent="0.25">
      <c r="D13" s="1" t="s">
        <v>215</v>
      </c>
      <c r="E13" s="10" t="s">
        <v>193</v>
      </c>
      <c r="F13" s="3">
        <v>25</v>
      </c>
      <c r="G13" s="1">
        <v>19</v>
      </c>
      <c r="H13" s="1">
        <v>6</v>
      </c>
      <c r="I13" s="1">
        <v>7</v>
      </c>
      <c r="J13" s="1">
        <v>6</v>
      </c>
      <c r="K13" s="1">
        <v>38</v>
      </c>
      <c r="L13" s="1">
        <v>33</v>
      </c>
      <c r="M13" s="1">
        <v>5</v>
      </c>
    </row>
    <row r="14" spans="2:21" x14ac:dyDescent="0.25">
      <c r="D14" s="1" t="s">
        <v>216</v>
      </c>
      <c r="E14" s="10" t="s">
        <v>84</v>
      </c>
      <c r="F14" s="3">
        <v>25</v>
      </c>
      <c r="G14" s="1">
        <v>19</v>
      </c>
      <c r="H14" s="1">
        <v>6</v>
      </c>
      <c r="I14" s="1">
        <v>7</v>
      </c>
      <c r="J14" s="1">
        <v>6</v>
      </c>
      <c r="K14" s="1">
        <v>19</v>
      </c>
      <c r="L14" s="1">
        <v>21</v>
      </c>
      <c r="M14" s="1">
        <v>-2</v>
      </c>
    </row>
    <row r="15" spans="2:21" x14ac:dyDescent="0.25">
      <c r="D15" s="1" t="s">
        <v>72</v>
      </c>
      <c r="E15" s="10" t="s">
        <v>82</v>
      </c>
      <c r="F15" s="3">
        <v>23</v>
      </c>
      <c r="G15" s="1">
        <v>19</v>
      </c>
      <c r="H15" s="1">
        <v>6</v>
      </c>
      <c r="I15" s="1">
        <v>5</v>
      </c>
      <c r="J15" s="1">
        <v>8</v>
      </c>
      <c r="K15" s="1">
        <v>29</v>
      </c>
      <c r="L15" s="1">
        <v>33</v>
      </c>
      <c r="M15" s="1">
        <v>-4</v>
      </c>
    </row>
    <row r="16" spans="2:21" x14ac:dyDescent="0.25">
      <c r="D16" s="1" t="s">
        <v>112</v>
      </c>
      <c r="E16" s="10" t="s">
        <v>153</v>
      </c>
      <c r="F16" s="3">
        <v>23</v>
      </c>
      <c r="G16" s="1">
        <v>19</v>
      </c>
      <c r="H16" s="1">
        <v>7</v>
      </c>
      <c r="I16" s="1">
        <v>2</v>
      </c>
      <c r="J16" s="1">
        <v>10</v>
      </c>
      <c r="K16" s="1">
        <v>23</v>
      </c>
      <c r="L16" s="1">
        <v>30</v>
      </c>
      <c r="M16" s="1">
        <v>-7</v>
      </c>
    </row>
    <row r="17" spans="2:21" x14ac:dyDescent="0.25">
      <c r="D17" s="1" t="s">
        <v>113</v>
      </c>
      <c r="E17" s="10" t="s">
        <v>132</v>
      </c>
      <c r="F17" s="3">
        <v>21</v>
      </c>
      <c r="G17" s="1">
        <v>19</v>
      </c>
      <c r="H17" s="1">
        <v>4</v>
      </c>
      <c r="I17" s="1">
        <v>9</v>
      </c>
      <c r="J17" s="1">
        <v>6</v>
      </c>
      <c r="K17" s="1">
        <v>28</v>
      </c>
      <c r="L17" s="1">
        <v>28</v>
      </c>
      <c r="M17" s="1">
        <v>0</v>
      </c>
    </row>
    <row r="18" spans="2:21" x14ac:dyDescent="0.25">
      <c r="D18" s="1" t="s">
        <v>114</v>
      </c>
      <c r="E18" s="10" t="s">
        <v>313</v>
      </c>
      <c r="F18" s="3">
        <v>21</v>
      </c>
      <c r="G18" s="1">
        <v>19</v>
      </c>
      <c r="H18" s="1">
        <v>5</v>
      </c>
      <c r="I18" s="1">
        <v>6</v>
      </c>
      <c r="J18" s="1">
        <v>8</v>
      </c>
      <c r="K18" s="1">
        <v>27</v>
      </c>
      <c r="L18" s="1">
        <v>27</v>
      </c>
      <c r="M18" s="1">
        <v>0</v>
      </c>
    </row>
    <row r="19" spans="2:21" x14ac:dyDescent="0.25">
      <c r="D19" s="1" t="s">
        <v>119</v>
      </c>
      <c r="E19" s="10" t="s">
        <v>173</v>
      </c>
      <c r="F19" s="3">
        <v>21</v>
      </c>
      <c r="G19" s="1">
        <v>19</v>
      </c>
      <c r="H19" s="1">
        <v>4</v>
      </c>
      <c r="I19" s="1">
        <v>9</v>
      </c>
      <c r="J19" s="1">
        <v>6</v>
      </c>
      <c r="K19" s="1">
        <v>20</v>
      </c>
      <c r="L19" s="1">
        <v>22</v>
      </c>
      <c r="M19" s="1">
        <v>-2</v>
      </c>
    </row>
    <row r="20" spans="2:21" x14ac:dyDescent="0.25">
      <c r="D20" s="1" t="s">
        <v>120</v>
      </c>
      <c r="E20" s="10" t="s">
        <v>375</v>
      </c>
      <c r="F20" s="3">
        <v>21</v>
      </c>
      <c r="G20" s="1">
        <v>19</v>
      </c>
      <c r="H20" s="1">
        <v>5</v>
      </c>
      <c r="I20" s="1">
        <v>6</v>
      </c>
      <c r="J20" s="1">
        <v>8</v>
      </c>
      <c r="K20" s="1">
        <v>24</v>
      </c>
      <c r="L20" s="1">
        <v>30</v>
      </c>
      <c r="M20" s="1">
        <v>-6</v>
      </c>
    </row>
    <row r="21" spans="2:21" x14ac:dyDescent="0.25">
      <c r="D21" s="1" t="s">
        <v>121</v>
      </c>
      <c r="E21" s="10" t="s">
        <v>433</v>
      </c>
      <c r="F21" s="3">
        <v>19</v>
      </c>
      <c r="G21" s="1">
        <v>19</v>
      </c>
      <c r="H21" s="1">
        <v>5</v>
      </c>
      <c r="I21" s="1">
        <v>7</v>
      </c>
      <c r="J21" s="1">
        <v>7</v>
      </c>
      <c r="K21" s="1">
        <v>23</v>
      </c>
      <c r="L21" s="1">
        <v>30</v>
      </c>
      <c r="M21" s="1">
        <v>-7</v>
      </c>
      <c r="O21" s="31" t="s">
        <v>662</v>
      </c>
    </row>
    <row r="22" spans="2:21" x14ac:dyDescent="0.25">
      <c r="D22" s="1" t="s">
        <v>122</v>
      </c>
      <c r="E22" s="10" t="s">
        <v>361</v>
      </c>
      <c r="F22" s="3">
        <v>19</v>
      </c>
      <c r="G22" s="1">
        <v>19</v>
      </c>
      <c r="H22" s="1">
        <v>5</v>
      </c>
      <c r="I22" s="1">
        <v>4</v>
      </c>
      <c r="J22" s="1">
        <v>10</v>
      </c>
      <c r="K22" s="1">
        <v>20</v>
      </c>
      <c r="L22" s="1">
        <v>28</v>
      </c>
      <c r="M22" s="1">
        <v>-8</v>
      </c>
    </row>
    <row r="23" spans="2:21" x14ac:dyDescent="0.25">
      <c r="D23" s="1" t="s">
        <v>123</v>
      </c>
      <c r="E23" s="10" t="s">
        <v>410</v>
      </c>
      <c r="F23" s="3">
        <v>17</v>
      </c>
      <c r="G23" s="1">
        <v>19</v>
      </c>
      <c r="H23" s="1">
        <v>5</v>
      </c>
      <c r="I23" s="1">
        <v>5</v>
      </c>
      <c r="J23" s="1">
        <v>9</v>
      </c>
      <c r="K23" s="1">
        <v>25</v>
      </c>
      <c r="L23" s="1">
        <v>37</v>
      </c>
      <c r="M23" s="1">
        <v>-12</v>
      </c>
      <c r="O23" s="31" t="s">
        <v>662</v>
      </c>
    </row>
    <row r="24" spans="2:21" x14ac:dyDescent="0.25">
      <c r="D24" s="1" t="s">
        <v>124</v>
      </c>
      <c r="E24" s="10" t="s">
        <v>466</v>
      </c>
      <c r="F24" s="3">
        <v>9</v>
      </c>
      <c r="G24" s="1">
        <v>19</v>
      </c>
      <c r="H24" s="1">
        <v>2</v>
      </c>
      <c r="I24" s="1">
        <v>3</v>
      </c>
      <c r="J24" s="1">
        <v>14</v>
      </c>
      <c r="K24" s="1">
        <v>17</v>
      </c>
      <c r="L24" s="1">
        <v>43</v>
      </c>
      <c r="M24" s="1">
        <v>-26</v>
      </c>
    </row>
    <row r="25" spans="2:21" x14ac:dyDescent="0.25">
      <c r="D25" s="1" t="s">
        <v>125</v>
      </c>
      <c r="E25" s="10" t="s">
        <v>95</v>
      </c>
      <c r="F25" s="3">
        <v>9</v>
      </c>
      <c r="G25" s="1">
        <v>19</v>
      </c>
      <c r="H25" s="1">
        <v>1</v>
      </c>
      <c r="I25" s="1">
        <v>6</v>
      </c>
      <c r="J25" s="1">
        <v>12</v>
      </c>
      <c r="K25" s="1">
        <v>14</v>
      </c>
      <c r="L25" s="1">
        <v>44</v>
      </c>
      <c r="M25" s="1">
        <v>-30</v>
      </c>
    </row>
    <row r="26" spans="2:21" ht="11.25" customHeight="1" x14ac:dyDescent="0.25"/>
    <row r="27" spans="2:21" x14ac:dyDescent="0.25">
      <c r="G27" s="5">
        <f>SUM(G6:G25)</f>
        <v>380</v>
      </c>
      <c r="H27" s="5">
        <f t="shared" ref="H27:M27" si="0">SUM(H6:H25)</f>
        <v>134</v>
      </c>
      <c r="I27" s="5">
        <f t="shared" si="0"/>
        <v>112</v>
      </c>
      <c r="J27" s="5">
        <f t="shared" si="0"/>
        <v>134</v>
      </c>
      <c r="K27" s="5">
        <f t="shared" si="0"/>
        <v>545</v>
      </c>
      <c r="L27" s="5">
        <f t="shared" si="0"/>
        <v>545</v>
      </c>
      <c r="M27" s="5">
        <f t="shared" si="0"/>
        <v>0</v>
      </c>
    </row>
    <row r="30" spans="2:21" x14ac:dyDescent="0.25">
      <c r="B30" s="15" t="s">
        <v>609</v>
      </c>
      <c r="C30" s="4">
        <v>2000</v>
      </c>
      <c r="D30" s="48" t="s">
        <v>260</v>
      </c>
      <c r="E30" s="48" t="s">
        <v>1</v>
      </c>
      <c r="F30" s="48" t="s">
        <v>261</v>
      </c>
      <c r="G30" s="48" t="s">
        <v>3</v>
      </c>
      <c r="H30" s="48" t="s">
        <v>262</v>
      </c>
      <c r="I30" s="48" t="s">
        <v>263</v>
      </c>
      <c r="J30" s="48" t="s">
        <v>264</v>
      </c>
      <c r="K30" s="48" t="s">
        <v>7</v>
      </c>
      <c r="L30" s="48" t="s">
        <v>8</v>
      </c>
      <c r="M30" s="48" t="s">
        <v>265</v>
      </c>
      <c r="P30" s="39"/>
      <c r="Q30" s="2" t="s">
        <v>243</v>
      </c>
      <c r="R30" s="39"/>
      <c r="S30" s="39"/>
    </row>
    <row r="31" spans="2:21" ht="11.25" customHeight="1" x14ac:dyDescent="0.25">
      <c r="B31" s="15"/>
      <c r="C31" s="4"/>
    </row>
    <row r="32" spans="2:21" x14ac:dyDescent="0.25">
      <c r="D32" s="1" t="s">
        <v>207</v>
      </c>
      <c r="E32" s="10" t="s">
        <v>69</v>
      </c>
      <c r="F32" s="3">
        <v>42</v>
      </c>
      <c r="G32" s="1">
        <v>19</v>
      </c>
      <c r="H32" s="1">
        <v>12</v>
      </c>
      <c r="I32" s="1">
        <v>6</v>
      </c>
      <c r="J32" s="1">
        <v>1</v>
      </c>
      <c r="K32" s="1">
        <v>44</v>
      </c>
      <c r="L32" s="1">
        <v>17</v>
      </c>
      <c r="M32" s="1">
        <v>27</v>
      </c>
      <c r="Q32" s="10" t="s">
        <v>667</v>
      </c>
      <c r="T32" s="3">
        <v>17</v>
      </c>
      <c r="U32" s="1" t="s">
        <v>245</v>
      </c>
    </row>
    <row r="33" spans="4:20" x14ac:dyDescent="0.25">
      <c r="D33" s="1" t="s">
        <v>208</v>
      </c>
      <c r="E33" s="10" t="s">
        <v>84</v>
      </c>
      <c r="F33" s="3">
        <v>36</v>
      </c>
      <c r="G33" s="1">
        <v>19</v>
      </c>
      <c r="H33" s="1">
        <v>11</v>
      </c>
      <c r="I33" s="1">
        <v>3</v>
      </c>
      <c r="J33" s="1">
        <v>5</v>
      </c>
      <c r="K33" s="1">
        <v>42</v>
      </c>
      <c r="L33" s="1">
        <v>25</v>
      </c>
      <c r="M33" s="1">
        <v>17</v>
      </c>
    </row>
    <row r="34" spans="4:20" x14ac:dyDescent="0.25">
      <c r="D34" s="1" t="s">
        <v>209</v>
      </c>
      <c r="E34" s="10" t="s">
        <v>361</v>
      </c>
      <c r="F34" s="3">
        <v>36</v>
      </c>
      <c r="G34" s="1">
        <v>19</v>
      </c>
      <c r="H34" s="1">
        <v>11</v>
      </c>
      <c r="I34" s="1">
        <v>3</v>
      </c>
      <c r="J34" s="1">
        <v>5</v>
      </c>
      <c r="K34" s="1">
        <v>38</v>
      </c>
      <c r="L34" s="1">
        <v>26</v>
      </c>
      <c r="M34" s="1">
        <v>12</v>
      </c>
    </row>
    <row r="35" spans="4:20" x14ac:dyDescent="0.25">
      <c r="D35" s="1" t="s">
        <v>210</v>
      </c>
      <c r="E35" s="10" t="s">
        <v>118</v>
      </c>
      <c r="F35" s="3">
        <v>36</v>
      </c>
      <c r="G35" s="1">
        <v>19</v>
      </c>
      <c r="H35" s="1">
        <v>11</v>
      </c>
      <c r="I35" s="1">
        <v>3</v>
      </c>
      <c r="J35" s="1">
        <v>5</v>
      </c>
      <c r="K35" s="1">
        <v>27</v>
      </c>
      <c r="L35" s="1">
        <v>15</v>
      </c>
      <c r="M35" s="1">
        <v>12</v>
      </c>
    </row>
    <row r="36" spans="4:20" x14ac:dyDescent="0.25">
      <c r="D36" s="1" t="s">
        <v>212</v>
      </c>
      <c r="E36" s="10" t="s">
        <v>313</v>
      </c>
      <c r="F36" s="3">
        <v>34</v>
      </c>
      <c r="G36" s="1">
        <v>19</v>
      </c>
      <c r="H36" s="1">
        <v>10</v>
      </c>
      <c r="I36" s="1">
        <v>4</v>
      </c>
      <c r="J36" s="1">
        <v>5</v>
      </c>
      <c r="K36" s="1">
        <v>32</v>
      </c>
      <c r="L36" s="1">
        <v>21</v>
      </c>
      <c r="M36" s="1">
        <v>11</v>
      </c>
    </row>
    <row r="37" spans="4:20" x14ac:dyDescent="0.25">
      <c r="D37" s="1" t="s">
        <v>213</v>
      </c>
      <c r="E37" s="10" t="s">
        <v>147</v>
      </c>
      <c r="F37" s="3">
        <v>34</v>
      </c>
      <c r="G37" s="1">
        <v>19</v>
      </c>
      <c r="H37" s="1">
        <v>9</v>
      </c>
      <c r="I37" s="1">
        <v>7</v>
      </c>
      <c r="J37" s="1">
        <v>3</v>
      </c>
      <c r="K37" s="1">
        <v>28</v>
      </c>
      <c r="L37" s="1">
        <v>18</v>
      </c>
      <c r="M37" s="1">
        <v>10</v>
      </c>
    </row>
    <row r="38" spans="4:20" x14ac:dyDescent="0.25">
      <c r="D38" s="1" t="s">
        <v>214</v>
      </c>
      <c r="E38" s="10" t="s">
        <v>90</v>
      </c>
      <c r="F38" s="3">
        <v>33</v>
      </c>
      <c r="G38" s="1">
        <v>19</v>
      </c>
      <c r="H38" s="1">
        <v>10</v>
      </c>
      <c r="I38" s="1">
        <v>6</v>
      </c>
      <c r="J38" s="1">
        <v>3</v>
      </c>
      <c r="K38" s="1">
        <v>38</v>
      </c>
      <c r="L38" s="1">
        <v>17</v>
      </c>
      <c r="M38" s="1">
        <v>21</v>
      </c>
      <c r="O38" s="31" t="s">
        <v>662</v>
      </c>
    </row>
    <row r="39" spans="4:20" x14ac:dyDescent="0.25">
      <c r="D39" s="1" t="s">
        <v>215</v>
      </c>
      <c r="E39" s="10" t="s">
        <v>375</v>
      </c>
      <c r="F39" s="3">
        <v>29</v>
      </c>
      <c r="G39" s="1">
        <v>19</v>
      </c>
      <c r="H39" s="1">
        <v>9</v>
      </c>
      <c r="I39" s="1">
        <v>2</v>
      </c>
      <c r="J39" s="1">
        <v>8</v>
      </c>
      <c r="K39" s="1">
        <v>28</v>
      </c>
      <c r="L39" s="1">
        <v>40</v>
      </c>
      <c r="M39" s="1">
        <v>-12</v>
      </c>
    </row>
    <row r="40" spans="4:20" x14ac:dyDescent="0.25">
      <c r="D40" s="1" t="s">
        <v>216</v>
      </c>
      <c r="E40" s="10" t="s">
        <v>132</v>
      </c>
      <c r="F40" s="3">
        <v>28</v>
      </c>
      <c r="G40" s="1">
        <v>19</v>
      </c>
      <c r="H40" s="1">
        <v>8</v>
      </c>
      <c r="I40" s="1">
        <v>4</v>
      </c>
      <c r="J40" s="1">
        <v>7</v>
      </c>
      <c r="K40" s="1">
        <v>28</v>
      </c>
      <c r="L40" s="1">
        <v>33</v>
      </c>
      <c r="M40" s="1">
        <v>-5</v>
      </c>
    </row>
    <row r="41" spans="4:20" x14ac:dyDescent="0.25">
      <c r="D41" s="1" t="s">
        <v>72</v>
      </c>
      <c r="E41" s="10" t="s">
        <v>392</v>
      </c>
      <c r="F41" s="3">
        <v>27</v>
      </c>
      <c r="G41" s="1">
        <v>19</v>
      </c>
      <c r="H41" s="1">
        <v>7</v>
      </c>
      <c r="I41" s="1">
        <v>6</v>
      </c>
      <c r="J41" s="1">
        <v>6</v>
      </c>
      <c r="K41" s="1">
        <v>21</v>
      </c>
      <c r="L41" s="1">
        <v>22</v>
      </c>
      <c r="M41" s="1">
        <v>-1</v>
      </c>
    </row>
    <row r="42" spans="4:20" x14ac:dyDescent="0.25">
      <c r="D42" s="1" t="s">
        <v>112</v>
      </c>
      <c r="E42" s="10" t="s">
        <v>153</v>
      </c>
      <c r="F42" s="3">
        <v>25</v>
      </c>
      <c r="G42" s="1">
        <v>19</v>
      </c>
      <c r="H42" s="1">
        <v>8</v>
      </c>
      <c r="I42" s="1">
        <v>4</v>
      </c>
      <c r="J42" s="1">
        <v>7</v>
      </c>
      <c r="K42" s="1">
        <v>32</v>
      </c>
      <c r="L42" s="1">
        <v>22</v>
      </c>
      <c r="M42" s="1">
        <v>10</v>
      </c>
      <c r="O42" s="31" t="s">
        <v>662</v>
      </c>
    </row>
    <row r="43" spans="4:20" x14ac:dyDescent="0.25">
      <c r="D43" s="1" t="s">
        <v>113</v>
      </c>
      <c r="E43" s="10" t="s">
        <v>433</v>
      </c>
      <c r="F43" s="3">
        <v>25</v>
      </c>
      <c r="G43" s="1">
        <v>19</v>
      </c>
      <c r="H43" s="1">
        <v>6</v>
      </c>
      <c r="I43" s="1">
        <v>7</v>
      </c>
      <c r="J43" s="1">
        <v>6</v>
      </c>
      <c r="K43" s="1">
        <v>28</v>
      </c>
      <c r="L43" s="1">
        <v>29</v>
      </c>
      <c r="M43" s="1">
        <v>-1</v>
      </c>
      <c r="O43" s="31" t="s">
        <v>668</v>
      </c>
      <c r="T43" s="1" t="s">
        <v>68</v>
      </c>
    </row>
    <row r="44" spans="4:20" x14ac:dyDescent="0.25">
      <c r="D44" s="1" t="s">
        <v>114</v>
      </c>
      <c r="E44" s="10" t="s">
        <v>314</v>
      </c>
      <c r="F44" s="3">
        <v>23</v>
      </c>
      <c r="G44" s="1">
        <v>19</v>
      </c>
      <c r="H44" s="1">
        <v>6</v>
      </c>
      <c r="I44" s="1">
        <v>5</v>
      </c>
      <c r="J44" s="1">
        <v>8</v>
      </c>
      <c r="K44" s="1">
        <v>25</v>
      </c>
      <c r="L44" s="1">
        <v>26</v>
      </c>
      <c r="M44" s="1">
        <v>-1</v>
      </c>
    </row>
    <row r="45" spans="4:20" x14ac:dyDescent="0.25">
      <c r="D45" s="1" t="s">
        <v>119</v>
      </c>
      <c r="E45" s="10" t="s">
        <v>410</v>
      </c>
      <c r="F45" s="3">
        <v>22</v>
      </c>
      <c r="G45" s="1">
        <v>19</v>
      </c>
      <c r="H45" s="1">
        <v>6</v>
      </c>
      <c r="I45" s="1">
        <v>4</v>
      </c>
      <c r="J45" s="1">
        <v>9</v>
      </c>
      <c r="K45" s="1">
        <v>28</v>
      </c>
      <c r="L45" s="1">
        <v>31</v>
      </c>
      <c r="M45" s="1">
        <v>-3</v>
      </c>
      <c r="O45" s="31" t="s">
        <v>668</v>
      </c>
    </row>
    <row r="46" spans="4:20" x14ac:dyDescent="0.25">
      <c r="D46" s="1" t="s">
        <v>120</v>
      </c>
      <c r="E46" s="10" t="s">
        <v>193</v>
      </c>
      <c r="F46" s="3">
        <v>20</v>
      </c>
      <c r="G46" s="1">
        <v>19</v>
      </c>
      <c r="H46" s="1">
        <v>5</v>
      </c>
      <c r="I46" s="1">
        <v>5</v>
      </c>
      <c r="J46" s="1">
        <v>9</v>
      </c>
      <c r="K46" s="1">
        <v>20</v>
      </c>
      <c r="L46" s="1">
        <v>30</v>
      </c>
      <c r="M46" s="1">
        <v>-10</v>
      </c>
    </row>
    <row r="47" spans="4:20" x14ac:dyDescent="0.25">
      <c r="D47" s="1" t="s">
        <v>121</v>
      </c>
      <c r="E47" s="10" t="s">
        <v>173</v>
      </c>
      <c r="F47" s="3">
        <v>18</v>
      </c>
      <c r="G47" s="1">
        <v>19</v>
      </c>
      <c r="H47" s="1">
        <v>4</v>
      </c>
      <c r="I47" s="1">
        <v>6</v>
      </c>
      <c r="J47" s="1">
        <v>9</v>
      </c>
      <c r="K47" s="1">
        <v>21</v>
      </c>
      <c r="L47" s="1">
        <v>36</v>
      </c>
      <c r="M47" s="1">
        <v>-15</v>
      </c>
    </row>
    <row r="48" spans="4:20" x14ac:dyDescent="0.25">
      <c r="D48" s="1" t="s">
        <v>122</v>
      </c>
      <c r="E48" s="10" t="s">
        <v>82</v>
      </c>
      <c r="F48" s="3">
        <v>16</v>
      </c>
      <c r="G48" s="1">
        <v>19</v>
      </c>
      <c r="H48" s="1">
        <v>3</v>
      </c>
      <c r="I48" s="1">
        <v>7</v>
      </c>
      <c r="J48" s="1">
        <v>9</v>
      </c>
      <c r="K48" s="1">
        <v>21</v>
      </c>
      <c r="L48" s="1">
        <v>30</v>
      </c>
      <c r="M48" s="1">
        <v>-9</v>
      </c>
    </row>
    <row r="49" spans="2:21" x14ac:dyDescent="0.25">
      <c r="D49" s="1" t="s">
        <v>123</v>
      </c>
      <c r="E49" s="10" t="s">
        <v>77</v>
      </c>
      <c r="F49" s="3">
        <v>15</v>
      </c>
      <c r="G49" s="1">
        <v>19</v>
      </c>
      <c r="H49" s="1">
        <v>3</v>
      </c>
      <c r="I49" s="1">
        <v>6</v>
      </c>
      <c r="J49" s="1">
        <v>10</v>
      </c>
      <c r="K49" s="1">
        <v>22</v>
      </c>
      <c r="L49" s="1">
        <v>29</v>
      </c>
      <c r="M49" s="1">
        <v>-7</v>
      </c>
    </row>
    <row r="50" spans="2:21" x14ac:dyDescent="0.25">
      <c r="D50" s="1" t="s">
        <v>124</v>
      </c>
      <c r="E50" s="10" t="s">
        <v>466</v>
      </c>
      <c r="F50" s="3">
        <v>10</v>
      </c>
      <c r="G50" s="1">
        <v>19</v>
      </c>
      <c r="H50" s="1">
        <v>2</v>
      </c>
      <c r="I50" s="1">
        <v>4</v>
      </c>
      <c r="J50" s="1">
        <v>13</v>
      </c>
      <c r="K50" s="1">
        <v>15</v>
      </c>
      <c r="L50" s="1">
        <v>34</v>
      </c>
      <c r="M50" s="1">
        <v>-19</v>
      </c>
      <c r="O50" s="1" t="s">
        <v>68</v>
      </c>
    </row>
    <row r="51" spans="2:21" x14ac:dyDescent="0.25">
      <c r="D51" s="1" t="s">
        <v>125</v>
      </c>
      <c r="E51" s="10" t="s">
        <v>95</v>
      </c>
      <c r="F51" s="3">
        <v>8</v>
      </c>
      <c r="G51" s="1">
        <v>19</v>
      </c>
      <c r="H51" s="1">
        <v>2</v>
      </c>
      <c r="I51" s="1">
        <v>2</v>
      </c>
      <c r="J51" s="1">
        <v>15</v>
      </c>
      <c r="K51" s="1">
        <v>9</v>
      </c>
      <c r="L51" s="1">
        <v>46</v>
      </c>
      <c r="M51" s="1">
        <v>-37</v>
      </c>
      <c r="O51" s="1" t="s">
        <v>68</v>
      </c>
    </row>
    <row r="52" spans="2:21" ht="11.25" customHeight="1" x14ac:dyDescent="0.25"/>
    <row r="53" spans="2:21" x14ac:dyDescent="0.25">
      <c r="G53" s="5">
        <f>SUM(G32:G51)</f>
        <v>380</v>
      </c>
      <c r="H53" s="5">
        <f t="shared" ref="H53:M53" si="1">SUM(H32:H51)</f>
        <v>143</v>
      </c>
      <c r="I53" s="5">
        <f t="shared" si="1"/>
        <v>94</v>
      </c>
      <c r="J53" s="5">
        <f t="shared" si="1"/>
        <v>143</v>
      </c>
      <c r="K53" s="5">
        <f t="shared" si="1"/>
        <v>547</v>
      </c>
      <c r="L53" s="5">
        <f t="shared" si="1"/>
        <v>547</v>
      </c>
      <c r="M53" s="5">
        <f t="shared" si="1"/>
        <v>0</v>
      </c>
    </row>
    <row r="56" spans="2:21" x14ac:dyDescent="0.25">
      <c r="B56" s="4" t="s">
        <v>669</v>
      </c>
    </row>
    <row r="58" spans="2:21" x14ac:dyDescent="0.25">
      <c r="B58" s="15" t="s">
        <v>608</v>
      </c>
      <c r="C58" s="4">
        <v>2000</v>
      </c>
      <c r="D58" s="48" t="s">
        <v>260</v>
      </c>
      <c r="E58" s="48" t="s">
        <v>1</v>
      </c>
      <c r="F58" s="48" t="s">
        <v>261</v>
      </c>
      <c r="G58" s="48" t="s">
        <v>3</v>
      </c>
      <c r="H58" s="48" t="s">
        <v>262</v>
      </c>
      <c r="I58" s="48" t="s">
        <v>263</v>
      </c>
      <c r="J58" s="48" t="s">
        <v>264</v>
      </c>
      <c r="K58" s="48" t="s">
        <v>7</v>
      </c>
      <c r="L58" s="48" t="s">
        <v>8</v>
      </c>
      <c r="M58" s="48" t="s">
        <v>265</v>
      </c>
      <c r="P58" s="39"/>
      <c r="Q58" s="2" t="s">
        <v>243</v>
      </c>
      <c r="R58" s="39"/>
      <c r="S58" s="39"/>
    </row>
    <row r="59" spans="2:21" ht="11.25" customHeight="1" x14ac:dyDescent="0.25">
      <c r="B59" s="15"/>
      <c r="C59" s="4"/>
    </row>
    <row r="60" spans="2:21" x14ac:dyDescent="0.25">
      <c r="B60" s="15"/>
      <c r="C60" s="4"/>
      <c r="D60" s="1" t="s">
        <v>207</v>
      </c>
      <c r="E60" s="10" t="s">
        <v>90</v>
      </c>
      <c r="F60" s="3">
        <v>41</v>
      </c>
      <c r="G60" s="1">
        <v>19</v>
      </c>
      <c r="H60" s="1">
        <v>12</v>
      </c>
      <c r="I60" s="1">
        <v>5</v>
      </c>
      <c r="J60" s="1">
        <v>2</v>
      </c>
      <c r="K60" s="1">
        <v>35</v>
      </c>
      <c r="L60" s="1">
        <v>19</v>
      </c>
      <c r="M60" s="1">
        <v>16</v>
      </c>
      <c r="Q60" s="10" t="s">
        <v>670</v>
      </c>
      <c r="T60" s="3">
        <v>13</v>
      </c>
      <c r="U60" s="1" t="s">
        <v>245</v>
      </c>
    </row>
    <row r="61" spans="2:21" x14ac:dyDescent="0.25">
      <c r="B61" s="15"/>
      <c r="C61" s="4"/>
      <c r="D61" s="1" t="s">
        <v>208</v>
      </c>
      <c r="E61" s="10" t="s">
        <v>69</v>
      </c>
      <c r="F61" s="3">
        <v>37</v>
      </c>
      <c r="G61" s="1">
        <v>19</v>
      </c>
      <c r="H61" s="1">
        <v>10</v>
      </c>
      <c r="I61" s="1">
        <v>7</v>
      </c>
      <c r="J61" s="1">
        <v>2</v>
      </c>
      <c r="K61" s="1">
        <v>41</v>
      </c>
      <c r="L61" s="1">
        <v>24</v>
      </c>
      <c r="M61" s="1">
        <v>17</v>
      </c>
    </row>
    <row r="62" spans="2:21" x14ac:dyDescent="0.25">
      <c r="B62" s="15"/>
      <c r="C62" s="4"/>
      <c r="D62" s="1" t="s">
        <v>209</v>
      </c>
      <c r="E62" s="10" t="s">
        <v>132</v>
      </c>
      <c r="F62" s="3">
        <v>37</v>
      </c>
      <c r="G62" s="1">
        <v>19</v>
      </c>
      <c r="H62" s="1">
        <v>11</v>
      </c>
      <c r="I62" s="1">
        <v>4</v>
      </c>
      <c r="J62" s="1">
        <v>4</v>
      </c>
      <c r="K62" s="1">
        <v>36</v>
      </c>
      <c r="L62" s="1">
        <v>29</v>
      </c>
      <c r="M62" s="1">
        <v>7</v>
      </c>
    </row>
    <row r="63" spans="2:21" x14ac:dyDescent="0.25">
      <c r="D63" s="1" t="s">
        <v>210</v>
      </c>
      <c r="E63" s="10" t="s">
        <v>392</v>
      </c>
      <c r="F63" s="3">
        <v>36</v>
      </c>
      <c r="G63" s="1">
        <v>19</v>
      </c>
      <c r="H63" s="1">
        <v>11</v>
      </c>
      <c r="I63" s="1">
        <v>3</v>
      </c>
      <c r="J63" s="1">
        <v>5</v>
      </c>
      <c r="K63" s="1">
        <v>31</v>
      </c>
      <c r="L63" s="1">
        <v>21</v>
      </c>
      <c r="M63" s="1">
        <v>10</v>
      </c>
    </row>
    <row r="64" spans="2:21" x14ac:dyDescent="0.25">
      <c r="D64" s="1" t="s">
        <v>212</v>
      </c>
      <c r="E64" s="10" t="s">
        <v>118</v>
      </c>
      <c r="F64" s="3">
        <v>34</v>
      </c>
      <c r="G64" s="1">
        <v>19</v>
      </c>
      <c r="H64" s="1">
        <v>10</v>
      </c>
      <c r="I64" s="1">
        <v>4</v>
      </c>
      <c r="J64" s="1">
        <v>5</v>
      </c>
      <c r="K64" s="1">
        <v>33</v>
      </c>
      <c r="L64" s="1">
        <v>18</v>
      </c>
      <c r="M64" s="1">
        <v>15</v>
      </c>
    </row>
    <row r="65" spans="4:13" x14ac:dyDescent="0.25">
      <c r="D65" s="1" t="s">
        <v>213</v>
      </c>
      <c r="E65" s="10" t="s">
        <v>147</v>
      </c>
      <c r="F65" s="3">
        <v>29</v>
      </c>
      <c r="G65" s="1">
        <v>19</v>
      </c>
      <c r="H65" s="1">
        <v>7</v>
      </c>
      <c r="I65" s="1">
        <v>8</v>
      </c>
      <c r="J65" s="1">
        <v>4</v>
      </c>
      <c r="K65" s="1">
        <v>26</v>
      </c>
      <c r="L65" s="1">
        <v>20</v>
      </c>
      <c r="M65" s="1">
        <v>6</v>
      </c>
    </row>
    <row r="66" spans="4:13" x14ac:dyDescent="0.25">
      <c r="D66" s="1" t="s">
        <v>214</v>
      </c>
      <c r="E66" s="10" t="s">
        <v>82</v>
      </c>
      <c r="F66" s="3">
        <v>29</v>
      </c>
      <c r="G66" s="1">
        <v>19</v>
      </c>
      <c r="H66" s="1">
        <v>7</v>
      </c>
      <c r="I66" s="1">
        <v>8</v>
      </c>
      <c r="J66" s="1">
        <v>4</v>
      </c>
      <c r="K66" s="1">
        <v>22</v>
      </c>
      <c r="L66" s="1">
        <v>17</v>
      </c>
      <c r="M66" s="1">
        <v>5</v>
      </c>
    </row>
    <row r="67" spans="4:13" x14ac:dyDescent="0.25">
      <c r="D67" s="1" t="s">
        <v>215</v>
      </c>
      <c r="E67" s="10" t="s">
        <v>111</v>
      </c>
      <c r="F67" s="3">
        <v>27</v>
      </c>
      <c r="G67" s="1">
        <v>19</v>
      </c>
      <c r="H67" s="1">
        <v>6</v>
      </c>
      <c r="I67" s="1">
        <v>9</v>
      </c>
      <c r="J67" s="1">
        <v>4</v>
      </c>
      <c r="K67" s="1">
        <v>26</v>
      </c>
      <c r="L67" s="1">
        <v>21</v>
      </c>
      <c r="M67" s="1">
        <v>5</v>
      </c>
    </row>
    <row r="68" spans="4:13" x14ac:dyDescent="0.25">
      <c r="D68" s="1" t="s">
        <v>216</v>
      </c>
      <c r="E68" s="10" t="s">
        <v>193</v>
      </c>
      <c r="F68" s="3">
        <v>27</v>
      </c>
      <c r="G68" s="1">
        <v>19</v>
      </c>
      <c r="H68" s="1">
        <v>8</v>
      </c>
      <c r="I68" s="1">
        <v>3</v>
      </c>
      <c r="J68" s="1">
        <v>8</v>
      </c>
      <c r="K68" s="1">
        <v>19</v>
      </c>
      <c r="L68" s="1">
        <v>24</v>
      </c>
      <c r="M68" s="1">
        <v>-5</v>
      </c>
    </row>
    <row r="69" spans="4:13" x14ac:dyDescent="0.25">
      <c r="D69" s="1" t="s">
        <v>72</v>
      </c>
      <c r="E69" s="10" t="s">
        <v>361</v>
      </c>
      <c r="F69" s="3">
        <v>26</v>
      </c>
      <c r="G69" s="1">
        <v>19</v>
      </c>
      <c r="H69" s="1">
        <v>7</v>
      </c>
      <c r="I69" s="1">
        <v>5</v>
      </c>
      <c r="J69" s="1">
        <v>7</v>
      </c>
      <c r="K69" s="1">
        <v>29</v>
      </c>
      <c r="L69" s="1">
        <v>23</v>
      </c>
      <c r="M69" s="1">
        <v>6</v>
      </c>
    </row>
    <row r="70" spans="4:13" x14ac:dyDescent="0.25">
      <c r="D70" s="1" t="s">
        <v>112</v>
      </c>
      <c r="E70" s="10" t="s">
        <v>375</v>
      </c>
      <c r="F70" s="3">
        <v>26</v>
      </c>
      <c r="G70" s="1">
        <v>19</v>
      </c>
      <c r="H70" s="1">
        <v>6</v>
      </c>
      <c r="I70" s="1">
        <v>8</v>
      </c>
      <c r="J70" s="1">
        <v>5</v>
      </c>
      <c r="K70" s="1">
        <v>23</v>
      </c>
      <c r="L70" s="1">
        <v>21</v>
      </c>
      <c r="M70" s="1">
        <v>2</v>
      </c>
    </row>
    <row r="71" spans="4:13" x14ac:dyDescent="0.25">
      <c r="D71" s="1" t="s">
        <v>113</v>
      </c>
      <c r="E71" s="10" t="s">
        <v>314</v>
      </c>
      <c r="F71" s="3">
        <v>24</v>
      </c>
      <c r="G71" s="1">
        <v>19</v>
      </c>
      <c r="H71" s="1">
        <v>6</v>
      </c>
      <c r="I71" s="1">
        <v>6</v>
      </c>
      <c r="J71" s="1">
        <v>7</v>
      </c>
      <c r="K71" s="1">
        <v>28</v>
      </c>
      <c r="L71" s="1">
        <v>31</v>
      </c>
      <c r="M71" s="1">
        <v>-3</v>
      </c>
    </row>
    <row r="72" spans="4:13" x14ac:dyDescent="0.25">
      <c r="D72" s="1" t="s">
        <v>114</v>
      </c>
      <c r="E72" s="10" t="s">
        <v>313</v>
      </c>
      <c r="F72" s="3">
        <v>24</v>
      </c>
      <c r="G72" s="1">
        <v>19</v>
      </c>
      <c r="H72" s="1">
        <v>5</v>
      </c>
      <c r="I72" s="1">
        <v>9</v>
      </c>
      <c r="J72" s="1">
        <v>5</v>
      </c>
      <c r="K72" s="1">
        <v>18</v>
      </c>
      <c r="L72" s="1">
        <v>23</v>
      </c>
      <c r="M72" s="1">
        <v>-5</v>
      </c>
    </row>
    <row r="73" spans="4:13" x14ac:dyDescent="0.25">
      <c r="D73" s="1" t="s">
        <v>119</v>
      </c>
      <c r="E73" s="10" t="s">
        <v>84</v>
      </c>
      <c r="F73" s="3">
        <v>23</v>
      </c>
      <c r="G73" s="1">
        <v>19</v>
      </c>
      <c r="H73" s="1">
        <v>6</v>
      </c>
      <c r="I73" s="1">
        <v>5</v>
      </c>
      <c r="J73" s="1">
        <v>8</v>
      </c>
      <c r="K73" s="1">
        <v>24</v>
      </c>
      <c r="L73" s="1">
        <v>23</v>
      </c>
      <c r="M73" s="1">
        <v>1</v>
      </c>
    </row>
    <row r="74" spans="4:13" x14ac:dyDescent="0.25">
      <c r="D74" s="1" t="s">
        <v>120</v>
      </c>
      <c r="E74" s="10" t="s">
        <v>153</v>
      </c>
      <c r="F74" s="3">
        <v>21</v>
      </c>
      <c r="G74" s="1">
        <v>19</v>
      </c>
      <c r="H74" s="1">
        <v>5</v>
      </c>
      <c r="I74" s="1">
        <v>6</v>
      </c>
      <c r="J74" s="1">
        <v>8</v>
      </c>
      <c r="K74" s="1">
        <v>24</v>
      </c>
      <c r="L74" s="1">
        <v>26</v>
      </c>
      <c r="M74" s="1">
        <v>-2</v>
      </c>
    </row>
    <row r="75" spans="4:13" x14ac:dyDescent="0.25">
      <c r="D75" s="1" t="s">
        <v>121</v>
      </c>
      <c r="E75" s="10" t="s">
        <v>410</v>
      </c>
      <c r="F75" s="3">
        <v>17</v>
      </c>
      <c r="G75" s="1">
        <v>19</v>
      </c>
      <c r="H75" s="1">
        <v>3</v>
      </c>
      <c r="I75" s="1">
        <v>8</v>
      </c>
      <c r="J75" s="1">
        <v>8</v>
      </c>
      <c r="K75" s="1">
        <v>22</v>
      </c>
      <c r="L75" s="1">
        <v>31</v>
      </c>
      <c r="M75" s="1">
        <v>-9</v>
      </c>
    </row>
    <row r="76" spans="4:13" x14ac:dyDescent="0.25">
      <c r="D76" s="1" t="s">
        <v>122</v>
      </c>
      <c r="E76" s="10" t="s">
        <v>173</v>
      </c>
      <c r="F76" s="3">
        <v>14</v>
      </c>
      <c r="G76" s="1">
        <v>19</v>
      </c>
      <c r="H76" s="1">
        <v>2</v>
      </c>
      <c r="I76" s="1">
        <v>8</v>
      </c>
      <c r="J76" s="1">
        <v>9</v>
      </c>
      <c r="K76" s="1">
        <v>18</v>
      </c>
      <c r="L76" s="1">
        <v>28</v>
      </c>
      <c r="M76" s="1">
        <v>-10</v>
      </c>
    </row>
    <row r="77" spans="4:13" x14ac:dyDescent="0.25">
      <c r="D77" s="1" t="s">
        <v>123</v>
      </c>
      <c r="E77" s="10" t="s">
        <v>220</v>
      </c>
      <c r="F77" s="3">
        <v>13</v>
      </c>
      <c r="G77" s="1">
        <v>19</v>
      </c>
      <c r="H77" s="1">
        <v>2</v>
      </c>
      <c r="I77" s="1">
        <v>7</v>
      </c>
      <c r="J77" s="1">
        <v>10</v>
      </c>
      <c r="K77" s="1">
        <v>18</v>
      </c>
      <c r="L77" s="1">
        <v>31</v>
      </c>
      <c r="M77" s="1">
        <v>-13</v>
      </c>
    </row>
    <row r="78" spans="4:13" x14ac:dyDescent="0.25">
      <c r="D78" s="1" t="s">
        <v>124</v>
      </c>
      <c r="E78" s="10" t="s">
        <v>357</v>
      </c>
      <c r="F78" s="3">
        <v>12</v>
      </c>
      <c r="G78" s="1">
        <v>19</v>
      </c>
      <c r="H78" s="1">
        <v>3</v>
      </c>
      <c r="I78" s="1">
        <v>3</v>
      </c>
      <c r="J78" s="1">
        <v>13</v>
      </c>
      <c r="K78" s="1">
        <v>21</v>
      </c>
      <c r="L78" s="1">
        <v>46</v>
      </c>
      <c r="M78" s="1">
        <v>-25</v>
      </c>
    </row>
    <row r="79" spans="4:13" x14ac:dyDescent="0.25">
      <c r="D79" s="1" t="s">
        <v>125</v>
      </c>
      <c r="E79" s="10" t="s">
        <v>77</v>
      </c>
      <c r="F79" s="3">
        <v>11</v>
      </c>
      <c r="G79" s="1">
        <v>19</v>
      </c>
      <c r="H79" s="1">
        <v>1</v>
      </c>
      <c r="I79" s="1">
        <v>8</v>
      </c>
      <c r="J79" s="1">
        <v>10</v>
      </c>
      <c r="K79" s="1">
        <v>12</v>
      </c>
      <c r="L79" s="1">
        <v>30</v>
      </c>
      <c r="M79" s="1">
        <v>-18</v>
      </c>
    </row>
    <row r="80" spans="4:13" ht="11.25" customHeight="1" x14ac:dyDescent="0.25"/>
    <row r="81" spans="2:21" x14ac:dyDescent="0.25">
      <c r="G81" s="5">
        <f>SUM(G60:G79)</f>
        <v>380</v>
      </c>
      <c r="H81" s="5">
        <f t="shared" ref="H81:M81" si="2">SUM(H60:H79)</f>
        <v>128</v>
      </c>
      <c r="I81" s="5">
        <f t="shared" si="2"/>
        <v>124</v>
      </c>
      <c r="J81" s="5">
        <f t="shared" si="2"/>
        <v>128</v>
      </c>
      <c r="K81" s="5">
        <f t="shared" si="2"/>
        <v>506</v>
      </c>
      <c r="L81" s="5">
        <f t="shared" si="2"/>
        <v>506</v>
      </c>
      <c r="M81" s="5">
        <f t="shared" si="2"/>
        <v>0</v>
      </c>
    </row>
    <row r="84" spans="2:21" x14ac:dyDescent="0.25">
      <c r="B84" s="15" t="s">
        <v>609</v>
      </c>
      <c r="C84" s="4">
        <v>2001</v>
      </c>
      <c r="D84" s="48" t="s">
        <v>260</v>
      </c>
      <c r="E84" s="48" t="s">
        <v>1</v>
      </c>
      <c r="F84" s="48" t="s">
        <v>261</v>
      </c>
      <c r="G84" s="48" t="s">
        <v>3</v>
      </c>
      <c r="H84" s="48" t="s">
        <v>262</v>
      </c>
      <c r="I84" s="48" t="s">
        <v>263</v>
      </c>
      <c r="J84" s="48" t="s">
        <v>264</v>
      </c>
      <c r="K84" s="48" t="s">
        <v>7</v>
      </c>
      <c r="L84" s="48" t="s">
        <v>8</v>
      </c>
      <c r="M84" s="48" t="s">
        <v>265</v>
      </c>
      <c r="P84" s="39"/>
      <c r="Q84" s="2" t="s">
        <v>243</v>
      </c>
      <c r="R84" s="39"/>
      <c r="S84" s="39"/>
    </row>
    <row r="85" spans="2:21" ht="11.25" customHeight="1" x14ac:dyDescent="0.25">
      <c r="B85" s="15"/>
      <c r="C85" s="4"/>
    </row>
    <row r="86" spans="2:21" x14ac:dyDescent="0.25">
      <c r="D86" s="1" t="s">
        <v>207</v>
      </c>
      <c r="E86" s="10" t="s">
        <v>118</v>
      </c>
      <c r="F86" s="3">
        <v>47</v>
      </c>
      <c r="G86" s="1">
        <v>19</v>
      </c>
      <c r="H86" s="1">
        <v>15</v>
      </c>
      <c r="I86" s="1">
        <v>2</v>
      </c>
      <c r="J86" s="1">
        <v>2</v>
      </c>
      <c r="K86" s="1">
        <v>43</v>
      </c>
      <c r="L86" s="1">
        <v>17</v>
      </c>
      <c r="M86" s="1">
        <v>26</v>
      </c>
      <c r="Q86" s="10" t="s">
        <v>671</v>
      </c>
      <c r="T86" s="3">
        <v>15</v>
      </c>
      <c r="U86" s="1" t="s">
        <v>245</v>
      </c>
    </row>
    <row r="87" spans="2:21" x14ac:dyDescent="0.25">
      <c r="D87" s="1" t="s">
        <v>208</v>
      </c>
      <c r="E87" s="10" t="s">
        <v>69</v>
      </c>
      <c r="F87" s="3">
        <v>41</v>
      </c>
      <c r="G87" s="1">
        <v>19</v>
      </c>
      <c r="H87" s="1">
        <v>13</v>
      </c>
      <c r="I87" s="1">
        <v>2</v>
      </c>
      <c r="J87" s="1">
        <v>4</v>
      </c>
      <c r="K87" s="1">
        <v>48</v>
      </c>
      <c r="L87" s="1">
        <v>27</v>
      </c>
      <c r="M87" s="1">
        <v>21</v>
      </c>
    </row>
    <row r="88" spans="2:21" x14ac:dyDescent="0.25">
      <c r="D88" s="1" t="s">
        <v>209</v>
      </c>
      <c r="E88" s="10" t="s">
        <v>90</v>
      </c>
      <c r="F88" s="3">
        <v>30</v>
      </c>
      <c r="G88" s="1">
        <v>19</v>
      </c>
      <c r="H88" s="1">
        <v>8</v>
      </c>
      <c r="I88" s="1">
        <v>6</v>
      </c>
      <c r="J88" s="1">
        <v>5</v>
      </c>
      <c r="K88" s="1">
        <v>29</v>
      </c>
      <c r="L88" s="1">
        <v>26</v>
      </c>
      <c r="M88" s="1">
        <v>3</v>
      </c>
    </row>
    <row r="89" spans="2:21" x14ac:dyDescent="0.25">
      <c r="D89" s="1" t="s">
        <v>210</v>
      </c>
      <c r="E89" s="10" t="s">
        <v>173</v>
      </c>
      <c r="F89" s="3">
        <v>29</v>
      </c>
      <c r="G89" s="1">
        <v>19</v>
      </c>
      <c r="H89" s="1">
        <v>8</v>
      </c>
      <c r="I89" s="1">
        <v>5</v>
      </c>
      <c r="J89" s="1">
        <v>6</v>
      </c>
      <c r="K89" s="1">
        <v>27</v>
      </c>
      <c r="L89" s="1">
        <v>22</v>
      </c>
      <c r="M89" s="1">
        <v>5</v>
      </c>
      <c r="O89" s="31" t="s">
        <v>668</v>
      </c>
    </row>
    <row r="90" spans="2:21" x14ac:dyDescent="0.25">
      <c r="D90" s="1" t="s">
        <v>212</v>
      </c>
      <c r="E90" s="10" t="s">
        <v>77</v>
      </c>
      <c r="F90" s="3">
        <v>29</v>
      </c>
      <c r="G90" s="1">
        <v>19</v>
      </c>
      <c r="H90" s="1">
        <v>7</v>
      </c>
      <c r="I90" s="1">
        <v>8</v>
      </c>
      <c r="J90" s="1">
        <v>4</v>
      </c>
      <c r="K90" s="1">
        <v>21</v>
      </c>
      <c r="L90" s="1">
        <v>20</v>
      </c>
      <c r="M90" s="1">
        <v>1</v>
      </c>
    </row>
    <row r="91" spans="2:21" x14ac:dyDescent="0.25">
      <c r="D91" s="1" t="s">
        <v>213</v>
      </c>
      <c r="E91" s="10" t="s">
        <v>193</v>
      </c>
      <c r="F91" s="3">
        <v>29</v>
      </c>
      <c r="G91" s="1">
        <v>19</v>
      </c>
      <c r="H91" s="1">
        <v>8</v>
      </c>
      <c r="I91" s="1">
        <v>5</v>
      </c>
      <c r="J91" s="1">
        <v>6</v>
      </c>
      <c r="K91" s="1">
        <v>21</v>
      </c>
      <c r="L91" s="1">
        <v>25</v>
      </c>
      <c r="M91" s="1">
        <v>-4</v>
      </c>
    </row>
    <row r="92" spans="2:21" x14ac:dyDescent="0.25">
      <c r="D92" s="1" t="s">
        <v>214</v>
      </c>
      <c r="E92" s="10" t="s">
        <v>111</v>
      </c>
      <c r="F92" s="3">
        <v>28</v>
      </c>
      <c r="G92" s="1">
        <v>19</v>
      </c>
      <c r="H92" s="1">
        <v>8</v>
      </c>
      <c r="I92" s="1">
        <v>4</v>
      </c>
      <c r="J92" s="1">
        <v>7</v>
      </c>
      <c r="K92" s="1">
        <v>28</v>
      </c>
      <c r="L92" s="1">
        <v>28</v>
      </c>
      <c r="M92" s="1">
        <v>0</v>
      </c>
    </row>
    <row r="93" spans="2:21" x14ac:dyDescent="0.25">
      <c r="D93" s="1" t="s">
        <v>215</v>
      </c>
      <c r="E93" s="10" t="s">
        <v>147</v>
      </c>
      <c r="F93" s="3">
        <v>27</v>
      </c>
      <c r="G93" s="1">
        <v>19</v>
      </c>
      <c r="H93" s="1">
        <v>7</v>
      </c>
      <c r="I93" s="1">
        <v>6</v>
      </c>
      <c r="J93" s="1">
        <v>6</v>
      </c>
      <c r="K93" s="1">
        <v>25</v>
      </c>
      <c r="L93" s="1">
        <v>24</v>
      </c>
      <c r="M93" s="1">
        <v>1</v>
      </c>
    </row>
    <row r="94" spans="2:21" x14ac:dyDescent="0.25">
      <c r="D94" s="1" t="s">
        <v>216</v>
      </c>
      <c r="E94" s="10" t="s">
        <v>82</v>
      </c>
      <c r="F94" s="3">
        <v>27</v>
      </c>
      <c r="G94" s="1">
        <v>19</v>
      </c>
      <c r="H94" s="1">
        <v>7</v>
      </c>
      <c r="I94" s="1">
        <v>6</v>
      </c>
      <c r="J94" s="1">
        <v>6</v>
      </c>
      <c r="K94" s="1">
        <v>23</v>
      </c>
      <c r="L94" s="1">
        <v>24</v>
      </c>
      <c r="M94" s="1">
        <v>-1</v>
      </c>
    </row>
    <row r="95" spans="2:21" x14ac:dyDescent="0.25">
      <c r="D95" s="1" t="s">
        <v>72</v>
      </c>
      <c r="E95" s="10" t="s">
        <v>220</v>
      </c>
      <c r="F95" s="3">
        <v>26</v>
      </c>
      <c r="G95" s="1">
        <v>19</v>
      </c>
      <c r="H95" s="1">
        <v>7</v>
      </c>
      <c r="I95" s="1">
        <v>5</v>
      </c>
      <c r="J95" s="1">
        <v>7</v>
      </c>
      <c r="K95" s="1">
        <v>27</v>
      </c>
      <c r="L95" s="1">
        <v>27</v>
      </c>
      <c r="M95" s="1">
        <v>0</v>
      </c>
      <c r="O95" s="1" t="s">
        <v>68</v>
      </c>
    </row>
    <row r="96" spans="2:21" x14ac:dyDescent="0.25">
      <c r="D96" s="1" t="s">
        <v>112</v>
      </c>
      <c r="E96" s="10" t="s">
        <v>392</v>
      </c>
      <c r="F96" s="3">
        <v>25</v>
      </c>
      <c r="G96" s="1">
        <v>19</v>
      </c>
      <c r="H96" s="1">
        <v>7</v>
      </c>
      <c r="I96" s="1">
        <v>4</v>
      </c>
      <c r="J96" s="1">
        <v>8</v>
      </c>
      <c r="K96" s="1">
        <v>23</v>
      </c>
      <c r="L96" s="1">
        <v>23</v>
      </c>
      <c r="M96" s="1">
        <v>0</v>
      </c>
    </row>
    <row r="97" spans="2:19" x14ac:dyDescent="0.25">
      <c r="D97" s="1" t="s">
        <v>113</v>
      </c>
      <c r="E97" s="10" t="s">
        <v>313</v>
      </c>
      <c r="F97" s="3">
        <v>24</v>
      </c>
      <c r="G97" s="1">
        <v>19</v>
      </c>
      <c r="H97" s="1">
        <v>7</v>
      </c>
      <c r="I97" s="1">
        <v>3</v>
      </c>
      <c r="J97" s="1">
        <v>9</v>
      </c>
      <c r="K97" s="1">
        <v>27</v>
      </c>
      <c r="L97" s="1">
        <v>28</v>
      </c>
      <c r="M97" s="1">
        <v>-1</v>
      </c>
    </row>
    <row r="98" spans="2:19" x14ac:dyDescent="0.25">
      <c r="D98" s="1" t="s">
        <v>114</v>
      </c>
      <c r="E98" s="10" t="s">
        <v>361</v>
      </c>
      <c r="F98" s="3">
        <v>23</v>
      </c>
      <c r="G98" s="1">
        <v>19</v>
      </c>
      <c r="H98" s="1">
        <v>6</v>
      </c>
      <c r="I98" s="1">
        <v>5</v>
      </c>
      <c r="J98" s="1">
        <v>8</v>
      </c>
      <c r="K98" s="1">
        <v>21</v>
      </c>
      <c r="L98" s="1">
        <v>27</v>
      </c>
      <c r="M98" s="1">
        <v>-6</v>
      </c>
    </row>
    <row r="99" spans="2:19" x14ac:dyDescent="0.25">
      <c r="D99" s="1" t="s">
        <v>119</v>
      </c>
      <c r="E99" s="10" t="s">
        <v>153</v>
      </c>
      <c r="F99" s="3">
        <v>22</v>
      </c>
      <c r="G99" s="1">
        <v>19</v>
      </c>
      <c r="H99" s="1">
        <v>6</v>
      </c>
      <c r="I99" s="1">
        <v>4</v>
      </c>
      <c r="J99" s="1">
        <v>9</v>
      </c>
      <c r="K99" s="1">
        <v>28</v>
      </c>
      <c r="L99" s="1">
        <v>30</v>
      </c>
      <c r="M99" s="1">
        <v>-2</v>
      </c>
    </row>
    <row r="100" spans="2:19" x14ac:dyDescent="0.25">
      <c r="D100" s="1" t="s">
        <v>120</v>
      </c>
      <c r="E100" s="10" t="s">
        <v>375</v>
      </c>
      <c r="F100" s="3">
        <v>20</v>
      </c>
      <c r="G100" s="1">
        <v>19</v>
      </c>
      <c r="H100" s="1">
        <v>5</v>
      </c>
      <c r="I100" s="1">
        <v>5</v>
      </c>
      <c r="J100" s="1">
        <v>9</v>
      </c>
      <c r="K100" s="1">
        <v>32</v>
      </c>
      <c r="L100" s="1">
        <v>36</v>
      </c>
      <c r="M100" s="1">
        <v>-4</v>
      </c>
    </row>
    <row r="101" spans="2:19" x14ac:dyDescent="0.25">
      <c r="D101" s="1" t="s">
        <v>121</v>
      </c>
      <c r="E101" s="10" t="s">
        <v>410</v>
      </c>
      <c r="F101" s="3">
        <v>20</v>
      </c>
      <c r="G101" s="1">
        <v>19</v>
      </c>
      <c r="H101" s="1">
        <v>5</v>
      </c>
      <c r="I101" s="1">
        <v>5</v>
      </c>
      <c r="J101" s="1">
        <v>9</v>
      </c>
      <c r="K101" s="1">
        <v>18</v>
      </c>
      <c r="L101" s="1">
        <v>26</v>
      </c>
      <c r="M101" s="1">
        <v>-8</v>
      </c>
      <c r="O101" s="31" t="s">
        <v>668</v>
      </c>
    </row>
    <row r="102" spans="2:19" x14ac:dyDescent="0.25">
      <c r="D102" s="1" t="s">
        <v>122</v>
      </c>
      <c r="E102" s="10" t="s">
        <v>84</v>
      </c>
      <c r="F102" s="3">
        <v>19</v>
      </c>
      <c r="G102" s="1">
        <v>19</v>
      </c>
      <c r="H102" s="1">
        <v>5</v>
      </c>
      <c r="I102" s="1">
        <v>4</v>
      </c>
      <c r="J102" s="1">
        <v>10</v>
      </c>
      <c r="K102" s="1">
        <v>18</v>
      </c>
      <c r="L102" s="1">
        <v>21</v>
      </c>
      <c r="M102" s="1">
        <v>-3</v>
      </c>
    </row>
    <row r="103" spans="2:19" x14ac:dyDescent="0.25">
      <c r="D103" s="1" t="s">
        <v>123</v>
      </c>
      <c r="E103" s="10" t="s">
        <v>132</v>
      </c>
      <c r="F103" s="3">
        <v>18</v>
      </c>
      <c r="G103" s="1">
        <v>19</v>
      </c>
      <c r="H103" s="1">
        <v>4</v>
      </c>
      <c r="I103" s="1">
        <v>6</v>
      </c>
      <c r="J103" s="1">
        <v>9</v>
      </c>
      <c r="K103" s="1">
        <v>22</v>
      </c>
      <c r="L103" s="1">
        <v>28</v>
      </c>
      <c r="M103" s="1">
        <v>-6</v>
      </c>
    </row>
    <row r="104" spans="2:19" x14ac:dyDescent="0.25">
      <c r="D104" s="1" t="s">
        <v>124</v>
      </c>
      <c r="E104" s="10" t="s">
        <v>357</v>
      </c>
      <c r="F104" s="3">
        <v>18</v>
      </c>
      <c r="G104" s="1">
        <v>19</v>
      </c>
      <c r="H104" s="1">
        <v>5</v>
      </c>
      <c r="I104" s="1">
        <v>6</v>
      </c>
      <c r="J104" s="1">
        <v>8</v>
      </c>
      <c r="K104" s="1">
        <v>24</v>
      </c>
      <c r="L104" s="1">
        <v>32</v>
      </c>
      <c r="M104" s="1">
        <v>-8</v>
      </c>
      <c r="O104" s="1" t="s">
        <v>68</v>
      </c>
      <c r="Q104" s="31" t="s">
        <v>662</v>
      </c>
    </row>
    <row r="105" spans="2:19" x14ac:dyDescent="0.25">
      <c r="D105" s="1" t="s">
        <v>125</v>
      </c>
      <c r="E105" s="10" t="s">
        <v>314</v>
      </c>
      <c r="F105" s="3">
        <v>17</v>
      </c>
      <c r="G105" s="1">
        <v>19</v>
      </c>
      <c r="H105" s="1">
        <v>4</v>
      </c>
      <c r="I105" s="1">
        <v>5</v>
      </c>
      <c r="J105" s="1">
        <v>10</v>
      </c>
      <c r="K105" s="1">
        <v>24</v>
      </c>
      <c r="L105" s="1">
        <v>38</v>
      </c>
      <c r="M105" s="1">
        <v>-14</v>
      </c>
    </row>
    <row r="106" spans="2:19" ht="11.25" customHeight="1" x14ac:dyDescent="0.25"/>
    <row r="107" spans="2:19" x14ac:dyDescent="0.25">
      <c r="G107" s="5">
        <f>SUM(G86:G105)</f>
        <v>380</v>
      </c>
      <c r="H107" s="5">
        <f t="shared" ref="H107:M107" si="3">SUM(H86:H105)</f>
        <v>142</v>
      </c>
      <c r="I107" s="5">
        <f t="shared" si="3"/>
        <v>96</v>
      </c>
      <c r="J107" s="5">
        <f t="shared" si="3"/>
        <v>142</v>
      </c>
      <c r="K107" s="5">
        <f t="shared" si="3"/>
        <v>529</v>
      </c>
      <c r="L107" s="5">
        <f t="shared" si="3"/>
        <v>529</v>
      </c>
      <c r="M107" s="5">
        <f t="shared" si="3"/>
        <v>0</v>
      </c>
    </row>
    <row r="110" spans="2:19" x14ac:dyDescent="0.25">
      <c r="B110" s="4" t="s">
        <v>672</v>
      </c>
    </row>
    <row r="112" spans="2:19" x14ac:dyDescent="0.25">
      <c r="B112" s="15" t="s">
        <v>608</v>
      </c>
      <c r="C112" s="4">
        <v>2001</v>
      </c>
      <c r="D112" s="48" t="s">
        <v>260</v>
      </c>
      <c r="E112" s="48" t="s">
        <v>1</v>
      </c>
      <c r="F112" s="48" t="s">
        <v>261</v>
      </c>
      <c r="G112" s="48" t="s">
        <v>3</v>
      </c>
      <c r="H112" s="48" t="s">
        <v>262</v>
      </c>
      <c r="I112" s="48" t="s">
        <v>263</v>
      </c>
      <c r="J112" s="48" t="s">
        <v>264</v>
      </c>
      <c r="K112" s="48" t="s">
        <v>7</v>
      </c>
      <c r="L112" s="48" t="s">
        <v>8</v>
      </c>
      <c r="M112" s="48" t="s">
        <v>265</v>
      </c>
      <c r="P112" s="39"/>
      <c r="Q112" s="2" t="s">
        <v>243</v>
      </c>
      <c r="R112" s="39"/>
      <c r="S112" s="39"/>
    </row>
    <row r="113" spans="2:21" ht="11.25" customHeight="1" x14ac:dyDescent="0.25">
      <c r="B113" s="15"/>
      <c r="C113" s="4"/>
    </row>
    <row r="114" spans="2:21" x14ac:dyDescent="0.25">
      <c r="B114" s="15"/>
      <c r="C114" s="4"/>
      <c r="D114" s="1" t="s">
        <v>25</v>
      </c>
      <c r="E114" s="10" t="s">
        <v>77</v>
      </c>
      <c r="F114" s="3">
        <v>42</v>
      </c>
      <c r="G114" s="1">
        <v>19</v>
      </c>
      <c r="H114" s="1">
        <v>12</v>
      </c>
      <c r="I114" s="1">
        <v>6</v>
      </c>
      <c r="J114" s="1">
        <v>1</v>
      </c>
      <c r="K114" s="1">
        <v>34</v>
      </c>
      <c r="L114" s="1">
        <v>17</v>
      </c>
      <c r="M114" s="1">
        <v>17</v>
      </c>
      <c r="Q114" s="10" t="s">
        <v>673</v>
      </c>
      <c r="T114" s="3">
        <v>17</v>
      </c>
      <c r="U114" s="1" t="s">
        <v>245</v>
      </c>
    </row>
    <row r="115" spans="2:21" x14ac:dyDescent="0.25">
      <c r="B115" s="15"/>
      <c r="C115" s="4"/>
      <c r="D115" s="1" t="s">
        <v>26</v>
      </c>
      <c r="E115" s="10" t="s">
        <v>69</v>
      </c>
      <c r="F115" s="3">
        <v>41</v>
      </c>
      <c r="G115" s="1">
        <v>19</v>
      </c>
      <c r="H115" s="1">
        <v>12</v>
      </c>
      <c r="I115" s="1">
        <v>5</v>
      </c>
      <c r="J115" s="1">
        <v>2</v>
      </c>
      <c r="K115" s="1">
        <v>51</v>
      </c>
      <c r="L115" s="1">
        <v>16</v>
      </c>
      <c r="M115" s="1">
        <v>35</v>
      </c>
    </row>
    <row r="116" spans="2:21" x14ac:dyDescent="0.25">
      <c r="B116" s="15"/>
      <c r="C116" s="4"/>
      <c r="D116" s="1" t="s">
        <v>28</v>
      </c>
      <c r="E116" s="10" t="s">
        <v>90</v>
      </c>
      <c r="F116" s="3">
        <v>33</v>
      </c>
      <c r="G116" s="1">
        <v>19</v>
      </c>
      <c r="H116" s="1">
        <v>9</v>
      </c>
      <c r="I116" s="1">
        <v>6</v>
      </c>
      <c r="J116" s="1">
        <v>4</v>
      </c>
      <c r="K116" s="1">
        <v>41</v>
      </c>
      <c r="L116" s="1">
        <v>27</v>
      </c>
      <c r="M116" s="1">
        <v>14</v>
      </c>
    </row>
    <row r="117" spans="2:21" x14ac:dyDescent="0.25">
      <c r="B117" s="15"/>
      <c r="C117" s="4"/>
      <c r="D117" s="1" t="s">
        <v>29</v>
      </c>
      <c r="E117" s="10" t="s">
        <v>361</v>
      </c>
      <c r="F117" s="3">
        <v>32</v>
      </c>
      <c r="G117" s="1">
        <v>19</v>
      </c>
      <c r="H117" s="1">
        <v>8</v>
      </c>
      <c r="I117" s="1">
        <v>8</v>
      </c>
      <c r="J117" s="1">
        <v>3</v>
      </c>
      <c r="K117" s="1">
        <v>24</v>
      </c>
      <c r="L117" s="1">
        <v>16</v>
      </c>
      <c r="M117" s="1">
        <v>8</v>
      </c>
    </row>
    <row r="118" spans="2:21" x14ac:dyDescent="0.25">
      <c r="D118" s="1" t="s">
        <v>31</v>
      </c>
      <c r="E118" s="10" t="s">
        <v>118</v>
      </c>
      <c r="F118" s="3">
        <v>31</v>
      </c>
      <c r="G118" s="1">
        <v>19</v>
      </c>
      <c r="H118" s="1">
        <v>8</v>
      </c>
      <c r="I118" s="1">
        <v>7</v>
      </c>
      <c r="J118" s="1">
        <v>4</v>
      </c>
      <c r="K118" s="1">
        <v>28</v>
      </c>
      <c r="L118" s="1">
        <v>22</v>
      </c>
      <c r="M118" s="1">
        <v>6</v>
      </c>
    </row>
    <row r="119" spans="2:21" x14ac:dyDescent="0.25">
      <c r="D119" s="1" t="s">
        <v>32</v>
      </c>
      <c r="E119" s="10" t="s">
        <v>82</v>
      </c>
      <c r="F119" s="3">
        <v>27</v>
      </c>
      <c r="G119" s="1">
        <v>19</v>
      </c>
      <c r="H119" s="1">
        <v>7</v>
      </c>
      <c r="I119" s="1">
        <v>6</v>
      </c>
      <c r="J119" s="1">
        <v>6</v>
      </c>
      <c r="K119" s="1">
        <v>27</v>
      </c>
      <c r="L119" s="1">
        <v>28</v>
      </c>
      <c r="M119" s="1">
        <v>-1</v>
      </c>
    </row>
    <row r="120" spans="2:21" x14ac:dyDescent="0.25">
      <c r="D120" s="1" t="s">
        <v>39</v>
      </c>
      <c r="E120" s="10" t="s">
        <v>132</v>
      </c>
      <c r="F120" s="3">
        <v>27</v>
      </c>
      <c r="G120" s="1">
        <v>19</v>
      </c>
      <c r="H120" s="1">
        <v>7</v>
      </c>
      <c r="I120" s="1">
        <v>6</v>
      </c>
      <c r="J120" s="1">
        <v>6</v>
      </c>
      <c r="K120" s="1">
        <v>30</v>
      </c>
      <c r="L120" s="1">
        <v>35</v>
      </c>
      <c r="M120" s="1">
        <v>-5</v>
      </c>
    </row>
    <row r="121" spans="2:21" x14ac:dyDescent="0.25">
      <c r="D121" s="1" t="s">
        <v>70</v>
      </c>
      <c r="E121" s="10" t="s">
        <v>193</v>
      </c>
      <c r="F121" s="3">
        <v>26</v>
      </c>
      <c r="G121" s="1">
        <v>19</v>
      </c>
      <c r="H121" s="1">
        <v>6</v>
      </c>
      <c r="I121" s="1">
        <v>8</v>
      </c>
      <c r="J121" s="1">
        <v>5</v>
      </c>
      <c r="K121" s="1">
        <v>28</v>
      </c>
      <c r="L121" s="1">
        <v>24</v>
      </c>
      <c r="M121" s="1">
        <v>4</v>
      </c>
    </row>
    <row r="122" spans="2:21" x14ac:dyDescent="0.25">
      <c r="D122" s="1" t="s">
        <v>71</v>
      </c>
      <c r="E122" s="10" t="s">
        <v>410</v>
      </c>
      <c r="F122" s="3">
        <v>26</v>
      </c>
      <c r="G122" s="1">
        <v>19</v>
      </c>
      <c r="H122" s="1">
        <v>6</v>
      </c>
      <c r="I122" s="1">
        <v>8</v>
      </c>
      <c r="J122" s="1">
        <v>5</v>
      </c>
      <c r="K122" s="1">
        <v>17</v>
      </c>
      <c r="L122" s="1">
        <v>18</v>
      </c>
      <c r="M122" s="1">
        <v>-1</v>
      </c>
    </row>
    <row r="123" spans="2:21" x14ac:dyDescent="0.25">
      <c r="D123" s="1" t="s">
        <v>72</v>
      </c>
      <c r="E123" s="10" t="s">
        <v>84</v>
      </c>
      <c r="F123" s="3">
        <v>26</v>
      </c>
      <c r="G123" s="1">
        <v>19</v>
      </c>
      <c r="H123" s="1">
        <v>7</v>
      </c>
      <c r="I123" s="1">
        <v>5</v>
      </c>
      <c r="J123" s="1">
        <v>7</v>
      </c>
      <c r="K123" s="1">
        <v>26</v>
      </c>
      <c r="L123" s="1">
        <v>28</v>
      </c>
      <c r="M123" s="1">
        <v>-2</v>
      </c>
    </row>
    <row r="124" spans="2:21" x14ac:dyDescent="0.25">
      <c r="D124" s="1" t="s">
        <v>112</v>
      </c>
      <c r="E124" s="10" t="s">
        <v>173</v>
      </c>
      <c r="F124" s="3">
        <v>25</v>
      </c>
      <c r="G124" s="1">
        <v>19</v>
      </c>
      <c r="H124" s="1">
        <v>7</v>
      </c>
      <c r="I124" s="1">
        <v>4</v>
      </c>
      <c r="J124" s="1">
        <v>8</v>
      </c>
      <c r="K124" s="1">
        <v>22</v>
      </c>
      <c r="L124" s="1">
        <v>27</v>
      </c>
      <c r="M124" s="1">
        <v>-5</v>
      </c>
    </row>
    <row r="125" spans="2:21" x14ac:dyDescent="0.25">
      <c r="D125" s="1" t="s">
        <v>113</v>
      </c>
      <c r="E125" s="10" t="s">
        <v>153</v>
      </c>
      <c r="F125" s="3">
        <v>25</v>
      </c>
      <c r="G125" s="1">
        <v>19</v>
      </c>
      <c r="H125" s="1">
        <v>7</v>
      </c>
      <c r="I125" s="1">
        <v>4</v>
      </c>
      <c r="J125" s="1">
        <v>8</v>
      </c>
      <c r="K125" s="1">
        <v>21</v>
      </c>
      <c r="L125" s="1">
        <v>28</v>
      </c>
      <c r="M125" s="1">
        <v>-7</v>
      </c>
    </row>
    <row r="126" spans="2:21" x14ac:dyDescent="0.25">
      <c r="D126" s="1" t="s">
        <v>114</v>
      </c>
      <c r="E126" s="10" t="s">
        <v>149</v>
      </c>
      <c r="F126" s="3">
        <v>24</v>
      </c>
      <c r="G126" s="1">
        <v>19</v>
      </c>
      <c r="H126" s="1">
        <v>7</v>
      </c>
      <c r="I126" s="1">
        <v>3</v>
      </c>
      <c r="J126" s="1">
        <v>9</v>
      </c>
      <c r="K126" s="1">
        <v>26</v>
      </c>
      <c r="L126" s="1">
        <v>33</v>
      </c>
      <c r="M126" s="1">
        <v>-7</v>
      </c>
    </row>
    <row r="127" spans="2:21" x14ac:dyDescent="0.25">
      <c r="D127" s="1" t="s">
        <v>119</v>
      </c>
      <c r="E127" s="10" t="s">
        <v>313</v>
      </c>
      <c r="F127" s="3">
        <v>23</v>
      </c>
      <c r="G127" s="1">
        <v>19</v>
      </c>
      <c r="H127" s="1">
        <v>6</v>
      </c>
      <c r="I127" s="1">
        <v>5</v>
      </c>
      <c r="J127" s="1">
        <v>8</v>
      </c>
      <c r="K127" s="1">
        <v>29</v>
      </c>
      <c r="L127" s="1">
        <v>28</v>
      </c>
      <c r="M127" s="1">
        <v>1</v>
      </c>
    </row>
    <row r="128" spans="2:21" x14ac:dyDescent="0.25">
      <c r="D128" s="1" t="s">
        <v>120</v>
      </c>
      <c r="E128" s="10" t="s">
        <v>147</v>
      </c>
      <c r="F128" s="3">
        <v>22</v>
      </c>
      <c r="G128" s="1">
        <v>19</v>
      </c>
      <c r="H128" s="1">
        <v>5</v>
      </c>
      <c r="I128" s="1">
        <v>7</v>
      </c>
      <c r="J128" s="1">
        <v>7</v>
      </c>
      <c r="K128" s="1">
        <v>27</v>
      </c>
      <c r="L128" s="1">
        <v>30</v>
      </c>
      <c r="M128" s="1">
        <v>-3</v>
      </c>
    </row>
    <row r="129" spans="2:21" x14ac:dyDescent="0.25">
      <c r="D129" s="1" t="s">
        <v>121</v>
      </c>
      <c r="E129" s="10" t="s">
        <v>314</v>
      </c>
      <c r="F129" s="3">
        <v>20</v>
      </c>
      <c r="G129" s="1">
        <v>19</v>
      </c>
      <c r="H129" s="1">
        <v>5</v>
      </c>
      <c r="I129" s="1">
        <v>5</v>
      </c>
      <c r="J129" s="1">
        <v>9</v>
      </c>
      <c r="K129" s="1">
        <v>18</v>
      </c>
      <c r="L129" s="1">
        <v>26</v>
      </c>
      <c r="M129" s="1">
        <v>-8</v>
      </c>
    </row>
    <row r="130" spans="2:21" x14ac:dyDescent="0.25">
      <c r="D130" s="1" t="s">
        <v>122</v>
      </c>
      <c r="E130" s="10" t="s">
        <v>375</v>
      </c>
      <c r="F130" s="3">
        <v>18</v>
      </c>
      <c r="G130" s="1">
        <v>19</v>
      </c>
      <c r="H130" s="1">
        <v>3</v>
      </c>
      <c r="I130" s="1">
        <v>9</v>
      </c>
      <c r="J130" s="1">
        <v>7</v>
      </c>
      <c r="K130" s="1">
        <v>23</v>
      </c>
      <c r="L130" s="1">
        <v>25</v>
      </c>
      <c r="M130" s="1">
        <v>-2</v>
      </c>
    </row>
    <row r="131" spans="2:21" x14ac:dyDescent="0.25">
      <c r="D131" s="1" t="s">
        <v>123</v>
      </c>
      <c r="E131" s="10" t="s">
        <v>43</v>
      </c>
      <c r="F131" s="3">
        <v>18</v>
      </c>
      <c r="G131" s="1">
        <v>19</v>
      </c>
      <c r="H131" s="1">
        <v>4</v>
      </c>
      <c r="I131" s="1">
        <v>6</v>
      </c>
      <c r="J131" s="1">
        <v>9</v>
      </c>
      <c r="K131" s="1">
        <v>16</v>
      </c>
      <c r="L131" s="1">
        <v>24</v>
      </c>
      <c r="M131" s="1">
        <v>-8</v>
      </c>
    </row>
    <row r="132" spans="2:21" x14ac:dyDescent="0.25">
      <c r="D132" s="1" t="s">
        <v>124</v>
      </c>
      <c r="E132" s="10" t="s">
        <v>111</v>
      </c>
      <c r="F132" s="3">
        <v>14</v>
      </c>
      <c r="G132" s="1">
        <v>19</v>
      </c>
      <c r="H132" s="1">
        <v>3</v>
      </c>
      <c r="I132" s="1">
        <v>5</v>
      </c>
      <c r="J132" s="1">
        <v>11</v>
      </c>
      <c r="K132" s="1">
        <v>22</v>
      </c>
      <c r="L132" s="1">
        <v>39</v>
      </c>
      <c r="M132" s="1">
        <v>-17</v>
      </c>
    </row>
    <row r="133" spans="2:21" x14ac:dyDescent="0.25">
      <c r="D133" s="1" t="s">
        <v>125</v>
      </c>
      <c r="E133" s="10" t="s">
        <v>392</v>
      </c>
      <c r="F133" s="3">
        <v>13</v>
      </c>
      <c r="G133" s="1">
        <v>19</v>
      </c>
      <c r="H133" s="1">
        <v>4</v>
      </c>
      <c r="I133" s="1">
        <v>1</v>
      </c>
      <c r="J133" s="1">
        <v>14</v>
      </c>
      <c r="K133" s="1">
        <v>18</v>
      </c>
      <c r="L133" s="1">
        <v>37</v>
      </c>
      <c r="M133" s="1">
        <v>-19</v>
      </c>
    </row>
    <row r="134" spans="2:21" ht="11.25" customHeight="1" x14ac:dyDescent="0.25"/>
    <row r="135" spans="2:21" x14ac:dyDescent="0.25">
      <c r="G135" s="5">
        <f>SUM(G114:G133)</f>
        <v>380</v>
      </c>
      <c r="H135" s="5">
        <f t="shared" ref="H135:M135" si="4">SUM(H114:H133)</f>
        <v>133</v>
      </c>
      <c r="I135" s="5">
        <f t="shared" si="4"/>
        <v>114</v>
      </c>
      <c r="J135" s="5">
        <f t="shared" si="4"/>
        <v>133</v>
      </c>
      <c r="K135" s="5">
        <f t="shared" si="4"/>
        <v>528</v>
      </c>
      <c r="L135" s="5">
        <f t="shared" si="4"/>
        <v>528</v>
      </c>
      <c r="M135" s="5">
        <f t="shared" si="4"/>
        <v>0</v>
      </c>
    </row>
    <row r="138" spans="2:21" x14ac:dyDescent="0.25">
      <c r="B138" s="15" t="s">
        <v>609</v>
      </c>
      <c r="C138" s="4">
        <v>2002</v>
      </c>
      <c r="D138" s="48" t="s">
        <v>260</v>
      </c>
      <c r="E138" s="48" t="s">
        <v>1</v>
      </c>
      <c r="F138" s="48" t="s">
        <v>261</v>
      </c>
      <c r="G138" s="48" t="s">
        <v>3</v>
      </c>
      <c r="H138" s="48" t="s">
        <v>262</v>
      </c>
      <c r="I138" s="48" t="s">
        <v>263</v>
      </c>
      <c r="J138" s="48" t="s">
        <v>264</v>
      </c>
      <c r="K138" s="48" t="s">
        <v>7</v>
      </c>
      <c r="L138" s="48" t="s">
        <v>8</v>
      </c>
      <c r="M138" s="48" t="s">
        <v>265</v>
      </c>
      <c r="P138" s="39"/>
      <c r="Q138" s="2" t="s">
        <v>243</v>
      </c>
      <c r="R138" s="39"/>
      <c r="S138" s="39"/>
    </row>
    <row r="139" spans="2:21" ht="11.25" customHeight="1" x14ac:dyDescent="0.25">
      <c r="B139" s="15"/>
      <c r="C139" s="4"/>
    </row>
    <row r="140" spans="2:21" x14ac:dyDescent="0.25">
      <c r="D140" s="1" t="s">
        <v>25</v>
      </c>
      <c r="E140" s="10" t="s">
        <v>69</v>
      </c>
      <c r="F140" s="3">
        <v>43</v>
      </c>
      <c r="G140" s="1">
        <v>19</v>
      </c>
      <c r="H140" s="1">
        <v>13</v>
      </c>
      <c r="I140" s="1">
        <v>4</v>
      </c>
      <c r="J140" s="1">
        <v>2</v>
      </c>
      <c r="K140" s="1">
        <v>39</v>
      </c>
      <c r="L140" s="1">
        <v>13</v>
      </c>
      <c r="M140" s="1">
        <v>26</v>
      </c>
      <c r="Q140" s="10" t="s">
        <v>674</v>
      </c>
      <c r="T140" s="3">
        <v>15</v>
      </c>
      <c r="U140" s="1" t="s">
        <v>245</v>
      </c>
    </row>
    <row r="141" spans="2:21" x14ac:dyDescent="0.25">
      <c r="D141" s="1" t="s">
        <v>26</v>
      </c>
      <c r="E141" s="10" t="s">
        <v>132</v>
      </c>
      <c r="F141" s="3">
        <v>37</v>
      </c>
      <c r="G141" s="1">
        <v>19</v>
      </c>
      <c r="H141" s="1">
        <v>11</v>
      </c>
      <c r="I141" s="1">
        <v>4</v>
      </c>
      <c r="J141" s="1">
        <v>4</v>
      </c>
      <c r="K141" s="1">
        <v>33</v>
      </c>
      <c r="L141" s="1">
        <v>23</v>
      </c>
      <c r="M141" s="1">
        <v>10</v>
      </c>
    </row>
    <row r="142" spans="2:21" x14ac:dyDescent="0.25">
      <c r="D142" s="1" t="s">
        <v>28</v>
      </c>
      <c r="E142" s="10" t="s">
        <v>90</v>
      </c>
      <c r="F142" s="3">
        <v>35</v>
      </c>
      <c r="G142" s="1">
        <v>19</v>
      </c>
      <c r="H142" s="1">
        <v>10</v>
      </c>
      <c r="I142" s="1">
        <v>5</v>
      </c>
      <c r="J142" s="1">
        <v>4</v>
      </c>
      <c r="K142" s="1">
        <v>25</v>
      </c>
      <c r="L142" s="1">
        <v>17</v>
      </c>
      <c r="M142" s="1">
        <v>8</v>
      </c>
    </row>
    <row r="143" spans="2:21" x14ac:dyDescent="0.25">
      <c r="D143" s="1" t="s">
        <v>29</v>
      </c>
      <c r="E143" s="10" t="s">
        <v>111</v>
      </c>
      <c r="F143" s="3">
        <v>30</v>
      </c>
      <c r="G143" s="1">
        <v>19</v>
      </c>
      <c r="H143" s="1">
        <v>9</v>
      </c>
      <c r="I143" s="1">
        <v>3</v>
      </c>
      <c r="J143" s="1">
        <v>7</v>
      </c>
      <c r="K143" s="1">
        <v>27</v>
      </c>
      <c r="L143" s="1">
        <v>24</v>
      </c>
      <c r="M143" s="1">
        <v>3</v>
      </c>
    </row>
    <row r="144" spans="2:21" x14ac:dyDescent="0.25">
      <c r="D144" s="1" t="s">
        <v>31</v>
      </c>
      <c r="E144" s="10" t="s">
        <v>43</v>
      </c>
      <c r="F144" s="3">
        <v>30</v>
      </c>
      <c r="G144" s="1">
        <v>19</v>
      </c>
      <c r="H144" s="1">
        <v>8</v>
      </c>
      <c r="I144" s="1">
        <v>6</v>
      </c>
      <c r="J144" s="1">
        <v>5</v>
      </c>
      <c r="K144" s="1">
        <v>21</v>
      </c>
      <c r="L144" s="1">
        <v>19</v>
      </c>
      <c r="M144" s="1">
        <v>2</v>
      </c>
    </row>
    <row r="145" spans="4:15" x14ac:dyDescent="0.25">
      <c r="D145" s="1" t="s">
        <v>32</v>
      </c>
      <c r="E145" s="10" t="s">
        <v>77</v>
      </c>
      <c r="F145" s="3">
        <v>29</v>
      </c>
      <c r="G145" s="1">
        <v>19</v>
      </c>
      <c r="H145" s="1">
        <v>8</v>
      </c>
      <c r="I145" s="1">
        <v>5</v>
      </c>
      <c r="J145" s="1">
        <v>6</v>
      </c>
      <c r="K145" s="1">
        <v>19</v>
      </c>
      <c r="L145" s="1">
        <v>17</v>
      </c>
      <c r="M145" s="1">
        <v>2</v>
      </c>
    </row>
    <row r="146" spans="4:15" x14ac:dyDescent="0.25">
      <c r="D146" s="1" t="s">
        <v>39</v>
      </c>
      <c r="E146" s="10" t="s">
        <v>313</v>
      </c>
      <c r="F146" s="3">
        <v>28</v>
      </c>
      <c r="G146" s="1">
        <v>19</v>
      </c>
      <c r="H146" s="1">
        <v>8</v>
      </c>
      <c r="I146" s="1">
        <v>4</v>
      </c>
      <c r="J146" s="1">
        <v>7</v>
      </c>
      <c r="K146" s="1">
        <v>25</v>
      </c>
      <c r="L146" s="1">
        <v>25</v>
      </c>
      <c r="M146" s="1">
        <v>0</v>
      </c>
    </row>
    <row r="147" spans="4:15" x14ac:dyDescent="0.25">
      <c r="D147" s="1" t="s">
        <v>70</v>
      </c>
      <c r="E147" s="10" t="s">
        <v>82</v>
      </c>
      <c r="F147" s="3">
        <v>27</v>
      </c>
      <c r="G147" s="1">
        <v>19</v>
      </c>
      <c r="H147" s="1">
        <v>7</v>
      </c>
      <c r="I147" s="1">
        <v>6</v>
      </c>
      <c r="J147" s="1">
        <v>6</v>
      </c>
      <c r="K147" s="1">
        <v>34</v>
      </c>
      <c r="L147" s="1">
        <v>27</v>
      </c>
      <c r="M147" s="1">
        <v>7</v>
      </c>
    </row>
    <row r="148" spans="4:15" x14ac:dyDescent="0.25">
      <c r="D148" s="1" t="s">
        <v>71</v>
      </c>
      <c r="E148" s="10" t="s">
        <v>147</v>
      </c>
      <c r="F148" s="3">
        <v>26</v>
      </c>
      <c r="G148" s="1">
        <v>19</v>
      </c>
      <c r="H148" s="1">
        <v>7</v>
      </c>
      <c r="I148" s="1">
        <v>5</v>
      </c>
      <c r="J148" s="1">
        <v>7</v>
      </c>
      <c r="K148" s="1">
        <v>27</v>
      </c>
      <c r="L148" s="1">
        <v>20</v>
      </c>
      <c r="M148" s="1">
        <v>7</v>
      </c>
    </row>
    <row r="149" spans="4:15" x14ac:dyDescent="0.25">
      <c r="D149" s="1" t="s">
        <v>72</v>
      </c>
      <c r="E149" s="10" t="s">
        <v>153</v>
      </c>
      <c r="F149" s="3">
        <v>26</v>
      </c>
      <c r="G149" s="1">
        <v>19</v>
      </c>
      <c r="H149" s="1">
        <v>6</v>
      </c>
      <c r="I149" s="1">
        <v>8</v>
      </c>
      <c r="J149" s="1">
        <v>5</v>
      </c>
      <c r="K149" s="1">
        <v>20</v>
      </c>
      <c r="L149" s="1">
        <v>18</v>
      </c>
      <c r="M149" s="1">
        <v>2</v>
      </c>
      <c r="O149" s="31" t="s">
        <v>668</v>
      </c>
    </row>
    <row r="150" spans="4:15" x14ac:dyDescent="0.25">
      <c r="D150" s="1" t="s">
        <v>112</v>
      </c>
      <c r="E150" s="10" t="s">
        <v>118</v>
      </c>
      <c r="F150" s="3">
        <v>26</v>
      </c>
      <c r="G150" s="1">
        <v>19</v>
      </c>
      <c r="H150" s="1">
        <v>6</v>
      </c>
      <c r="I150" s="1">
        <v>8</v>
      </c>
      <c r="J150" s="1">
        <v>5</v>
      </c>
      <c r="K150" s="1">
        <v>24</v>
      </c>
      <c r="L150" s="1">
        <v>23</v>
      </c>
      <c r="M150" s="1">
        <v>1</v>
      </c>
    </row>
    <row r="151" spans="4:15" x14ac:dyDescent="0.25">
      <c r="D151" s="1" t="s">
        <v>113</v>
      </c>
      <c r="E151" s="10" t="s">
        <v>361</v>
      </c>
      <c r="F151" s="3">
        <v>24</v>
      </c>
      <c r="G151" s="1">
        <v>19</v>
      </c>
      <c r="H151" s="1">
        <v>6</v>
      </c>
      <c r="I151" s="1">
        <v>6</v>
      </c>
      <c r="J151" s="1">
        <v>7</v>
      </c>
      <c r="K151" s="1">
        <v>24</v>
      </c>
      <c r="L151" s="1">
        <v>23</v>
      </c>
      <c r="M151" s="1">
        <v>1</v>
      </c>
    </row>
    <row r="152" spans="4:15" x14ac:dyDescent="0.25">
      <c r="D152" s="1" t="s">
        <v>114</v>
      </c>
      <c r="E152" s="10" t="s">
        <v>149</v>
      </c>
      <c r="F152" s="3">
        <v>24</v>
      </c>
      <c r="G152" s="1">
        <v>19</v>
      </c>
      <c r="H152" s="1">
        <v>6</v>
      </c>
      <c r="I152" s="1">
        <v>6</v>
      </c>
      <c r="J152" s="1">
        <v>7</v>
      </c>
      <c r="K152" s="1">
        <v>16</v>
      </c>
      <c r="L152" s="1">
        <v>21</v>
      </c>
      <c r="M152" s="1">
        <v>-5</v>
      </c>
    </row>
    <row r="153" spans="4:15" x14ac:dyDescent="0.25">
      <c r="D153" s="1" t="s">
        <v>119</v>
      </c>
      <c r="E153" s="10" t="s">
        <v>193</v>
      </c>
      <c r="F153" s="3">
        <v>21</v>
      </c>
      <c r="G153" s="1">
        <v>19</v>
      </c>
      <c r="H153" s="1">
        <v>4</v>
      </c>
      <c r="I153" s="1">
        <v>9</v>
      </c>
      <c r="J153" s="1">
        <v>6</v>
      </c>
      <c r="K153" s="1">
        <v>23</v>
      </c>
      <c r="L153" s="1">
        <v>24</v>
      </c>
      <c r="M153" s="1">
        <v>-1</v>
      </c>
    </row>
    <row r="154" spans="4:15" x14ac:dyDescent="0.25">
      <c r="D154" s="1" t="s">
        <v>120</v>
      </c>
      <c r="E154" s="10" t="s">
        <v>375</v>
      </c>
      <c r="F154" s="3">
        <v>21</v>
      </c>
      <c r="G154" s="1">
        <v>19</v>
      </c>
      <c r="H154" s="1">
        <v>5</v>
      </c>
      <c r="I154" s="1">
        <v>6</v>
      </c>
      <c r="J154" s="1">
        <v>8</v>
      </c>
      <c r="K154" s="1">
        <v>20</v>
      </c>
      <c r="L154" s="1">
        <v>27</v>
      </c>
      <c r="M154" s="1">
        <v>-7</v>
      </c>
      <c r="O154" s="31" t="s">
        <v>668</v>
      </c>
    </row>
    <row r="155" spans="4:15" x14ac:dyDescent="0.25">
      <c r="D155" s="1" t="s">
        <v>121</v>
      </c>
      <c r="E155" s="10" t="s">
        <v>314</v>
      </c>
      <c r="F155" s="3">
        <v>20</v>
      </c>
      <c r="G155" s="1">
        <v>19</v>
      </c>
      <c r="H155" s="1">
        <v>5</v>
      </c>
      <c r="I155" s="1">
        <v>5</v>
      </c>
      <c r="J155" s="1">
        <v>9</v>
      </c>
      <c r="K155" s="1">
        <v>20</v>
      </c>
      <c r="L155" s="1">
        <v>26</v>
      </c>
      <c r="M155" s="1">
        <v>-6</v>
      </c>
    </row>
    <row r="156" spans="4:15" x14ac:dyDescent="0.25">
      <c r="D156" s="1" t="s">
        <v>122</v>
      </c>
      <c r="E156" s="10" t="s">
        <v>173</v>
      </c>
      <c r="F156" s="3">
        <v>20</v>
      </c>
      <c r="G156" s="1">
        <v>19</v>
      </c>
      <c r="H156" s="1">
        <v>5</v>
      </c>
      <c r="I156" s="1">
        <v>5</v>
      </c>
      <c r="J156" s="1">
        <v>9</v>
      </c>
      <c r="K156" s="1">
        <v>20</v>
      </c>
      <c r="L156" s="1">
        <v>32</v>
      </c>
      <c r="M156" s="1">
        <v>-12</v>
      </c>
      <c r="O156" s="1" t="s">
        <v>68</v>
      </c>
    </row>
    <row r="157" spans="4:15" x14ac:dyDescent="0.25">
      <c r="D157" s="1" t="s">
        <v>123</v>
      </c>
      <c r="E157" s="10" t="s">
        <v>410</v>
      </c>
      <c r="F157" s="3">
        <v>18</v>
      </c>
      <c r="G157" s="1">
        <v>19</v>
      </c>
      <c r="H157" s="1">
        <v>5</v>
      </c>
      <c r="I157" s="1">
        <v>3</v>
      </c>
      <c r="J157" s="1">
        <v>11</v>
      </c>
      <c r="K157" s="1">
        <v>16</v>
      </c>
      <c r="L157" s="1">
        <v>24</v>
      </c>
      <c r="M157" s="1">
        <v>-8</v>
      </c>
      <c r="O157" s="1" t="s">
        <v>68</v>
      </c>
    </row>
    <row r="158" spans="4:15" x14ac:dyDescent="0.25">
      <c r="D158" s="1" t="s">
        <v>124</v>
      </c>
      <c r="E158" s="10" t="s">
        <v>392</v>
      </c>
      <c r="F158" s="3">
        <v>17</v>
      </c>
      <c r="G158" s="1">
        <v>19</v>
      </c>
      <c r="H158" s="1">
        <v>5</v>
      </c>
      <c r="I158" s="1">
        <v>2</v>
      </c>
      <c r="J158" s="1">
        <v>12</v>
      </c>
      <c r="K158" s="1">
        <v>14</v>
      </c>
      <c r="L158" s="1">
        <v>30</v>
      </c>
      <c r="M158" s="1">
        <v>-16</v>
      </c>
    </row>
    <row r="159" spans="4:15" x14ac:dyDescent="0.25">
      <c r="D159" s="1" t="s">
        <v>125</v>
      </c>
      <c r="E159" s="10" t="s">
        <v>84</v>
      </c>
      <c r="F159" s="3">
        <v>15</v>
      </c>
      <c r="G159" s="1">
        <v>19</v>
      </c>
      <c r="H159" s="1">
        <v>3</v>
      </c>
      <c r="I159" s="1">
        <v>6</v>
      </c>
      <c r="J159" s="1">
        <v>10</v>
      </c>
      <c r="K159" s="1">
        <v>14</v>
      </c>
      <c r="L159" s="1">
        <v>28</v>
      </c>
      <c r="M159" s="1">
        <v>-14</v>
      </c>
    </row>
    <row r="160" spans="4:15" ht="11.25" customHeight="1" x14ac:dyDescent="0.25"/>
    <row r="161" spans="2:21" x14ac:dyDescent="0.25">
      <c r="G161" s="5">
        <f>SUM(G140:G159)</f>
        <v>380</v>
      </c>
      <c r="H161" s="5">
        <f t="shared" ref="H161:M161" si="5">SUM(H140:H159)</f>
        <v>137</v>
      </c>
      <c r="I161" s="5">
        <f t="shared" si="5"/>
        <v>106</v>
      </c>
      <c r="J161" s="5">
        <f t="shared" si="5"/>
        <v>137</v>
      </c>
      <c r="K161" s="5">
        <f t="shared" si="5"/>
        <v>461</v>
      </c>
      <c r="L161" s="5">
        <f t="shared" si="5"/>
        <v>461</v>
      </c>
      <c r="M161" s="5">
        <f t="shared" si="5"/>
        <v>0</v>
      </c>
    </row>
    <row r="164" spans="2:21" x14ac:dyDescent="0.25">
      <c r="B164" s="4" t="s">
        <v>675</v>
      </c>
    </row>
    <row r="166" spans="2:21" x14ac:dyDescent="0.25">
      <c r="B166" s="15" t="s">
        <v>608</v>
      </c>
      <c r="C166" s="4">
        <v>2002</v>
      </c>
      <c r="D166" s="48" t="s">
        <v>260</v>
      </c>
      <c r="E166" s="48" t="s">
        <v>1</v>
      </c>
      <c r="F166" s="48" t="s">
        <v>261</v>
      </c>
      <c r="G166" s="48" t="s">
        <v>3</v>
      </c>
      <c r="H166" s="48" t="s">
        <v>262</v>
      </c>
      <c r="I166" s="48" t="s">
        <v>263</v>
      </c>
      <c r="J166" s="48" t="s">
        <v>264</v>
      </c>
      <c r="K166" s="48" t="s">
        <v>7</v>
      </c>
      <c r="L166" s="48" t="s">
        <v>8</v>
      </c>
      <c r="M166" s="48" t="s">
        <v>265</v>
      </c>
      <c r="P166" s="39"/>
      <c r="Q166" s="2" t="s">
        <v>243</v>
      </c>
      <c r="R166" s="39"/>
      <c r="S166" s="39"/>
    </row>
    <row r="167" spans="2:21" ht="11.25" customHeight="1" x14ac:dyDescent="0.25">
      <c r="B167" s="15"/>
      <c r="C167" s="4"/>
    </row>
    <row r="168" spans="2:21" x14ac:dyDescent="0.25">
      <c r="B168" s="15"/>
      <c r="C168" s="4"/>
      <c r="D168" s="1" t="s">
        <v>207</v>
      </c>
      <c r="E168" s="10" t="s">
        <v>84</v>
      </c>
      <c r="F168" s="3">
        <v>43</v>
      </c>
      <c r="G168" s="1">
        <v>19</v>
      </c>
      <c r="H168" s="1">
        <v>13</v>
      </c>
      <c r="I168" s="1">
        <v>4</v>
      </c>
      <c r="J168" s="1">
        <v>2</v>
      </c>
      <c r="K168" s="1">
        <v>48</v>
      </c>
      <c r="L168" s="1">
        <v>19</v>
      </c>
      <c r="M168" s="1">
        <v>29</v>
      </c>
      <c r="Q168" s="10" t="s">
        <v>677</v>
      </c>
      <c r="T168" s="3">
        <v>16</v>
      </c>
      <c r="U168" s="1" t="s">
        <v>245</v>
      </c>
    </row>
    <row r="169" spans="2:21" x14ac:dyDescent="0.25">
      <c r="B169" s="15"/>
      <c r="C169" s="4"/>
      <c r="D169" s="1" t="s">
        <v>208</v>
      </c>
      <c r="E169" s="10" t="s">
        <v>90</v>
      </c>
      <c r="F169" s="3">
        <v>40</v>
      </c>
      <c r="G169" s="1">
        <v>19</v>
      </c>
      <c r="H169" s="1">
        <v>12</v>
      </c>
      <c r="I169" s="1">
        <v>4</v>
      </c>
      <c r="J169" s="1">
        <v>3</v>
      </c>
      <c r="K169" s="1">
        <v>32</v>
      </c>
      <c r="L169" s="1">
        <v>15</v>
      </c>
      <c r="M169" s="1">
        <v>17</v>
      </c>
    </row>
    <row r="170" spans="2:21" x14ac:dyDescent="0.25">
      <c r="B170" s="15"/>
      <c r="C170" s="4"/>
      <c r="D170" s="1" t="s">
        <v>209</v>
      </c>
      <c r="E170" s="10" t="s">
        <v>69</v>
      </c>
      <c r="F170" s="3">
        <v>36</v>
      </c>
      <c r="G170" s="1">
        <v>19</v>
      </c>
      <c r="H170" s="1">
        <v>11</v>
      </c>
      <c r="I170" s="1">
        <v>3</v>
      </c>
      <c r="J170" s="1">
        <v>5</v>
      </c>
      <c r="K170" s="1">
        <v>35</v>
      </c>
      <c r="L170" s="1">
        <v>23</v>
      </c>
      <c r="M170" s="1">
        <v>12</v>
      </c>
    </row>
    <row r="171" spans="2:21" x14ac:dyDescent="0.25">
      <c r="B171" s="15"/>
      <c r="C171" s="4"/>
      <c r="D171" s="1" t="s">
        <v>210</v>
      </c>
      <c r="E171" s="10" t="s">
        <v>193</v>
      </c>
      <c r="F171" s="3">
        <v>30</v>
      </c>
      <c r="G171" s="1">
        <v>19</v>
      </c>
      <c r="H171" s="1">
        <v>9</v>
      </c>
      <c r="I171" s="1">
        <v>3</v>
      </c>
      <c r="J171" s="1">
        <v>7</v>
      </c>
      <c r="K171" s="1">
        <v>19</v>
      </c>
      <c r="L171" s="1">
        <v>21</v>
      </c>
      <c r="M171" s="1">
        <v>-2</v>
      </c>
    </row>
    <row r="172" spans="2:21" x14ac:dyDescent="0.25">
      <c r="B172" s="15"/>
      <c r="C172" s="4"/>
      <c r="D172" s="1" t="s">
        <v>212</v>
      </c>
      <c r="E172" s="10" t="s">
        <v>147</v>
      </c>
      <c r="F172" s="3">
        <v>28</v>
      </c>
      <c r="G172" s="1">
        <v>19</v>
      </c>
      <c r="H172" s="1">
        <v>8</v>
      </c>
      <c r="I172" s="1">
        <v>4</v>
      </c>
      <c r="J172" s="1">
        <v>7</v>
      </c>
      <c r="K172" s="1">
        <v>23</v>
      </c>
      <c r="L172" s="1">
        <v>19</v>
      </c>
      <c r="M172" s="1">
        <v>4</v>
      </c>
    </row>
    <row r="173" spans="2:21" x14ac:dyDescent="0.25">
      <c r="D173" s="1" t="s">
        <v>213</v>
      </c>
      <c r="E173" s="10" t="s">
        <v>77</v>
      </c>
      <c r="F173" s="3">
        <v>28</v>
      </c>
      <c r="G173" s="1">
        <v>19</v>
      </c>
      <c r="H173" s="1">
        <v>8</v>
      </c>
      <c r="I173" s="1">
        <v>4</v>
      </c>
      <c r="J173" s="1">
        <v>7</v>
      </c>
      <c r="K173" s="1">
        <v>28</v>
      </c>
      <c r="L173" s="1">
        <v>28</v>
      </c>
      <c r="M173" s="1">
        <v>0</v>
      </c>
    </row>
    <row r="174" spans="2:21" x14ac:dyDescent="0.25">
      <c r="D174" s="1" t="s">
        <v>214</v>
      </c>
      <c r="E174" s="10" t="s">
        <v>361</v>
      </c>
      <c r="F174" s="3">
        <v>28</v>
      </c>
      <c r="G174" s="1">
        <v>19</v>
      </c>
      <c r="H174" s="1">
        <v>7</v>
      </c>
      <c r="I174" s="1">
        <v>7</v>
      </c>
      <c r="J174" s="1">
        <v>5</v>
      </c>
      <c r="K174" s="1">
        <v>26</v>
      </c>
      <c r="L174" s="1">
        <v>26</v>
      </c>
      <c r="M174" s="1">
        <v>0</v>
      </c>
    </row>
    <row r="175" spans="2:21" x14ac:dyDescent="0.25">
      <c r="D175" s="1" t="s">
        <v>215</v>
      </c>
      <c r="E175" s="10" t="s">
        <v>676</v>
      </c>
      <c r="F175" s="3">
        <v>27</v>
      </c>
      <c r="G175" s="1">
        <v>19</v>
      </c>
      <c r="H175" s="1">
        <v>7</v>
      </c>
      <c r="I175" s="1">
        <v>6</v>
      </c>
      <c r="J175" s="1">
        <v>6</v>
      </c>
      <c r="K175" s="1">
        <v>29</v>
      </c>
      <c r="L175" s="1">
        <v>25</v>
      </c>
      <c r="M175" s="1">
        <v>4</v>
      </c>
    </row>
    <row r="176" spans="2:21" x14ac:dyDescent="0.25">
      <c r="D176" s="1" t="s">
        <v>216</v>
      </c>
      <c r="E176" s="10" t="s">
        <v>118</v>
      </c>
      <c r="F176" s="3">
        <v>27</v>
      </c>
      <c r="G176" s="1">
        <v>19</v>
      </c>
      <c r="H176" s="1">
        <v>7</v>
      </c>
      <c r="I176" s="1">
        <v>6</v>
      </c>
      <c r="J176" s="1">
        <v>6</v>
      </c>
      <c r="K176" s="1">
        <v>28</v>
      </c>
      <c r="L176" s="1">
        <v>25</v>
      </c>
      <c r="M176" s="1">
        <v>3</v>
      </c>
    </row>
    <row r="177" spans="2:19" x14ac:dyDescent="0.25">
      <c r="D177" s="1" t="s">
        <v>72</v>
      </c>
      <c r="E177" s="10" t="s">
        <v>313</v>
      </c>
      <c r="F177" s="3">
        <v>27</v>
      </c>
      <c r="G177" s="1">
        <v>19</v>
      </c>
      <c r="H177" s="1">
        <v>7</v>
      </c>
      <c r="I177" s="1">
        <v>6</v>
      </c>
      <c r="J177" s="1">
        <v>6</v>
      </c>
      <c r="K177" s="1">
        <v>23</v>
      </c>
      <c r="L177" s="1">
        <v>22</v>
      </c>
      <c r="M177" s="1">
        <v>1</v>
      </c>
    </row>
    <row r="178" spans="2:19" x14ac:dyDescent="0.25">
      <c r="D178" s="1" t="s">
        <v>112</v>
      </c>
      <c r="E178" s="10" t="s">
        <v>153</v>
      </c>
      <c r="F178" s="3">
        <v>26</v>
      </c>
      <c r="G178" s="1">
        <v>19</v>
      </c>
      <c r="H178" s="1">
        <v>6</v>
      </c>
      <c r="I178" s="1">
        <v>8</v>
      </c>
      <c r="J178" s="1">
        <v>5</v>
      </c>
      <c r="K178" s="1">
        <v>21</v>
      </c>
      <c r="L178" s="1">
        <v>24</v>
      </c>
      <c r="M178" s="1">
        <v>-3</v>
      </c>
    </row>
    <row r="179" spans="2:19" x14ac:dyDescent="0.25">
      <c r="D179" s="1" t="s">
        <v>113</v>
      </c>
      <c r="E179" s="10" t="s">
        <v>43</v>
      </c>
      <c r="F179" s="3">
        <v>25</v>
      </c>
      <c r="G179" s="1">
        <v>19</v>
      </c>
      <c r="H179" s="1">
        <v>6</v>
      </c>
      <c r="I179" s="1">
        <v>7</v>
      </c>
      <c r="J179" s="1">
        <v>6</v>
      </c>
      <c r="K179" s="1">
        <v>21</v>
      </c>
      <c r="L179" s="1">
        <v>17</v>
      </c>
      <c r="M179" s="1">
        <v>4</v>
      </c>
    </row>
    <row r="180" spans="2:19" x14ac:dyDescent="0.25">
      <c r="D180" s="1" t="s">
        <v>114</v>
      </c>
      <c r="E180" s="10" t="s">
        <v>314</v>
      </c>
      <c r="F180" s="3">
        <v>25</v>
      </c>
      <c r="G180" s="1">
        <v>19</v>
      </c>
      <c r="H180" s="1">
        <v>7</v>
      </c>
      <c r="I180" s="1">
        <v>4</v>
      </c>
      <c r="J180" s="1">
        <v>8</v>
      </c>
      <c r="K180" s="1">
        <v>36</v>
      </c>
      <c r="L180" s="1">
        <v>34</v>
      </c>
      <c r="M180" s="1">
        <v>2</v>
      </c>
    </row>
    <row r="181" spans="2:19" x14ac:dyDescent="0.25">
      <c r="D181" s="1" t="s">
        <v>119</v>
      </c>
      <c r="E181" s="10" t="s">
        <v>375</v>
      </c>
      <c r="F181" s="3">
        <v>23</v>
      </c>
      <c r="G181" s="1">
        <v>19</v>
      </c>
      <c r="H181" s="1">
        <v>6</v>
      </c>
      <c r="I181" s="1">
        <v>5</v>
      </c>
      <c r="J181" s="1">
        <v>8</v>
      </c>
      <c r="K181" s="1">
        <v>26</v>
      </c>
      <c r="L181" s="1">
        <v>28</v>
      </c>
      <c r="M181" s="1">
        <v>-2</v>
      </c>
    </row>
    <row r="182" spans="2:19" x14ac:dyDescent="0.25">
      <c r="D182" s="1" t="s">
        <v>120</v>
      </c>
      <c r="E182" s="10" t="s">
        <v>392</v>
      </c>
      <c r="F182" s="3">
        <v>23</v>
      </c>
      <c r="G182" s="1">
        <v>19</v>
      </c>
      <c r="H182" s="1">
        <v>5</v>
      </c>
      <c r="I182" s="1">
        <v>8</v>
      </c>
      <c r="J182" s="1">
        <v>6</v>
      </c>
      <c r="K182" s="1">
        <v>23</v>
      </c>
      <c r="L182" s="1">
        <v>27</v>
      </c>
      <c r="M182" s="1">
        <v>-4</v>
      </c>
    </row>
    <row r="183" spans="2:19" x14ac:dyDescent="0.25">
      <c r="D183" s="1" t="s">
        <v>121</v>
      </c>
      <c r="E183" s="10" t="s">
        <v>132</v>
      </c>
      <c r="F183" s="3">
        <v>20</v>
      </c>
      <c r="G183" s="1">
        <v>19</v>
      </c>
      <c r="H183" s="1">
        <v>4</v>
      </c>
      <c r="I183" s="1">
        <v>8</v>
      </c>
      <c r="J183" s="1">
        <v>7</v>
      </c>
      <c r="K183" s="1">
        <v>18</v>
      </c>
      <c r="L183" s="1">
        <v>24</v>
      </c>
      <c r="M183" s="1">
        <v>-6</v>
      </c>
    </row>
    <row r="184" spans="2:19" x14ac:dyDescent="0.25">
      <c r="D184" s="1" t="s">
        <v>122</v>
      </c>
      <c r="E184" s="10" t="s">
        <v>562</v>
      </c>
      <c r="F184" s="3">
        <v>20</v>
      </c>
      <c r="G184" s="1">
        <v>19</v>
      </c>
      <c r="H184" s="1">
        <v>5</v>
      </c>
      <c r="I184" s="1">
        <v>5</v>
      </c>
      <c r="J184" s="1">
        <v>9</v>
      </c>
      <c r="K184" s="1">
        <v>20</v>
      </c>
      <c r="L184" s="1">
        <v>30</v>
      </c>
      <c r="M184" s="1">
        <v>-10</v>
      </c>
    </row>
    <row r="185" spans="2:19" x14ac:dyDescent="0.25">
      <c r="D185" s="1" t="s">
        <v>123</v>
      </c>
      <c r="E185" s="10" t="s">
        <v>149</v>
      </c>
      <c r="F185" s="3">
        <v>15</v>
      </c>
      <c r="G185" s="1">
        <v>19</v>
      </c>
      <c r="H185" s="1">
        <v>3</v>
      </c>
      <c r="I185" s="1">
        <v>6</v>
      </c>
      <c r="J185" s="1">
        <v>10</v>
      </c>
      <c r="K185" s="1">
        <v>20</v>
      </c>
      <c r="L185" s="1">
        <v>29</v>
      </c>
      <c r="M185" s="1">
        <v>-9</v>
      </c>
    </row>
    <row r="186" spans="2:19" x14ac:dyDescent="0.25">
      <c r="D186" s="1" t="s">
        <v>124</v>
      </c>
      <c r="E186" s="10" t="s">
        <v>82</v>
      </c>
      <c r="F186" s="3">
        <v>15</v>
      </c>
      <c r="G186" s="1">
        <v>19</v>
      </c>
      <c r="H186" s="1">
        <v>4</v>
      </c>
      <c r="I186" s="1">
        <v>3</v>
      </c>
      <c r="J186" s="1">
        <v>12</v>
      </c>
      <c r="K186" s="1">
        <v>21</v>
      </c>
      <c r="L186" s="1">
        <v>36</v>
      </c>
      <c r="M186" s="1">
        <v>-15</v>
      </c>
    </row>
    <row r="187" spans="2:19" x14ac:dyDescent="0.25">
      <c r="D187" s="1" t="s">
        <v>125</v>
      </c>
      <c r="E187" s="10" t="s">
        <v>111</v>
      </c>
      <c r="F187" s="3">
        <v>11</v>
      </c>
      <c r="G187" s="1">
        <v>19</v>
      </c>
      <c r="H187" s="1">
        <v>2</v>
      </c>
      <c r="I187" s="1">
        <v>5</v>
      </c>
      <c r="J187" s="1">
        <v>12</v>
      </c>
      <c r="K187" s="1">
        <v>17</v>
      </c>
      <c r="L187" s="1">
        <v>42</v>
      </c>
      <c r="M187" s="1">
        <v>-25</v>
      </c>
    </row>
    <row r="188" spans="2:19" ht="11.25" customHeight="1" x14ac:dyDescent="0.25"/>
    <row r="189" spans="2:19" x14ac:dyDescent="0.25">
      <c r="G189" s="5">
        <f>SUM(G168:G187)</f>
        <v>380</v>
      </c>
      <c r="H189" s="5">
        <f t="shared" ref="H189:M189" si="6">SUM(H168:H187)</f>
        <v>137</v>
      </c>
      <c r="I189" s="5">
        <f t="shared" si="6"/>
        <v>106</v>
      </c>
      <c r="J189" s="5">
        <f t="shared" si="6"/>
        <v>137</v>
      </c>
      <c r="K189" s="5">
        <f t="shared" si="6"/>
        <v>514</v>
      </c>
      <c r="L189" s="5">
        <f t="shared" si="6"/>
        <v>514</v>
      </c>
      <c r="M189" s="5">
        <f t="shared" si="6"/>
        <v>0</v>
      </c>
    </row>
    <row r="192" spans="2:19" x14ac:dyDescent="0.25">
      <c r="B192" s="15" t="s">
        <v>609</v>
      </c>
      <c r="C192" s="4">
        <v>2003</v>
      </c>
      <c r="D192" s="48" t="s">
        <v>260</v>
      </c>
      <c r="E192" s="48" t="s">
        <v>1</v>
      </c>
      <c r="F192" s="48" t="s">
        <v>261</v>
      </c>
      <c r="G192" s="48" t="s">
        <v>3</v>
      </c>
      <c r="H192" s="48" t="s">
        <v>262</v>
      </c>
      <c r="I192" s="48" t="s">
        <v>263</v>
      </c>
      <c r="J192" s="48" t="s">
        <v>264</v>
      </c>
      <c r="K192" s="48" t="s">
        <v>7</v>
      </c>
      <c r="L192" s="48" t="s">
        <v>8</v>
      </c>
      <c r="M192" s="48" t="s">
        <v>265</v>
      </c>
      <c r="P192" s="39"/>
      <c r="Q192" s="2" t="s">
        <v>243</v>
      </c>
      <c r="R192" s="39"/>
      <c r="S192" s="39"/>
    </row>
    <row r="193" spans="2:21" ht="11.25" customHeight="1" x14ac:dyDescent="0.25">
      <c r="B193" s="15"/>
      <c r="C193" s="4"/>
    </row>
    <row r="194" spans="2:21" x14ac:dyDescent="0.25">
      <c r="D194" s="1" t="s">
        <v>25</v>
      </c>
      <c r="E194" s="10" t="s">
        <v>69</v>
      </c>
      <c r="F194" s="3">
        <v>43</v>
      </c>
      <c r="G194" s="1">
        <v>19</v>
      </c>
      <c r="H194" s="1">
        <v>13</v>
      </c>
      <c r="I194" s="1">
        <v>4</v>
      </c>
      <c r="J194" s="1">
        <v>2</v>
      </c>
      <c r="K194" s="1">
        <v>43</v>
      </c>
      <c r="L194" s="1">
        <v>18</v>
      </c>
      <c r="M194" s="1">
        <v>25</v>
      </c>
      <c r="Q194" s="10" t="s">
        <v>678</v>
      </c>
      <c r="T194" s="3">
        <v>17</v>
      </c>
      <c r="U194" s="1" t="s">
        <v>245</v>
      </c>
    </row>
    <row r="195" spans="2:21" x14ac:dyDescent="0.25">
      <c r="D195" s="1" t="s">
        <v>26</v>
      </c>
      <c r="E195" s="10" t="s">
        <v>90</v>
      </c>
      <c r="F195" s="3">
        <v>39</v>
      </c>
      <c r="G195" s="1">
        <v>19</v>
      </c>
      <c r="H195" s="1">
        <v>12</v>
      </c>
      <c r="I195" s="1">
        <v>3</v>
      </c>
      <c r="J195" s="1">
        <v>4</v>
      </c>
      <c r="K195" s="1">
        <v>36</v>
      </c>
      <c r="L195" s="1">
        <v>23</v>
      </c>
      <c r="M195" s="1">
        <v>13</v>
      </c>
    </row>
    <row r="196" spans="2:21" x14ac:dyDescent="0.25">
      <c r="D196" s="1" t="s">
        <v>28</v>
      </c>
      <c r="E196" s="10" t="s">
        <v>147</v>
      </c>
      <c r="F196" s="3">
        <v>38</v>
      </c>
      <c r="G196" s="1">
        <v>19</v>
      </c>
      <c r="H196" s="1">
        <v>12</v>
      </c>
      <c r="I196" s="1">
        <v>2</v>
      </c>
      <c r="J196" s="1">
        <v>5</v>
      </c>
      <c r="K196" s="1">
        <v>27</v>
      </c>
      <c r="L196" s="1">
        <v>12</v>
      </c>
      <c r="M196" s="1">
        <v>15</v>
      </c>
    </row>
    <row r="197" spans="2:21" x14ac:dyDescent="0.25">
      <c r="D197" s="1" t="s">
        <v>29</v>
      </c>
      <c r="E197" s="10" t="s">
        <v>314</v>
      </c>
      <c r="F197" s="3">
        <v>37</v>
      </c>
      <c r="G197" s="1">
        <v>19</v>
      </c>
      <c r="H197" s="1">
        <v>10</v>
      </c>
      <c r="I197" s="1">
        <v>7</v>
      </c>
      <c r="J197" s="1">
        <v>2</v>
      </c>
      <c r="K197" s="1">
        <v>40</v>
      </c>
      <c r="L197" s="1">
        <v>18</v>
      </c>
      <c r="M197" s="1">
        <v>22</v>
      </c>
    </row>
    <row r="198" spans="2:21" x14ac:dyDescent="0.25">
      <c r="D198" s="1" t="s">
        <v>31</v>
      </c>
      <c r="E198" s="10" t="s">
        <v>562</v>
      </c>
      <c r="F198" s="3">
        <v>31</v>
      </c>
      <c r="G198" s="1">
        <v>19</v>
      </c>
      <c r="H198" s="1">
        <v>9</v>
      </c>
      <c r="I198" s="1">
        <v>4</v>
      </c>
      <c r="J198" s="1">
        <v>6</v>
      </c>
      <c r="K198" s="1">
        <v>22</v>
      </c>
      <c r="L198" s="1">
        <v>17</v>
      </c>
      <c r="M198" s="1">
        <v>5</v>
      </c>
    </row>
    <row r="199" spans="2:21" x14ac:dyDescent="0.25">
      <c r="D199" s="1" t="s">
        <v>32</v>
      </c>
      <c r="E199" s="10" t="s">
        <v>361</v>
      </c>
      <c r="F199" s="3">
        <v>29</v>
      </c>
      <c r="G199" s="1">
        <v>19</v>
      </c>
      <c r="H199" s="1">
        <v>7</v>
      </c>
      <c r="I199" s="1">
        <v>8</v>
      </c>
      <c r="J199" s="1">
        <v>4</v>
      </c>
      <c r="K199" s="1">
        <v>19</v>
      </c>
      <c r="L199" s="1">
        <v>14</v>
      </c>
      <c r="M199" s="1">
        <v>5</v>
      </c>
    </row>
    <row r="200" spans="2:21" x14ac:dyDescent="0.25">
      <c r="D200" s="1" t="s">
        <v>39</v>
      </c>
      <c r="E200" s="10" t="s">
        <v>118</v>
      </c>
      <c r="F200" s="3">
        <v>29</v>
      </c>
      <c r="G200" s="1">
        <v>19</v>
      </c>
      <c r="H200" s="1">
        <v>8</v>
      </c>
      <c r="I200" s="1">
        <v>5</v>
      </c>
      <c r="J200" s="1">
        <v>6</v>
      </c>
      <c r="K200" s="1">
        <v>27</v>
      </c>
      <c r="L200" s="1">
        <v>28</v>
      </c>
      <c r="M200" s="1">
        <v>-1</v>
      </c>
    </row>
    <row r="201" spans="2:21" x14ac:dyDescent="0.25">
      <c r="D201" s="1" t="s">
        <v>70</v>
      </c>
      <c r="E201" s="10" t="s">
        <v>82</v>
      </c>
      <c r="F201" s="3">
        <v>28</v>
      </c>
      <c r="G201" s="1">
        <v>19</v>
      </c>
      <c r="H201" s="1">
        <v>7</v>
      </c>
      <c r="I201" s="1">
        <v>7</v>
      </c>
      <c r="J201" s="1">
        <v>5</v>
      </c>
      <c r="K201" s="1">
        <v>24</v>
      </c>
      <c r="L201" s="1">
        <v>18</v>
      </c>
      <c r="M201" s="1">
        <v>6</v>
      </c>
    </row>
    <row r="202" spans="2:21" x14ac:dyDescent="0.25">
      <c r="D202" s="1" t="s">
        <v>71</v>
      </c>
      <c r="E202" s="10" t="s">
        <v>149</v>
      </c>
      <c r="F202" s="3">
        <v>26</v>
      </c>
      <c r="G202" s="1">
        <v>19</v>
      </c>
      <c r="H202" s="1">
        <v>7</v>
      </c>
      <c r="I202" s="1">
        <v>5</v>
      </c>
      <c r="J202" s="1">
        <v>7</v>
      </c>
      <c r="K202" s="1">
        <v>29</v>
      </c>
      <c r="L202" s="1">
        <v>33</v>
      </c>
      <c r="M202" s="1">
        <v>-4</v>
      </c>
      <c r="O202" s="31" t="s">
        <v>668</v>
      </c>
    </row>
    <row r="203" spans="2:21" x14ac:dyDescent="0.25">
      <c r="D203" s="1" t="s">
        <v>72</v>
      </c>
      <c r="E203" s="10" t="s">
        <v>132</v>
      </c>
      <c r="F203" s="3">
        <v>26</v>
      </c>
      <c r="G203" s="1">
        <v>19</v>
      </c>
      <c r="H203" s="1">
        <v>7</v>
      </c>
      <c r="I203" s="1">
        <v>5</v>
      </c>
      <c r="J203" s="1">
        <v>7</v>
      </c>
      <c r="K203" s="1">
        <v>21</v>
      </c>
      <c r="L203" s="1">
        <v>26</v>
      </c>
      <c r="M203" s="1">
        <v>-5</v>
      </c>
    </row>
    <row r="204" spans="2:21" x14ac:dyDescent="0.25">
      <c r="D204" s="1" t="s">
        <v>112</v>
      </c>
      <c r="E204" s="10" t="s">
        <v>77</v>
      </c>
      <c r="F204" s="3">
        <v>25</v>
      </c>
      <c r="G204" s="1">
        <v>19</v>
      </c>
      <c r="H204" s="1">
        <v>6</v>
      </c>
      <c r="I204" s="1">
        <v>7</v>
      </c>
      <c r="J204" s="1">
        <v>6</v>
      </c>
      <c r="K204" s="1">
        <v>26</v>
      </c>
      <c r="L204" s="1">
        <v>24</v>
      </c>
      <c r="M204" s="1">
        <v>2</v>
      </c>
    </row>
    <row r="205" spans="2:21" x14ac:dyDescent="0.25">
      <c r="D205" s="1" t="s">
        <v>113</v>
      </c>
      <c r="E205" s="10" t="s">
        <v>153</v>
      </c>
      <c r="F205" s="3">
        <v>25</v>
      </c>
      <c r="G205" s="1">
        <v>19</v>
      </c>
      <c r="H205" s="1">
        <v>7</v>
      </c>
      <c r="I205" s="1">
        <v>4</v>
      </c>
      <c r="J205" s="1">
        <v>8</v>
      </c>
      <c r="K205" s="1">
        <v>27</v>
      </c>
      <c r="L205" s="1">
        <v>29</v>
      </c>
      <c r="M205" s="1">
        <v>-2</v>
      </c>
    </row>
    <row r="206" spans="2:21" x14ac:dyDescent="0.25">
      <c r="D206" s="1" t="s">
        <v>114</v>
      </c>
      <c r="E206" s="10" t="s">
        <v>43</v>
      </c>
      <c r="F206" s="3">
        <v>23</v>
      </c>
      <c r="G206" s="1">
        <v>19</v>
      </c>
      <c r="H206" s="1">
        <v>6</v>
      </c>
      <c r="I206" s="1">
        <v>5</v>
      </c>
      <c r="J206" s="1">
        <v>8</v>
      </c>
      <c r="K206" s="1">
        <v>18</v>
      </c>
      <c r="L206" s="1">
        <v>20</v>
      </c>
      <c r="M206" s="1">
        <v>-2</v>
      </c>
    </row>
    <row r="207" spans="2:21" x14ac:dyDescent="0.25">
      <c r="D207" s="1" t="s">
        <v>119</v>
      </c>
      <c r="E207" s="10" t="s">
        <v>676</v>
      </c>
      <c r="F207" s="3">
        <v>22</v>
      </c>
      <c r="G207" s="1">
        <v>19</v>
      </c>
      <c r="H207" s="1">
        <v>4</v>
      </c>
      <c r="I207" s="1">
        <v>10</v>
      </c>
      <c r="J207" s="1">
        <v>5</v>
      </c>
      <c r="K207" s="1">
        <v>12</v>
      </c>
      <c r="L207" s="1">
        <v>13</v>
      </c>
      <c r="M207" s="1">
        <v>-1</v>
      </c>
    </row>
    <row r="208" spans="2:21" x14ac:dyDescent="0.25">
      <c r="D208" s="1" t="s">
        <v>120</v>
      </c>
      <c r="E208" s="10" t="s">
        <v>313</v>
      </c>
      <c r="F208" s="3">
        <v>22</v>
      </c>
      <c r="G208" s="1">
        <v>19</v>
      </c>
      <c r="H208" s="1">
        <v>5</v>
      </c>
      <c r="I208" s="1">
        <v>7</v>
      </c>
      <c r="J208" s="1">
        <v>7</v>
      </c>
      <c r="K208" s="1">
        <v>21</v>
      </c>
      <c r="L208" s="1">
        <v>26</v>
      </c>
      <c r="M208" s="1">
        <v>-5</v>
      </c>
    </row>
    <row r="209" spans="2:21" x14ac:dyDescent="0.25">
      <c r="D209" s="1" t="s">
        <v>121</v>
      </c>
      <c r="E209" s="10" t="s">
        <v>392</v>
      </c>
      <c r="F209" s="3">
        <v>21</v>
      </c>
      <c r="G209" s="1">
        <v>19</v>
      </c>
      <c r="H209" s="1">
        <v>5</v>
      </c>
      <c r="I209" s="1">
        <v>6</v>
      </c>
      <c r="J209" s="1">
        <v>8</v>
      </c>
      <c r="K209" s="1">
        <v>23</v>
      </c>
      <c r="L209" s="1">
        <v>26</v>
      </c>
      <c r="M209" s="1">
        <v>-3</v>
      </c>
      <c r="O209" s="31" t="s">
        <v>668</v>
      </c>
    </row>
    <row r="210" spans="2:21" x14ac:dyDescent="0.25">
      <c r="D210" s="1" t="s">
        <v>122</v>
      </c>
      <c r="E210" s="10" t="s">
        <v>84</v>
      </c>
      <c r="F210" s="3">
        <v>18</v>
      </c>
      <c r="G210" s="1">
        <v>19</v>
      </c>
      <c r="H210" s="1">
        <v>4</v>
      </c>
      <c r="I210" s="1">
        <v>6</v>
      </c>
      <c r="J210" s="1">
        <v>9</v>
      </c>
      <c r="K210" s="1">
        <v>13</v>
      </c>
      <c r="L210" s="1">
        <v>25</v>
      </c>
      <c r="M210" s="1">
        <v>-12</v>
      </c>
    </row>
    <row r="211" spans="2:21" x14ac:dyDescent="0.25">
      <c r="D211" s="1" t="s">
        <v>123</v>
      </c>
      <c r="E211" s="10" t="s">
        <v>375</v>
      </c>
      <c r="F211" s="3">
        <v>17</v>
      </c>
      <c r="G211" s="1">
        <v>19</v>
      </c>
      <c r="H211" s="1">
        <v>4</v>
      </c>
      <c r="I211" s="1">
        <v>5</v>
      </c>
      <c r="J211" s="1">
        <v>10</v>
      </c>
      <c r="K211" s="1">
        <v>18</v>
      </c>
      <c r="L211" s="1">
        <v>29</v>
      </c>
      <c r="M211" s="1">
        <v>-11</v>
      </c>
      <c r="O211" s="1" t="s">
        <v>68</v>
      </c>
    </row>
    <row r="212" spans="2:21" x14ac:dyDescent="0.25">
      <c r="D212" s="1" t="s">
        <v>124</v>
      </c>
      <c r="E212" s="10" t="s">
        <v>193</v>
      </c>
      <c r="F212" s="3">
        <v>11</v>
      </c>
      <c r="G212" s="1">
        <v>19</v>
      </c>
      <c r="H212" s="1">
        <v>2</v>
      </c>
      <c r="I212" s="1">
        <v>5</v>
      </c>
      <c r="J212" s="1">
        <v>12</v>
      </c>
      <c r="K212" s="1">
        <v>11</v>
      </c>
      <c r="L212" s="1">
        <v>24</v>
      </c>
      <c r="M212" s="1">
        <v>-13</v>
      </c>
    </row>
    <row r="213" spans="2:21" x14ac:dyDescent="0.25">
      <c r="D213" s="1" t="s">
        <v>125</v>
      </c>
      <c r="E213" s="10" t="s">
        <v>111</v>
      </c>
      <c r="F213" s="3">
        <v>6</v>
      </c>
      <c r="G213" s="1">
        <v>19</v>
      </c>
      <c r="H213" s="1">
        <v>1</v>
      </c>
      <c r="I213" s="1">
        <v>3</v>
      </c>
      <c r="J213" s="1">
        <v>15</v>
      </c>
      <c r="K213" s="1">
        <v>12</v>
      </c>
      <c r="L213" s="1">
        <v>46</v>
      </c>
      <c r="M213" s="1">
        <v>-34</v>
      </c>
      <c r="O213" s="1" t="s">
        <v>68</v>
      </c>
    </row>
    <row r="214" spans="2:21" ht="11.25" customHeight="1" x14ac:dyDescent="0.25"/>
    <row r="215" spans="2:21" x14ac:dyDescent="0.25">
      <c r="G215" s="5">
        <f>SUM(G194:G213)</f>
        <v>380</v>
      </c>
      <c r="H215" s="5">
        <f t="shared" ref="H215:M215" si="7">SUM(H194:H213)</f>
        <v>136</v>
      </c>
      <c r="I215" s="5">
        <f t="shared" si="7"/>
        <v>108</v>
      </c>
      <c r="J215" s="5">
        <f t="shared" si="7"/>
        <v>136</v>
      </c>
      <c r="K215" s="5">
        <f t="shared" si="7"/>
        <v>469</v>
      </c>
      <c r="L215" s="5">
        <f t="shared" si="7"/>
        <v>469</v>
      </c>
      <c r="M215" s="5">
        <f t="shared" si="7"/>
        <v>0</v>
      </c>
    </row>
    <row r="218" spans="2:21" x14ac:dyDescent="0.25">
      <c r="B218" s="4" t="s">
        <v>679</v>
      </c>
    </row>
    <row r="220" spans="2:21" x14ac:dyDescent="0.25">
      <c r="B220" s="15" t="s">
        <v>608</v>
      </c>
      <c r="C220" s="4">
        <v>2003</v>
      </c>
      <c r="D220" s="48" t="s">
        <v>260</v>
      </c>
      <c r="E220" s="48" t="s">
        <v>1</v>
      </c>
      <c r="F220" s="48" t="s">
        <v>261</v>
      </c>
      <c r="G220" s="48" t="s">
        <v>3</v>
      </c>
      <c r="H220" s="48" t="s">
        <v>262</v>
      </c>
      <c r="I220" s="48" t="s">
        <v>263</v>
      </c>
      <c r="J220" s="48" t="s">
        <v>264</v>
      </c>
      <c r="K220" s="48" t="s">
        <v>7</v>
      </c>
      <c r="L220" s="48" t="s">
        <v>8</v>
      </c>
      <c r="M220" s="48" t="s">
        <v>265</v>
      </c>
      <c r="P220" s="39"/>
      <c r="Q220" s="2" t="s">
        <v>243</v>
      </c>
      <c r="R220" s="39"/>
      <c r="S220" s="39"/>
    </row>
    <row r="221" spans="2:21" ht="11.25" customHeight="1" x14ac:dyDescent="0.25">
      <c r="B221" s="15"/>
      <c r="C221" s="4"/>
    </row>
    <row r="222" spans="2:21" x14ac:dyDescent="0.25">
      <c r="B222" s="15"/>
      <c r="C222" s="4"/>
      <c r="D222" s="1" t="s">
        <v>207</v>
      </c>
      <c r="E222" s="10" t="s">
        <v>90</v>
      </c>
      <c r="F222" s="3">
        <v>39</v>
      </c>
      <c r="G222" s="1">
        <v>19</v>
      </c>
      <c r="H222" s="1">
        <v>11</v>
      </c>
      <c r="I222" s="1">
        <v>6</v>
      </c>
      <c r="J222" s="1">
        <v>2</v>
      </c>
      <c r="K222" s="1">
        <v>31</v>
      </c>
      <c r="L222" s="1">
        <v>11</v>
      </c>
      <c r="M222" s="1">
        <v>20</v>
      </c>
      <c r="Q222" s="10" t="s">
        <v>681</v>
      </c>
      <c r="T222" s="3">
        <v>12</v>
      </c>
      <c r="U222" s="1" t="s">
        <v>245</v>
      </c>
    </row>
    <row r="223" spans="2:21" x14ac:dyDescent="0.25">
      <c r="B223" s="15"/>
      <c r="C223" s="4"/>
      <c r="D223" s="1" t="s">
        <v>208</v>
      </c>
      <c r="E223" s="10" t="s">
        <v>118</v>
      </c>
      <c r="F223" s="3">
        <v>36</v>
      </c>
      <c r="G223" s="1">
        <v>19</v>
      </c>
      <c r="H223" s="1">
        <v>11</v>
      </c>
      <c r="I223" s="1">
        <v>3</v>
      </c>
      <c r="J223" s="1">
        <v>5</v>
      </c>
      <c r="K223" s="1">
        <v>26</v>
      </c>
      <c r="L223" s="1">
        <v>13</v>
      </c>
      <c r="M223" s="1">
        <v>13</v>
      </c>
    </row>
    <row r="224" spans="2:21" x14ac:dyDescent="0.25">
      <c r="B224" s="15"/>
      <c r="C224" s="4"/>
      <c r="D224" s="1" t="s">
        <v>209</v>
      </c>
      <c r="E224" s="10" t="s">
        <v>43</v>
      </c>
      <c r="F224" s="3">
        <v>32</v>
      </c>
      <c r="G224" s="1">
        <v>19</v>
      </c>
      <c r="H224" s="1">
        <v>9</v>
      </c>
      <c r="I224" s="1">
        <v>5</v>
      </c>
      <c r="J224" s="1">
        <v>5</v>
      </c>
      <c r="K224" s="1">
        <v>27</v>
      </c>
      <c r="L224" s="1">
        <v>18</v>
      </c>
      <c r="M224" s="1">
        <v>9</v>
      </c>
    </row>
    <row r="225" spans="2:15" x14ac:dyDescent="0.25">
      <c r="B225" s="15"/>
      <c r="C225" s="4"/>
      <c r="D225" s="1" t="s">
        <v>210</v>
      </c>
      <c r="E225" s="10" t="s">
        <v>44</v>
      </c>
      <c r="F225" s="3">
        <v>31</v>
      </c>
      <c r="G225" s="1">
        <v>19</v>
      </c>
      <c r="H225" s="1">
        <v>8</v>
      </c>
      <c r="I225" s="1">
        <v>7</v>
      </c>
      <c r="J225" s="1">
        <v>4</v>
      </c>
      <c r="K225" s="1">
        <v>20</v>
      </c>
      <c r="L225" s="1">
        <v>13</v>
      </c>
      <c r="M225" s="1">
        <v>7</v>
      </c>
    </row>
    <row r="226" spans="2:15" x14ac:dyDescent="0.25">
      <c r="B226" s="15"/>
      <c r="C226" s="4"/>
      <c r="D226" s="1" t="s">
        <v>212</v>
      </c>
      <c r="E226" s="10" t="s">
        <v>314</v>
      </c>
      <c r="F226" s="3">
        <v>31</v>
      </c>
      <c r="G226" s="1">
        <v>19</v>
      </c>
      <c r="H226" s="1">
        <v>8</v>
      </c>
      <c r="I226" s="1">
        <v>7</v>
      </c>
      <c r="J226" s="1">
        <v>4</v>
      </c>
      <c r="K226" s="1">
        <v>28</v>
      </c>
      <c r="L226" s="1">
        <v>26</v>
      </c>
      <c r="M226" s="1">
        <v>2</v>
      </c>
    </row>
    <row r="227" spans="2:15" x14ac:dyDescent="0.25">
      <c r="B227" s="15"/>
      <c r="C227" s="4"/>
      <c r="D227" s="1" t="s">
        <v>213</v>
      </c>
      <c r="E227" s="10" t="s">
        <v>313</v>
      </c>
      <c r="F227" s="3">
        <v>29</v>
      </c>
      <c r="G227" s="1">
        <v>19</v>
      </c>
      <c r="H227" s="1">
        <v>7</v>
      </c>
      <c r="I227" s="1">
        <v>8</v>
      </c>
      <c r="J227" s="1">
        <v>4</v>
      </c>
      <c r="K227" s="1">
        <v>27</v>
      </c>
      <c r="L227" s="1">
        <v>20</v>
      </c>
      <c r="M227" s="1">
        <v>7</v>
      </c>
    </row>
    <row r="228" spans="2:15" x14ac:dyDescent="0.25">
      <c r="D228" s="1" t="s">
        <v>214</v>
      </c>
      <c r="E228" s="10" t="s">
        <v>676</v>
      </c>
      <c r="F228" s="3">
        <v>26</v>
      </c>
      <c r="G228" s="1">
        <v>19</v>
      </c>
      <c r="H228" s="1">
        <v>6</v>
      </c>
      <c r="I228" s="1">
        <v>8</v>
      </c>
      <c r="J228" s="1">
        <v>5</v>
      </c>
      <c r="K228" s="1">
        <v>18</v>
      </c>
      <c r="L228" s="1">
        <v>16</v>
      </c>
      <c r="M228" s="1">
        <v>2</v>
      </c>
    </row>
    <row r="229" spans="2:15" x14ac:dyDescent="0.25">
      <c r="D229" s="1" t="s">
        <v>215</v>
      </c>
      <c r="E229" s="10" t="s">
        <v>69</v>
      </c>
      <c r="F229" s="3">
        <v>26</v>
      </c>
      <c r="G229" s="1">
        <v>19</v>
      </c>
      <c r="H229" s="1">
        <v>7</v>
      </c>
      <c r="I229" s="1">
        <v>5</v>
      </c>
      <c r="J229" s="1">
        <v>7</v>
      </c>
      <c r="K229" s="1">
        <v>23</v>
      </c>
      <c r="L229" s="1">
        <v>24</v>
      </c>
      <c r="M229" s="1">
        <v>-1</v>
      </c>
    </row>
    <row r="230" spans="2:15" x14ac:dyDescent="0.25">
      <c r="D230" s="1" t="s">
        <v>216</v>
      </c>
      <c r="E230" s="10" t="s">
        <v>361</v>
      </c>
      <c r="F230" s="3">
        <v>24</v>
      </c>
      <c r="G230" s="1">
        <v>19</v>
      </c>
      <c r="H230" s="1">
        <v>5</v>
      </c>
      <c r="I230" s="1">
        <v>9</v>
      </c>
      <c r="J230" s="1">
        <v>5</v>
      </c>
      <c r="K230" s="1">
        <v>23</v>
      </c>
      <c r="L230" s="1">
        <v>24</v>
      </c>
      <c r="M230" s="1">
        <v>-1</v>
      </c>
    </row>
    <row r="231" spans="2:15" x14ac:dyDescent="0.25">
      <c r="D231" s="1" t="s">
        <v>72</v>
      </c>
      <c r="E231" s="10" t="s">
        <v>392</v>
      </c>
      <c r="F231" s="3">
        <v>24</v>
      </c>
      <c r="G231" s="1">
        <v>19</v>
      </c>
      <c r="H231" s="1">
        <v>6</v>
      </c>
      <c r="I231" s="1">
        <v>6</v>
      </c>
      <c r="J231" s="1">
        <v>7</v>
      </c>
      <c r="K231" s="1">
        <v>27</v>
      </c>
      <c r="L231" s="1">
        <v>30</v>
      </c>
      <c r="M231" s="1">
        <v>-3</v>
      </c>
    </row>
    <row r="232" spans="2:15" x14ac:dyDescent="0.25">
      <c r="D232" s="1" t="s">
        <v>112</v>
      </c>
      <c r="E232" s="10" t="s">
        <v>82</v>
      </c>
      <c r="F232" s="3">
        <v>23</v>
      </c>
      <c r="G232" s="1">
        <v>19</v>
      </c>
      <c r="H232" s="1">
        <v>6</v>
      </c>
      <c r="I232" s="1">
        <v>5</v>
      </c>
      <c r="J232" s="1">
        <v>8</v>
      </c>
      <c r="K232" s="1">
        <v>18</v>
      </c>
      <c r="L232" s="1">
        <v>20</v>
      </c>
      <c r="M232" s="1">
        <v>-2</v>
      </c>
    </row>
    <row r="233" spans="2:15" x14ac:dyDescent="0.25">
      <c r="D233" s="1" t="s">
        <v>113</v>
      </c>
      <c r="E233" s="10" t="s">
        <v>77</v>
      </c>
      <c r="F233" s="3">
        <v>22</v>
      </c>
      <c r="G233" s="1">
        <v>19</v>
      </c>
      <c r="H233" s="1">
        <v>4</v>
      </c>
      <c r="I233" s="1">
        <v>10</v>
      </c>
      <c r="J233" s="1">
        <v>5</v>
      </c>
      <c r="K233" s="1">
        <v>23</v>
      </c>
      <c r="L233" s="1">
        <v>23</v>
      </c>
      <c r="M233" s="1">
        <v>0</v>
      </c>
    </row>
    <row r="234" spans="2:15" x14ac:dyDescent="0.25">
      <c r="D234" s="1" t="s">
        <v>114</v>
      </c>
      <c r="E234" s="10" t="s">
        <v>153</v>
      </c>
      <c r="F234" s="3">
        <v>22</v>
      </c>
      <c r="G234" s="1">
        <v>19</v>
      </c>
      <c r="H234" s="1">
        <v>4</v>
      </c>
      <c r="I234" s="1">
        <v>10</v>
      </c>
      <c r="J234" s="1">
        <v>5</v>
      </c>
      <c r="K234" s="1">
        <v>21</v>
      </c>
      <c r="L234" s="1">
        <v>23</v>
      </c>
      <c r="M234" s="1">
        <v>-2</v>
      </c>
    </row>
    <row r="235" spans="2:15" x14ac:dyDescent="0.25">
      <c r="D235" s="1" t="s">
        <v>119</v>
      </c>
      <c r="E235" s="10" t="s">
        <v>84</v>
      </c>
      <c r="F235" s="3">
        <v>22</v>
      </c>
      <c r="G235" s="1">
        <v>19</v>
      </c>
      <c r="H235" s="1">
        <v>5</v>
      </c>
      <c r="I235" s="1">
        <v>7</v>
      </c>
      <c r="J235" s="1">
        <v>7</v>
      </c>
      <c r="K235" s="1">
        <v>15</v>
      </c>
      <c r="L235" s="1">
        <v>19</v>
      </c>
      <c r="M235" s="1">
        <v>-4</v>
      </c>
    </row>
    <row r="236" spans="2:15" x14ac:dyDescent="0.25">
      <c r="D236" s="1" t="s">
        <v>120</v>
      </c>
      <c r="E236" s="10" t="s">
        <v>147</v>
      </c>
      <c r="F236" s="3">
        <v>22</v>
      </c>
      <c r="G236" s="1">
        <v>19</v>
      </c>
      <c r="H236" s="1">
        <v>5</v>
      </c>
      <c r="I236" s="1">
        <v>7</v>
      </c>
      <c r="J236" s="1">
        <v>7</v>
      </c>
      <c r="K236" s="1">
        <v>20</v>
      </c>
      <c r="L236" s="1">
        <v>28</v>
      </c>
      <c r="M236" s="1">
        <v>-8</v>
      </c>
    </row>
    <row r="237" spans="2:15" x14ac:dyDescent="0.25">
      <c r="D237" s="1" t="s">
        <v>121</v>
      </c>
      <c r="E237" s="10" t="s">
        <v>193</v>
      </c>
      <c r="F237" s="3">
        <v>21</v>
      </c>
      <c r="G237" s="1">
        <v>19</v>
      </c>
      <c r="H237" s="1">
        <v>5</v>
      </c>
      <c r="I237" s="1">
        <v>9</v>
      </c>
      <c r="J237" s="1">
        <v>5</v>
      </c>
      <c r="K237" s="1">
        <v>20</v>
      </c>
      <c r="L237" s="1">
        <v>19</v>
      </c>
      <c r="M237" s="1">
        <v>1</v>
      </c>
      <c r="O237" s="31" t="s">
        <v>662</v>
      </c>
    </row>
    <row r="238" spans="2:15" x14ac:dyDescent="0.25">
      <c r="D238" s="1" t="s">
        <v>122</v>
      </c>
      <c r="E238" s="10" t="s">
        <v>132</v>
      </c>
      <c r="F238" s="3">
        <v>21</v>
      </c>
      <c r="G238" s="1">
        <v>19</v>
      </c>
      <c r="H238" s="1">
        <v>5</v>
      </c>
      <c r="I238" s="1">
        <v>6</v>
      </c>
      <c r="J238" s="1">
        <v>8</v>
      </c>
      <c r="K238" s="1">
        <v>14</v>
      </c>
      <c r="L238" s="1">
        <v>22</v>
      </c>
      <c r="M238" s="1">
        <v>-8</v>
      </c>
    </row>
    <row r="239" spans="2:15" x14ac:dyDescent="0.25">
      <c r="D239" s="1" t="s">
        <v>123</v>
      </c>
      <c r="E239" s="10" t="s">
        <v>562</v>
      </c>
      <c r="F239" s="3">
        <v>20</v>
      </c>
      <c r="G239" s="1">
        <v>19</v>
      </c>
      <c r="H239" s="1">
        <v>5</v>
      </c>
      <c r="I239" s="1">
        <v>5</v>
      </c>
      <c r="J239" s="1">
        <v>9</v>
      </c>
      <c r="K239" s="1">
        <v>17</v>
      </c>
      <c r="L239" s="1">
        <v>23</v>
      </c>
      <c r="M239" s="1">
        <v>-6</v>
      </c>
    </row>
    <row r="240" spans="2:15" x14ac:dyDescent="0.25">
      <c r="D240" s="1" t="s">
        <v>124</v>
      </c>
      <c r="E240" s="10" t="s">
        <v>680</v>
      </c>
      <c r="F240" s="3">
        <v>17</v>
      </c>
      <c r="G240" s="1">
        <v>19</v>
      </c>
      <c r="H240" s="1">
        <v>3</v>
      </c>
      <c r="I240" s="1">
        <v>8</v>
      </c>
      <c r="J240" s="1">
        <v>8</v>
      </c>
      <c r="K240" s="1">
        <v>19</v>
      </c>
      <c r="L240" s="1">
        <v>28</v>
      </c>
      <c r="M240" s="1">
        <v>-9</v>
      </c>
    </row>
    <row r="241" spans="2:21" x14ac:dyDescent="0.25">
      <c r="D241" s="1" t="s">
        <v>125</v>
      </c>
      <c r="E241" s="10" t="s">
        <v>149</v>
      </c>
      <c r="F241" s="3">
        <v>11</v>
      </c>
      <c r="G241" s="1">
        <v>19</v>
      </c>
      <c r="H241" s="1">
        <v>2</v>
      </c>
      <c r="I241" s="1">
        <v>5</v>
      </c>
      <c r="J241" s="1">
        <v>12</v>
      </c>
      <c r="K241" s="1">
        <v>14</v>
      </c>
      <c r="L241" s="1">
        <v>31</v>
      </c>
      <c r="M241" s="1">
        <v>-17</v>
      </c>
    </row>
    <row r="242" spans="2:21" ht="11.25" customHeight="1" x14ac:dyDescent="0.25"/>
    <row r="243" spans="2:21" x14ac:dyDescent="0.25">
      <c r="G243" s="5">
        <f>SUM(G222:G241)</f>
        <v>380</v>
      </c>
      <c r="H243" s="5">
        <f t="shared" ref="H243:M243" si="8">SUM(H222:H241)</f>
        <v>122</v>
      </c>
      <c r="I243" s="5">
        <f t="shared" si="8"/>
        <v>136</v>
      </c>
      <c r="J243" s="5">
        <f t="shared" si="8"/>
        <v>122</v>
      </c>
      <c r="K243" s="5">
        <f t="shared" si="8"/>
        <v>431</v>
      </c>
      <c r="L243" s="5">
        <f t="shared" si="8"/>
        <v>431</v>
      </c>
      <c r="M243" s="5">
        <f t="shared" si="8"/>
        <v>0</v>
      </c>
    </row>
    <row r="246" spans="2:21" x14ac:dyDescent="0.25">
      <c r="B246" s="15" t="s">
        <v>609</v>
      </c>
      <c r="C246" s="4">
        <v>2004</v>
      </c>
      <c r="D246" s="48" t="s">
        <v>260</v>
      </c>
      <c r="E246" s="48" t="s">
        <v>1</v>
      </c>
      <c r="F246" s="48" t="s">
        <v>261</v>
      </c>
      <c r="G246" s="48" t="s">
        <v>3</v>
      </c>
      <c r="H246" s="48" t="s">
        <v>262</v>
      </c>
      <c r="I246" s="48" t="s">
        <v>263</v>
      </c>
      <c r="J246" s="48" t="s">
        <v>264</v>
      </c>
      <c r="K246" s="48" t="s">
        <v>7</v>
      </c>
      <c r="L246" s="48" t="s">
        <v>8</v>
      </c>
      <c r="M246" s="48" t="s">
        <v>265</v>
      </c>
      <c r="P246" s="39"/>
      <c r="Q246" s="2" t="s">
        <v>243</v>
      </c>
      <c r="R246" s="39"/>
      <c r="S246" s="39"/>
    </row>
    <row r="247" spans="2:21" ht="11.25" customHeight="1" x14ac:dyDescent="0.25">
      <c r="B247" s="15"/>
      <c r="C247" s="4"/>
    </row>
    <row r="248" spans="2:21" x14ac:dyDescent="0.25">
      <c r="D248" s="1" t="s">
        <v>25</v>
      </c>
      <c r="E248" s="10" t="s">
        <v>69</v>
      </c>
      <c r="F248" s="3">
        <v>40</v>
      </c>
      <c r="G248" s="1">
        <v>19</v>
      </c>
      <c r="H248" s="1">
        <v>12</v>
      </c>
      <c r="I248" s="1">
        <v>4</v>
      </c>
      <c r="J248" s="1">
        <v>3</v>
      </c>
      <c r="K248" s="1">
        <v>41</v>
      </c>
      <c r="L248" s="1">
        <v>21</v>
      </c>
      <c r="M248" s="1">
        <v>20</v>
      </c>
      <c r="Q248" s="10" t="s">
        <v>682</v>
      </c>
      <c r="T248" s="3">
        <v>13</v>
      </c>
      <c r="U248" s="1" t="s">
        <v>245</v>
      </c>
    </row>
    <row r="249" spans="2:21" x14ac:dyDescent="0.25">
      <c r="D249" s="1" t="s">
        <v>26</v>
      </c>
      <c r="E249" s="10" t="s">
        <v>90</v>
      </c>
      <c r="F249" s="3">
        <v>36</v>
      </c>
      <c r="G249" s="1">
        <v>19</v>
      </c>
      <c r="H249" s="1">
        <v>10</v>
      </c>
      <c r="I249" s="1">
        <v>6</v>
      </c>
      <c r="J249" s="1">
        <v>3</v>
      </c>
      <c r="K249" s="1">
        <v>34</v>
      </c>
      <c r="L249" s="1">
        <v>17</v>
      </c>
      <c r="M249" s="1">
        <v>17</v>
      </c>
    </row>
    <row r="250" spans="2:21" x14ac:dyDescent="0.25">
      <c r="D250" s="1" t="s">
        <v>28</v>
      </c>
      <c r="E250" s="10" t="s">
        <v>392</v>
      </c>
      <c r="F250" s="3">
        <v>35</v>
      </c>
      <c r="G250" s="1">
        <v>19</v>
      </c>
      <c r="H250" s="1">
        <v>10</v>
      </c>
      <c r="I250" s="1">
        <v>5</v>
      </c>
      <c r="J250" s="1">
        <v>4</v>
      </c>
      <c r="K250" s="1">
        <v>30</v>
      </c>
      <c r="L250" s="1">
        <v>19</v>
      </c>
      <c r="M250" s="1">
        <v>11</v>
      </c>
      <c r="O250" s="31" t="s">
        <v>668</v>
      </c>
      <c r="T250" s="1" t="s">
        <v>68</v>
      </c>
    </row>
    <row r="251" spans="2:21" x14ac:dyDescent="0.25">
      <c r="D251" s="1" t="s">
        <v>29</v>
      </c>
      <c r="E251" s="10" t="s">
        <v>43</v>
      </c>
      <c r="F251" s="3">
        <v>32</v>
      </c>
      <c r="G251" s="1">
        <v>19</v>
      </c>
      <c r="H251" s="1">
        <v>9</v>
      </c>
      <c r="I251" s="1">
        <v>5</v>
      </c>
      <c r="J251" s="1">
        <v>5</v>
      </c>
      <c r="K251" s="1">
        <v>27</v>
      </c>
      <c r="L251" s="1">
        <v>17</v>
      </c>
      <c r="M251" s="1">
        <v>10</v>
      </c>
    </row>
    <row r="252" spans="2:21" x14ac:dyDescent="0.25">
      <c r="D252" s="1" t="s">
        <v>31</v>
      </c>
      <c r="E252" s="10" t="s">
        <v>147</v>
      </c>
      <c r="F252" s="3">
        <v>31</v>
      </c>
      <c r="G252" s="1">
        <v>19</v>
      </c>
      <c r="H252" s="1">
        <v>9</v>
      </c>
      <c r="I252" s="1">
        <v>4</v>
      </c>
      <c r="J252" s="1">
        <v>6</v>
      </c>
      <c r="K252" s="1">
        <v>31</v>
      </c>
      <c r="L252" s="1">
        <v>21</v>
      </c>
      <c r="M252" s="1">
        <v>10</v>
      </c>
    </row>
    <row r="253" spans="2:21" x14ac:dyDescent="0.25">
      <c r="D253" s="1" t="s">
        <v>32</v>
      </c>
      <c r="E253" s="10" t="s">
        <v>44</v>
      </c>
      <c r="F253" s="3">
        <v>29</v>
      </c>
      <c r="G253" s="1">
        <v>19</v>
      </c>
      <c r="H253" s="1">
        <v>7</v>
      </c>
      <c r="I253" s="1">
        <v>8</v>
      </c>
      <c r="J253" s="1">
        <v>4</v>
      </c>
      <c r="K253" s="1">
        <v>21</v>
      </c>
      <c r="L253" s="1">
        <v>16</v>
      </c>
      <c r="M253" s="1">
        <v>5</v>
      </c>
    </row>
    <row r="254" spans="2:21" x14ac:dyDescent="0.25">
      <c r="D254" s="1" t="s">
        <v>39</v>
      </c>
      <c r="E254" s="10" t="s">
        <v>676</v>
      </c>
      <c r="F254" s="3">
        <v>29</v>
      </c>
      <c r="G254" s="1">
        <v>19</v>
      </c>
      <c r="H254" s="1">
        <v>7</v>
      </c>
      <c r="I254" s="1">
        <v>8</v>
      </c>
      <c r="J254" s="1">
        <v>4</v>
      </c>
      <c r="K254" s="1">
        <v>21</v>
      </c>
      <c r="L254" s="1">
        <v>22</v>
      </c>
      <c r="M254" s="1">
        <v>-1</v>
      </c>
    </row>
    <row r="255" spans="2:21" x14ac:dyDescent="0.25">
      <c r="D255" s="1" t="s">
        <v>70</v>
      </c>
      <c r="E255" s="10" t="s">
        <v>77</v>
      </c>
      <c r="F255" s="3">
        <v>28</v>
      </c>
      <c r="G255" s="1">
        <v>19</v>
      </c>
      <c r="H255" s="1">
        <v>8</v>
      </c>
      <c r="I255" s="1">
        <v>4</v>
      </c>
      <c r="J255" s="1">
        <v>7</v>
      </c>
      <c r="K255" s="1">
        <v>29</v>
      </c>
      <c r="L255" s="1">
        <v>29</v>
      </c>
      <c r="M255" s="1">
        <v>0</v>
      </c>
    </row>
    <row r="256" spans="2:21" x14ac:dyDescent="0.25">
      <c r="D256" s="1" t="s">
        <v>71</v>
      </c>
      <c r="E256" s="10" t="s">
        <v>118</v>
      </c>
      <c r="F256" s="3">
        <v>26</v>
      </c>
      <c r="G256" s="1">
        <v>19</v>
      </c>
      <c r="H256" s="1">
        <v>6</v>
      </c>
      <c r="I256" s="1">
        <v>8</v>
      </c>
      <c r="J256" s="1">
        <v>5</v>
      </c>
      <c r="K256" s="1">
        <v>18</v>
      </c>
      <c r="L256" s="1">
        <v>16</v>
      </c>
      <c r="M256" s="1">
        <v>2</v>
      </c>
    </row>
    <row r="257" spans="2:20" x14ac:dyDescent="0.25">
      <c r="D257" s="1" t="s">
        <v>72</v>
      </c>
      <c r="E257" s="10" t="s">
        <v>680</v>
      </c>
      <c r="F257" s="3">
        <v>26</v>
      </c>
      <c r="G257" s="1">
        <v>19</v>
      </c>
      <c r="H257" s="1">
        <v>7</v>
      </c>
      <c r="I257" s="1">
        <v>5</v>
      </c>
      <c r="J257" s="1">
        <v>7</v>
      </c>
      <c r="K257" s="1">
        <v>25</v>
      </c>
      <c r="L257" s="1">
        <v>24</v>
      </c>
      <c r="M257" s="1">
        <v>1</v>
      </c>
      <c r="O257" s="31" t="s">
        <v>668</v>
      </c>
      <c r="T257" s="1" t="s">
        <v>68</v>
      </c>
    </row>
    <row r="258" spans="2:20" x14ac:dyDescent="0.25">
      <c r="D258" s="1" t="s">
        <v>112</v>
      </c>
      <c r="E258" s="10" t="s">
        <v>361</v>
      </c>
      <c r="F258" s="3">
        <v>25</v>
      </c>
      <c r="G258" s="1">
        <v>19</v>
      </c>
      <c r="H258" s="1">
        <v>7</v>
      </c>
      <c r="I258" s="1">
        <v>4</v>
      </c>
      <c r="J258" s="1">
        <v>8</v>
      </c>
      <c r="K258" s="1">
        <v>20</v>
      </c>
      <c r="L258" s="1">
        <v>26</v>
      </c>
      <c r="M258" s="1">
        <v>-6</v>
      </c>
    </row>
    <row r="259" spans="2:20" x14ac:dyDescent="0.25">
      <c r="D259" s="1" t="s">
        <v>113</v>
      </c>
      <c r="E259" s="10" t="s">
        <v>313</v>
      </c>
      <c r="F259" s="3">
        <v>22</v>
      </c>
      <c r="G259" s="1">
        <v>19</v>
      </c>
      <c r="H259" s="1">
        <v>4</v>
      </c>
      <c r="I259" s="1">
        <v>10</v>
      </c>
      <c r="J259" s="1">
        <v>5</v>
      </c>
      <c r="K259" s="1">
        <v>28</v>
      </c>
      <c r="L259" s="1">
        <v>25</v>
      </c>
      <c r="M259" s="1">
        <v>3</v>
      </c>
    </row>
    <row r="260" spans="2:20" x14ac:dyDescent="0.25">
      <c r="D260" s="1" t="s">
        <v>114</v>
      </c>
      <c r="E260" s="10" t="s">
        <v>84</v>
      </c>
      <c r="F260" s="3">
        <v>22</v>
      </c>
      <c r="G260" s="1">
        <v>19</v>
      </c>
      <c r="H260" s="1">
        <v>5</v>
      </c>
      <c r="I260" s="1">
        <v>7</v>
      </c>
      <c r="J260" s="1">
        <v>7</v>
      </c>
      <c r="K260" s="1">
        <v>21</v>
      </c>
      <c r="L260" s="1">
        <v>27</v>
      </c>
      <c r="M260" s="1">
        <v>-6</v>
      </c>
    </row>
    <row r="261" spans="2:20" x14ac:dyDescent="0.25">
      <c r="D261" s="1" t="s">
        <v>119</v>
      </c>
      <c r="E261" s="10" t="s">
        <v>82</v>
      </c>
      <c r="F261" s="3">
        <v>21</v>
      </c>
      <c r="G261" s="1">
        <v>19</v>
      </c>
      <c r="H261" s="1">
        <v>5</v>
      </c>
      <c r="I261" s="1">
        <v>6</v>
      </c>
      <c r="J261" s="1">
        <v>8</v>
      </c>
      <c r="K261" s="1">
        <v>19</v>
      </c>
      <c r="L261" s="1">
        <v>29</v>
      </c>
      <c r="M261" s="1">
        <v>-10</v>
      </c>
    </row>
    <row r="262" spans="2:20" x14ac:dyDescent="0.25">
      <c r="D262" s="1" t="s">
        <v>120</v>
      </c>
      <c r="E262" s="10" t="s">
        <v>153</v>
      </c>
      <c r="F262" s="3">
        <v>20</v>
      </c>
      <c r="G262" s="1">
        <v>19</v>
      </c>
      <c r="H262" s="1">
        <v>5</v>
      </c>
      <c r="I262" s="1">
        <v>5</v>
      </c>
      <c r="J262" s="1">
        <v>9</v>
      </c>
      <c r="K262" s="1">
        <v>21</v>
      </c>
      <c r="L262" s="1">
        <v>27</v>
      </c>
      <c r="M262" s="1">
        <v>-6</v>
      </c>
    </row>
    <row r="263" spans="2:20" x14ac:dyDescent="0.25">
      <c r="D263" s="1" t="s">
        <v>121</v>
      </c>
      <c r="E263" s="10" t="s">
        <v>562</v>
      </c>
      <c r="F263" s="3">
        <v>19</v>
      </c>
      <c r="G263" s="1">
        <v>19</v>
      </c>
      <c r="H263" s="1">
        <v>4</v>
      </c>
      <c r="I263" s="1">
        <v>7</v>
      </c>
      <c r="J263" s="1">
        <v>8</v>
      </c>
      <c r="K263" s="1">
        <v>18</v>
      </c>
      <c r="L263" s="1">
        <v>28</v>
      </c>
      <c r="M263" s="1">
        <v>-10</v>
      </c>
    </row>
    <row r="264" spans="2:20" x14ac:dyDescent="0.25">
      <c r="D264" s="1" t="s">
        <v>122</v>
      </c>
      <c r="E264" s="10" t="s">
        <v>132</v>
      </c>
      <c r="F264" s="3">
        <v>17</v>
      </c>
      <c r="G264" s="1">
        <v>19</v>
      </c>
      <c r="H264" s="1">
        <v>3</v>
      </c>
      <c r="I264" s="1">
        <v>8</v>
      </c>
      <c r="J264" s="1">
        <v>8</v>
      </c>
      <c r="K264" s="1">
        <v>21</v>
      </c>
      <c r="L264" s="1">
        <v>26</v>
      </c>
      <c r="M264" s="1">
        <v>-5</v>
      </c>
    </row>
    <row r="265" spans="2:20" x14ac:dyDescent="0.25">
      <c r="D265" s="1" t="s">
        <v>123</v>
      </c>
      <c r="E265" s="10" t="s">
        <v>149</v>
      </c>
      <c r="F265" s="3">
        <v>17</v>
      </c>
      <c r="G265" s="1">
        <v>19</v>
      </c>
      <c r="H265" s="1">
        <v>2</v>
      </c>
      <c r="I265" s="1">
        <v>11</v>
      </c>
      <c r="J265" s="1">
        <v>6</v>
      </c>
      <c r="K265" s="1">
        <v>18</v>
      </c>
      <c r="L265" s="1">
        <v>27</v>
      </c>
      <c r="M265" s="1">
        <v>-9</v>
      </c>
      <c r="O265" s="1" t="s">
        <v>68</v>
      </c>
    </row>
    <row r="266" spans="2:20" x14ac:dyDescent="0.25">
      <c r="D266" s="1" t="s">
        <v>124</v>
      </c>
      <c r="E266" s="10" t="s">
        <v>193</v>
      </c>
      <c r="F266" s="3">
        <v>17</v>
      </c>
      <c r="G266" s="1">
        <v>19</v>
      </c>
      <c r="H266" s="1">
        <v>3</v>
      </c>
      <c r="I266" s="1">
        <v>8</v>
      </c>
      <c r="J266" s="1">
        <v>8</v>
      </c>
      <c r="K266" s="1">
        <v>21</v>
      </c>
      <c r="L266" s="1">
        <v>34</v>
      </c>
      <c r="M266" s="1">
        <v>-13</v>
      </c>
      <c r="O266" s="1" t="s">
        <v>68</v>
      </c>
    </row>
    <row r="267" spans="2:20" ht="12.75" customHeight="1" x14ac:dyDescent="0.25">
      <c r="D267" s="1" t="s">
        <v>125</v>
      </c>
      <c r="E267" s="10" t="s">
        <v>314</v>
      </c>
      <c r="F267" s="3">
        <v>13</v>
      </c>
      <c r="G267" s="1">
        <v>19</v>
      </c>
      <c r="H267" s="1">
        <v>2</v>
      </c>
      <c r="I267" s="1">
        <v>7</v>
      </c>
      <c r="J267" s="1">
        <v>10</v>
      </c>
      <c r="K267" s="1">
        <v>16</v>
      </c>
      <c r="L267" s="1">
        <v>29</v>
      </c>
      <c r="M267" s="1">
        <v>-13</v>
      </c>
    </row>
    <row r="268" spans="2:20" ht="11.25" customHeight="1" x14ac:dyDescent="0.25"/>
    <row r="269" spans="2:20" x14ac:dyDescent="0.25">
      <c r="G269" s="5">
        <f>SUM(G248:G267)</f>
        <v>380</v>
      </c>
      <c r="H269" s="5">
        <f t="shared" ref="H269:M269" si="9">SUM(H248:H267)</f>
        <v>125</v>
      </c>
      <c r="I269" s="5">
        <f t="shared" si="9"/>
        <v>130</v>
      </c>
      <c r="J269" s="5">
        <f t="shared" si="9"/>
        <v>125</v>
      </c>
      <c r="K269" s="5">
        <f t="shared" si="9"/>
        <v>480</v>
      </c>
      <c r="L269" s="5">
        <f t="shared" si="9"/>
        <v>480</v>
      </c>
      <c r="M269" s="5">
        <f t="shared" si="9"/>
        <v>0</v>
      </c>
    </row>
    <row r="272" spans="2:20" x14ac:dyDescent="0.25">
      <c r="B272" s="4" t="s">
        <v>683</v>
      </c>
    </row>
    <row r="274" spans="2:21" x14ac:dyDescent="0.25">
      <c r="B274" s="15" t="s">
        <v>608</v>
      </c>
      <c r="C274" s="4">
        <v>2004</v>
      </c>
      <c r="D274" s="48" t="s">
        <v>260</v>
      </c>
      <c r="E274" s="48" t="s">
        <v>1</v>
      </c>
      <c r="F274" s="48" t="s">
        <v>261</v>
      </c>
      <c r="G274" s="48" t="s">
        <v>3</v>
      </c>
      <c r="H274" s="48" t="s">
        <v>262</v>
      </c>
      <c r="I274" s="48" t="s">
        <v>263</v>
      </c>
      <c r="J274" s="48" t="s">
        <v>264</v>
      </c>
      <c r="K274" s="48" t="s">
        <v>7</v>
      </c>
      <c r="L274" s="48" t="s">
        <v>8</v>
      </c>
      <c r="M274" s="48" t="s">
        <v>265</v>
      </c>
      <c r="P274" s="39"/>
      <c r="Q274" s="2" t="s">
        <v>243</v>
      </c>
      <c r="R274" s="39"/>
      <c r="S274" s="39"/>
    </row>
    <row r="275" spans="2:21" ht="11.25" customHeight="1" x14ac:dyDescent="0.25">
      <c r="B275" s="15"/>
      <c r="C275" s="4"/>
    </row>
    <row r="276" spans="2:21" x14ac:dyDescent="0.25">
      <c r="B276" s="15"/>
      <c r="C276" s="4"/>
      <c r="D276" s="1" t="s">
        <v>207</v>
      </c>
      <c r="E276" s="10" t="s">
        <v>313</v>
      </c>
      <c r="F276" s="3">
        <v>36</v>
      </c>
      <c r="G276" s="1">
        <v>19</v>
      </c>
      <c r="H276" s="1">
        <v>10</v>
      </c>
      <c r="I276" s="1">
        <v>6</v>
      </c>
      <c r="J276" s="1">
        <v>3</v>
      </c>
      <c r="K276" s="1">
        <v>22</v>
      </c>
      <c r="L276" s="1">
        <v>11</v>
      </c>
      <c r="M276" s="1">
        <v>11</v>
      </c>
      <c r="Q276" s="10" t="s">
        <v>685</v>
      </c>
      <c r="T276" s="3">
        <v>12</v>
      </c>
      <c r="U276" s="1" t="s">
        <v>245</v>
      </c>
    </row>
    <row r="277" spans="2:21" x14ac:dyDescent="0.25">
      <c r="B277" s="15"/>
      <c r="C277" s="4"/>
      <c r="D277" s="1" t="s">
        <v>208</v>
      </c>
      <c r="E277" s="10" t="s">
        <v>147</v>
      </c>
      <c r="F277" s="3">
        <v>34</v>
      </c>
      <c r="G277" s="1">
        <v>19</v>
      </c>
      <c r="H277" s="1">
        <v>10</v>
      </c>
      <c r="I277" s="1">
        <v>4</v>
      </c>
      <c r="J277" s="1">
        <v>5</v>
      </c>
      <c r="K277" s="1">
        <v>21</v>
      </c>
      <c r="L277" s="1">
        <v>16</v>
      </c>
      <c r="M277" s="1">
        <v>5</v>
      </c>
    </row>
    <row r="278" spans="2:21" x14ac:dyDescent="0.25">
      <c r="B278" s="15"/>
      <c r="C278" s="4"/>
      <c r="D278" s="1" t="s">
        <v>209</v>
      </c>
      <c r="E278" s="10" t="s">
        <v>69</v>
      </c>
      <c r="F278" s="3">
        <v>33</v>
      </c>
      <c r="G278" s="1">
        <v>19</v>
      </c>
      <c r="H278" s="1">
        <v>9</v>
      </c>
      <c r="I278" s="1">
        <v>6</v>
      </c>
      <c r="J278" s="1">
        <v>4</v>
      </c>
      <c r="K278" s="1">
        <v>28</v>
      </c>
      <c r="L278" s="1">
        <v>19</v>
      </c>
      <c r="M278" s="1">
        <v>9</v>
      </c>
    </row>
    <row r="279" spans="2:21" x14ac:dyDescent="0.25">
      <c r="B279" s="15"/>
      <c r="C279" s="4"/>
      <c r="D279" s="1" t="s">
        <v>210</v>
      </c>
      <c r="E279" s="10" t="s">
        <v>82</v>
      </c>
      <c r="F279" s="3">
        <v>30</v>
      </c>
      <c r="G279" s="1">
        <v>19</v>
      </c>
      <c r="H279" s="1">
        <v>7</v>
      </c>
      <c r="I279" s="1">
        <v>9</v>
      </c>
      <c r="J279" s="1">
        <v>3</v>
      </c>
      <c r="K279" s="1">
        <v>22</v>
      </c>
      <c r="L279" s="1">
        <v>14</v>
      </c>
      <c r="M279" s="1">
        <v>8</v>
      </c>
    </row>
    <row r="280" spans="2:21" x14ac:dyDescent="0.25">
      <c r="B280" s="15"/>
      <c r="C280" s="4"/>
      <c r="D280" s="1" t="s">
        <v>212</v>
      </c>
      <c r="E280" s="10" t="s">
        <v>118</v>
      </c>
      <c r="F280" s="3">
        <v>30</v>
      </c>
      <c r="G280" s="1">
        <v>19</v>
      </c>
      <c r="H280" s="1">
        <v>8</v>
      </c>
      <c r="I280" s="1">
        <v>6</v>
      </c>
      <c r="J280" s="1">
        <v>5</v>
      </c>
      <c r="K280" s="1">
        <v>29</v>
      </c>
      <c r="L280" s="1">
        <v>22</v>
      </c>
      <c r="M280" s="1">
        <v>7</v>
      </c>
    </row>
    <row r="281" spans="2:21" x14ac:dyDescent="0.25">
      <c r="B281" s="15"/>
      <c r="C281" s="4"/>
      <c r="D281" s="1" t="s">
        <v>213</v>
      </c>
      <c r="E281" s="10" t="s">
        <v>314</v>
      </c>
      <c r="F281" s="3">
        <v>30</v>
      </c>
      <c r="G281" s="1">
        <v>19</v>
      </c>
      <c r="H281" s="1">
        <v>8</v>
      </c>
      <c r="I281" s="1">
        <v>6</v>
      </c>
      <c r="J281" s="1">
        <v>5</v>
      </c>
      <c r="K281" s="1">
        <v>19</v>
      </c>
      <c r="L281" s="1">
        <v>15</v>
      </c>
      <c r="M281" s="1">
        <v>4</v>
      </c>
    </row>
    <row r="282" spans="2:21" x14ac:dyDescent="0.25">
      <c r="B282" s="15"/>
      <c r="C282" s="4"/>
      <c r="D282" s="1" t="s">
        <v>214</v>
      </c>
      <c r="E282" s="10" t="s">
        <v>361</v>
      </c>
      <c r="F282" s="3">
        <v>27</v>
      </c>
      <c r="G282" s="1">
        <v>19</v>
      </c>
      <c r="H282" s="1">
        <v>7</v>
      </c>
      <c r="I282" s="1">
        <v>6</v>
      </c>
      <c r="J282" s="1">
        <v>6</v>
      </c>
      <c r="K282" s="1">
        <v>24</v>
      </c>
      <c r="L282" s="1">
        <v>22</v>
      </c>
      <c r="M282" s="1">
        <v>2</v>
      </c>
    </row>
    <row r="283" spans="2:21" x14ac:dyDescent="0.25">
      <c r="D283" s="1" t="s">
        <v>215</v>
      </c>
      <c r="E283" s="10" t="s">
        <v>90</v>
      </c>
      <c r="F283" s="3">
        <v>26</v>
      </c>
      <c r="G283" s="1">
        <v>19</v>
      </c>
      <c r="H283" s="1">
        <v>7</v>
      </c>
      <c r="I283" s="1">
        <v>5</v>
      </c>
      <c r="J283" s="1">
        <v>7</v>
      </c>
      <c r="K283" s="1">
        <v>22</v>
      </c>
      <c r="L283" s="1">
        <v>16</v>
      </c>
      <c r="M283" s="1">
        <v>6</v>
      </c>
    </row>
    <row r="284" spans="2:21" x14ac:dyDescent="0.25">
      <c r="D284" s="1" t="s">
        <v>216</v>
      </c>
      <c r="E284" s="10" t="s">
        <v>43</v>
      </c>
      <c r="F284" s="3">
        <v>26</v>
      </c>
      <c r="G284" s="1">
        <v>19</v>
      </c>
      <c r="H284" s="1">
        <v>6</v>
      </c>
      <c r="I284" s="1">
        <v>8</v>
      </c>
      <c r="J284" s="1">
        <v>5</v>
      </c>
      <c r="K284" s="1">
        <v>24</v>
      </c>
      <c r="L284" s="1">
        <v>22</v>
      </c>
      <c r="M284" s="1">
        <v>2</v>
      </c>
    </row>
    <row r="285" spans="2:21" x14ac:dyDescent="0.25">
      <c r="D285" s="1" t="s">
        <v>72</v>
      </c>
      <c r="E285" s="10" t="s">
        <v>77</v>
      </c>
      <c r="F285" s="3">
        <v>26</v>
      </c>
      <c r="G285" s="1">
        <v>19</v>
      </c>
      <c r="H285" s="1">
        <v>8</v>
      </c>
      <c r="I285" s="1">
        <v>2</v>
      </c>
      <c r="J285" s="1">
        <v>9</v>
      </c>
      <c r="K285" s="1">
        <v>23</v>
      </c>
      <c r="L285" s="1">
        <v>22</v>
      </c>
      <c r="M285" s="1">
        <v>1</v>
      </c>
    </row>
    <row r="286" spans="2:21" x14ac:dyDescent="0.25">
      <c r="D286" s="1" t="s">
        <v>112</v>
      </c>
      <c r="E286" s="10" t="s">
        <v>153</v>
      </c>
      <c r="F286" s="3">
        <v>26</v>
      </c>
      <c r="G286" s="1">
        <v>19</v>
      </c>
      <c r="H286" s="1">
        <v>6</v>
      </c>
      <c r="I286" s="1">
        <v>8</v>
      </c>
      <c r="J286" s="1">
        <v>5</v>
      </c>
      <c r="K286" s="1">
        <v>25</v>
      </c>
      <c r="L286" s="1">
        <v>26</v>
      </c>
      <c r="M286" s="1">
        <v>-1</v>
      </c>
    </row>
    <row r="287" spans="2:21" x14ac:dyDescent="0.25">
      <c r="D287" s="1" t="s">
        <v>113</v>
      </c>
      <c r="E287" s="10" t="s">
        <v>132</v>
      </c>
      <c r="F287" s="3">
        <v>25</v>
      </c>
      <c r="G287" s="1">
        <v>19</v>
      </c>
      <c r="H287" s="1">
        <v>6</v>
      </c>
      <c r="I287" s="1">
        <v>7</v>
      </c>
      <c r="J287" s="1">
        <v>6</v>
      </c>
      <c r="K287" s="1">
        <v>16</v>
      </c>
      <c r="L287" s="1">
        <v>23</v>
      </c>
      <c r="M287" s="1">
        <v>-7</v>
      </c>
    </row>
    <row r="288" spans="2:21" x14ac:dyDescent="0.25">
      <c r="D288" s="1" t="s">
        <v>114</v>
      </c>
      <c r="E288" s="10" t="s">
        <v>676</v>
      </c>
      <c r="F288" s="3">
        <v>24</v>
      </c>
      <c r="G288" s="1">
        <v>19</v>
      </c>
      <c r="H288" s="1">
        <v>5</v>
      </c>
      <c r="I288" s="1">
        <v>9</v>
      </c>
      <c r="J288" s="1">
        <v>5</v>
      </c>
      <c r="K288" s="1">
        <v>17</v>
      </c>
      <c r="L288" s="1">
        <v>16</v>
      </c>
      <c r="M288" s="1">
        <v>1</v>
      </c>
    </row>
    <row r="289" spans="2:31" x14ac:dyDescent="0.25">
      <c r="D289" s="1" t="s">
        <v>119</v>
      </c>
      <c r="E289" s="10" t="s">
        <v>44</v>
      </c>
      <c r="F289" s="3">
        <v>24</v>
      </c>
      <c r="G289" s="1">
        <v>19</v>
      </c>
      <c r="H289" s="1">
        <v>6</v>
      </c>
      <c r="I289" s="1">
        <v>6</v>
      </c>
      <c r="J289" s="1">
        <v>7</v>
      </c>
      <c r="K289" s="1">
        <v>14</v>
      </c>
      <c r="L289" s="1">
        <v>18</v>
      </c>
      <c r="M289" s="1">
        <v>-4</v>
      </c>
    </row>
    <row r="290" spans="2:31" x14ac:dyDescent="0.25">
      <c r="D290" s="1" t="s">
        <v>120</v>
      </c>
      <c r="E290" s="10" t="s">
        <v>84</v>
      </c>
      <c r="F290" s="3">
        <v>23</v>
      </c>
      <c r="G290" s="1">
        <v>19</v>
      </c>
      <c r="H290" s="1">
        <v>6</v>
      </c>
      <c r="I290" s="1">
        <v>5</v>
      </c>
      <c r="J290" s="1">
        <v>8</v>
      </c>
      <c r="K290" s="1">
        <v>23</v>
      </c>
      <c r="L290" s="1">
        <v>26</v>
      </c>
      <c r="M290" s="1">
        <v>-3</v>
      </c>
    </row>
    <row r="291" spans="2:31" x14ac:dyDescent="0.25">
      <c r="D291" s="1" t="s">
        <v>121</v>
      </c>
      <c r="E291" s="10" t="s">
        <v>173</v>
      </c>
      <c r="F291" s="3">
        <v>22</v>
      </c>
      <c r="G291" s="1">
        <v>19</v>
      </c>
      <c r="H291" s="1">
        <v>6</v>
      </c>
      <c r="I291" s="1">
        <v>4</v>
      </c>
      <c r="J291" s="1">
        <v>9</v>
      </c>
      <c r="K291" s="1">
        <v>17</v>
      </c>
      <c r="L291" s="1">
        <v>18</v>
      </c>
      <c r="M291" s="1">
        <v>-1</v>
      </c>
    </row>
    <row r="292" spans="2:31" x14ac:dyDescent="0.25">
      <c r="D292" s="1" t="s">
        <v>122</v>
      </c>
      <c r="E292" s="10" t="s">
        <v>220</v>
      </c>
      <c r="F292" s="3">
        <v>22</v>
      </c>
      <c r="G292" s="1">
        <v>19</v>
      </c>
      <c r="H292" s="1">
        <v>4</v>
      </c>
      <c r="I292" s="1">
        <v>10</v>
      </c>
      <c r="J292" s="1">
        <v>5</v>
      </c>
      <c r="K292" s="1">
        <v>15</v>
      </c>
      <c r="L292" s="1">
        <v>18</v>
      </c>
      <c r="M292" s="1">
        <v>-3</v>
      </c>
    </row>
    <row r="293" spans="2:31" x14ac:dyDescent="0.25">
      <c r="D293" s="1" t="s">
        <v>123</v>
      </c>
      <c r="E293" s="10" t="s">
        <v>562</v>
      </c>
      <c r="F293" s="3">
        <v>17</v>
      </c>
      <c r="G293" s="1">
        <v>19</v>
      </c>
      <c r="H293" s="1">
        <v>4</v>
      </c>
      <c r="I293" s="1">
        <v>5</v>
      </c>
      <c r="J293" s="1">
        <v>10</v>
      </c>
      <c r="K293" s="1">
        <v>21</v>
      </c>
      <c r="L293" s="1">
        <v>29</v>
      </c>
      <c r="M293" s="1">
        <v>-8</v>
      </c>
    </row>
    <row r="294" spans="2:31" x14ac:dyDescent="0.25">
      <c r="D294" s="1" t="s">
        <v>124</v>
      </c>
      <c r="E294" s="10" t="s">
        <v>433</v>
      </c>
      <c r="F294" s="3">
        <v>14</v>
      </c>
      <c r="G294" s="1">
        <v>19</v>
      </c>
      <c r="H294" s="1">
        <v>2</v>
      </c>
      <c r="I294" s="1">
        <v>8</v>
      </c>
      <c r="J294" s="1">
        <v>9</v>
      </c>
      <c r="K294" s="1">
        <v>16</v>
      </c>
      <c r="L294" s="1">
        <v>30</v>
      </c>
      <c r="M294" s="1">
        <v>-14</v>
      </c>
    </row>
    <row r="295" spans="2:31" x14ac:dyDescent="0.25">
      <c r="D295" s="1" t="s">
        <v>125</v>
      </c>
      <c r="E295" s="10" t="s">
        <v>684</v>
      </c>
      <c r="F295" s="3">
        <v>12</v>
      </c>
      <c r="G295" s="1">
        <v>19</v>
      </c>
      <c r="H295" s="1">
        <v>2</v>
      </c>
      <c r="I295" s="1">
        <v>6</v>
      </c>
      <c r="J295" s="1">
        <v>11</v>
      </c>
      <c r="K295" s="1">
        <v>19</v>
      </c>
      <c r="L295" s="1">
        <v>34</v>
      </c>
      <c r="M295" s="1">
        <v>-15</v>
      </c>
    </row>
    <row r="296" spans="2:31" ht="11.25" customHeight="1" x14ac:dyDescent="0.25"/>
    <row r="297" spans="2:31" x14ac:dyDescent="0.25">
      <c r="G297" s="5">
        <f>SUM(G276:G295)</f>
        <v>380</v>
      </c>
      <c r="H297" s="5">
        <f t="shared" ref="H297:M297" si="10">SUM(H276:H295)</f>
        <v>127</v>
      </c>
      <c r="I297" s="5">
        <f t="shared" si="10"/>
        <v>126</v>
      </c>
      <c r="J297" s="5">
        <f t="shared" si="10"/>
        <v>127</v>
      </c>
      <c r="K297" s="5">
        <f t="shared" si="10"/>
        <v>417</v>
      </c>
      <c r="L297" s="5">
        <f t="shared" si="10"/>
        <v>417</v>
      </c>
      <c r="M297" s="5">
        <f t="shared" si="10"/>
        <v>0</v>
      </c>
    </row>
    <row r="300" spans="2:31" x14ac:dyDescent="0.25">
      <c r="B300" s="15" t="s">
        <v>609</v>
      </c>
      <c r="C300" s="4">
        <v>2005</v>
      </c>
      <c r="D300" s="48" t="s">
        <v>260</v>
      </c>
      <c r="E300" s="48" t="s">
        <v>1</v>
      </c>
      <c r="F300" s="48" t="s">
        <v>261</v>
      </c>
      <c r="G300" s="48" t="s">
        <v>3</v>
      </c>
      <c r="H300" s="48" t="s">
        <v>262</v>
      </c>
      <c r="I300" s="48" t="s">
        <v>263</v>
      </c>
      <c r="J300" s="48" t="s">
        <v>264</v>
      </c>
      <c r="K300" s="48" t="s">
        <v>7</v>
      </c>
      <c r="L300" s="48" t="s">
        <v>8</v>
      </c>
      <c r="M300" s="48" t="s">
        <v>265</v>
      </c>
      <c r="P300" s="39"/>
      <c r="Q300" s="2" t="s">
        <v>243</v>
      </c>
      <c r="R300" s="39"/>
      <c r="S300" s="39"/>
    </row>
    <row r="301" spans="2:31" ht="11.25" customHeight="1" x14ac:dyDescent="0.25">
      <c r="B301" s="15"/>
      <c r="C301" s="4"/>
    </row>
    <row r="302" spans="2:31" x14ac:dyDescent="0.25">
      <c r="D302" s="1" t="s">
        <v>207</v>
      </c>
      <c r="E302" s="10" t="s">
        <v>147</v>
      </c>
      <c r="F302" s="3">
        <v>39</v>
      </c>
      <c r="G302" s="1">
        <v>19</v>
      </c>
      <c r="H302" s="1">
        <v>11</v>
      </c>
      <c r="I302" s="1">
        <v>6</v>
      </c>
      <c r="J302" s="1">
        <v>2</v>
      </c>
      <c r="K302" s="1">
        <v>32</v>
      </c>
      <c r="L302" s="1">
        <v>14</v>
      </c>
      <c r="M302" s="1">
        <f>K302-L302</f>
        <v>18</v>
      </c>
      <c r="Q302" s="10" t="s">
        <v>686</v>
      </c>
      <c r="T302" s="3">
        <v>16</v>
      </c>
      <c r="U302" s="1" t="s">
        <v>245</v>
      </c>
      <c r="AE302" s="13"/>
    </row>
    <row r="303" spans="2:31" x14ac:dyDescent="0.25">
      <c r="D303" s="1" t="s">
        <v>208</v>
      </c>
      <c r="E303" s="10" t="s">
        <v>43</v>
      </c>
      <c r="F303" s="3">
        <v>33</v>
      </c>
      <c r="G303" s="1">
        <v>19</v>
      </c>
      <c r="H303" s="1">
        <v>10</v>
      </c>
      <c r="I303" s="1">
        <v>3</v>
      </c>
      <c r="J303" s="1">
        <v>6</v>
      </c>
      <c r="K303" s="1">
        <v>25</v>
      </c>
      <c r="L303" s="1">
        <v>16</v>
      </c>
      <c r="M303" s="1">
        <f t="shared" ref="M303:M321" si="11">K303-L303</f>
        <v>9</v>
      </c>
      <c r="AE303" s="13"/>
    </row>
    <row r="304" spans="2:31" x14ac:dyDescent="0.25">
      <c r="D304" s="1" t="s">
        <v>209</v>
      </c>
      <c r="E304" s="10" t="s">
        <v>77</v>
      </c>
      <c r="F304" s="3">
        <v>32</v>
      </c>
      <c r="G304" s="1">
        <v>19</v>
      </c>
      <c r="H304" s="1">
        <v>9</v>
      </c>
      <c r="I304" s="1">
        <v>5</v>
      </c>
      <c r="J304" s="1">
        <v>5</v>
      </c>
      <c r="K304" s="1">
        <v>25</v>
      </c>
      <c r="L304" s="1">
        <v>17</v>
      </c>
      <c r="M304" s="1">
        <f t="shared" si="11"/>
        <v>8</v>
      </c>
      <c r="AE304" s="13"/>
    </row>
    <row r="305" spans="4:31" x14ac:dyDescent="0.25">
      <c r="D305" s="1" t="s">
        <v>210</v>
      </c>
      <c r="E305" s="10" t="s">
        <v>82</v>
      </c>
      <c r="F305" s="3">
        <v>31</v>
      </c>
      <c r="G305" s="1">
        <v>19</v>
      </c>
      <c r="H305" s="1">
        <v>8</v>
      </c>
      <c r="I305" s="1">
        <v>7</v>
      </c>
      <c r="J305" s="1">
        <v>4</v>
      </c>
      <c r="K305" s="1">
        <v>28</v>
      </c>
      <c r="L305" s="1">
        <v>23</v>
      </c>
      <c r="M305" s="1">
        <f t="shared" si="11"/>
        <v>5</v>
      </c>
      <c r="AE305" s="13"/>
    </row>
    <row r="306" spans="4:31" x14ac:dyDescent="0.25">
      <c r="D306" s="1" t="s">
        <v>212</v>
      </c>
      <c r="E306" s="10" t="s">
        <v>314</v>
      </c>
      <c r="F306" s="3">
        <v>31</v>
      </c>
      <c r="G306" s="1">
        <v>19</v>
      </c>
      <c r="H306" s="1">
        <v>8</v>
      </c>
      <c r="I306" s="1">
        <v>7</v>
      </c>
      <c r="J306" s="1">
        <v>4</v>
      </c>
      <c r="K306" s="1">
        <v>27</v>
      </c>
      <c r="L306" s="1">
        <v>24</v>
      </c>
      <c r="M306" s="1">
        <f t="shared" si="11"/>
        <v>3</v>
      </c>
      <c r="AE306" s="13"/>
    </row>
    <row r="307" spans="4:31" x14ac:dyDescent="0.25">
      <c r="D307" s="1" t="s">
        <v>213</v>
      </c>
      <c r="E307" s="10" t="s">
        <v>676</v>
      </c>
      <c r="F307" s="3">
        <v>30</v>
      </c>
      <c r="G307" s="1">
        <v>19</v>
      </c>
      <c r="H307" s="1">
        <v>8</v>
      </c>
      <c r="I307" s="1">
        <v>6</v>
      </c>
      <c r="J307" s="1">
        <v>5</v>
      </c>
      <c r="K307" s="1">
        <v>27</v>
      </c>
      <c r="L307" s="1">
        <v>22</v>
      </c>
      <c r="M307" s="1">
        <f t="shared" si="11"/>
        <v>5</v>
      </c>
      <c r="AE307" s="13"/>
    </row>
    <row r="308" spans="4:31" x14ac:dyDescent="0.25">
      <c r="D308" s="1" t="s">
        <v>214</v>
      </c>
      <c r="E308" s="10" t="s">
        <v>132</v>
      </c>
      <c r="F308" s="3">
        <v>29</v>
      </c>
      <c r="G308" s="1">
        <v>19</v>
      </c>
      <c r="H308" s="1">
        <v>9</v>
      </c>
      <c r="I308" s="1">
        <v>2</v>
      </c>
      <c r="J308" s="1">
        <v>8</v>
      </c>
      <c r="K308" s="1">
        <v>25</v>
      </c>
      <c r="L308" s="1">
        <v>25</v>
      </c>
      <c r="M308" s="1">
        <f t="shared" si="11"/>
        <v>0</v>
      </c>
      <c r="AE308" s="13"/>
    </row>
    <row r="309" spans="4:31" x14ac:dyDescent="0.25">
      <c r="D309" s="1" t="s">
        <v>215</v>
      </c>
      <c r="E309" s="10" t="s">
        <v>153</v>
      </c>
      <c r="F309" s="3">
        <v>28</v>
      </c>
      <c r="G309" s="1">
        <v>19</v>
      </c>
      <c r="H309" s="1">
        <v>7</v>
      </c>
      <c r="I309" s="1">
        <v>7</v>
      </c>
      <c r="J309" s="1">
        <v>5</v>
      </c>
      <c r="K309" s="1">
        <v>36</v>
      </c>
      <c r="L309" s="1">
        <v>27</v>
      </c>
      <c r="M309" s="1">
        <f t="shared" si="11"/>
        <v>9</v>
      </c>
      <c r="AE309" s="13"/>
    </row>
    <row r="310" spans="4:31" x14ac:dyDescent="0.25">
      <c r="D310" s="1" t="s">
        <v>216</v>
      </c>
      <c r="E310" s="10" t="s">
        <v>433</v>
      </c>
      <c r="F310" s="3">
        <v>28</v>
      </c>
      <c r="G310" s="1">
        <v>19</v>
      </c>
      <c r="H310" s="1">
        <v>8</v>
      </c>
      <c r="I310" s="1">
        <v>4</v>
      </c>
      <c r="J310" s="1">
        <v>7</v>
      </c>
      <c r="K310" s="1">
        <v>32</v>
      </c>
      <c r="L310" s="1">
        <v>30</v>
      </c>
      <c r="M310" s="1">
        <f t="shared" si="11"/>
        <v>2</v>
      </c>
      <c r="O310" s="31" t="s">
        <v>668</v>
      </c>
      <c r="AE310" s="13"/>
    </row>
    <row r="311" spans="4:31" x14ac:dyDescent="0.25">
      <c r="D311" s="1" t="s">
        <v>72</v>
      </c>
      <c r="E311" s="10" t="s">
        <v>69</v>
      </c>
      <c r="F311" s="3">
        <v>27</v>
      </c>
      <c r="G311" s="1">
        <v>19</v>
      </c>
      <c r="H311" s="1">
        <v>8</v>
      </c>
      <c r="I311" s="1">
        <v>3</v>
      </c>
      <c r="J311" s="1">
        <v>8</v>
      </c>
      <c r="K311" s="1">
        <v>31</v>
      </c>
      <c r="L311" s="1">
        <v>29</v>
      </c>
      <c r="M311" s="1">
        <f t="shared" si="11"/>
        <v>2</v>
      </c>
      <c r="AE311" s="13"/>
    </row>
    <row r="312" spans="4:31" x14ac:dyDescent="0.25">
      <c r="D312" s="1" t="s">
        <v>112</v>
      </c>
      <c r="E312" s="10" t="s">
        <v>361</v>
      </c>
      <c r="F312" s="3">
        <v>26</v>
      </c>
      <c r="G312" s="1">
        <v>19</v>
      </c>
      <c r="H312" s="1">
        <v>6</v>
      </c>
      <c r="I312" s="1">
        <v>8</v>
      </c>
      <c r="J312" s="1">
        <v>5</v>
      </c>
      <c r="K312" s="1">
        <v>30</v>
      </c>
      <c r="L312" s="1">
        <v>23</v>
      </c>
      <c r="M312" s="1">
        <f t="shared" si="11"/>
        <v>7</v>
      </c>
      <c r="AE312" s="13"/>
    </row>
    <row r="313" spans="4:31" x14ac:dyDescent="0.25">
      <c r="D313" s="1" t="s">
        <v>113</v>
      </c>
      <c r="E313" s="10" t="s">
        <v>84</v>
      </c>
      <c r="F313" s="3">
        <v>26</v>
      </c>
      <c r="G313" s="1">
        <v>19</v>
      </c>
      <c r="H313" s="1">
        <v>6</v>
      </c>
      <c r="I313" s="1">
        <v>8</v>
      </c>
      <c r="J313" s="1">
        <v>5</v>
      </c>
      <c r="K313" s="1">
        <v>29</v>
      </c>
      <c r="L313" s="1">
        <v>26</v>
      </c>
      <c r="M313" s="1">
        <f t="shared" si="11"/>
        <v>3</v>
      </c>
      <c r="AE313" s="13"/>
    </row>
    <row r="314" spans="4:31" x14ac:dyDescent="0.25">
      <c r="D314" s="1" t="s">
        <v>114</v>
      </c>
      <c r="E314" s="10" t="s">
        <v>562</v>
      </c>
      <c r="F314" s="3">
        <v>26</v>
      </c>
      <c r="G314" s="1">
        <v>19</v>
      </c>
      <c r="H314" s="1">
        <v>7</v>
      </c>
      <c r="I314" s="1">
        <v>5</v>
      </c>
      <c r="J314" s="1">
        <v>7</v>
      </c>
      <c r="K314" s="1">
        <v>18</v>
      </c>
      <c r="L314" s="1">
        <v>22</v>
      </c>
      <c r="M314" s="1">
        <f t="shared" si="11"/>
        <v>-4</v>
      </c>
      <c r="AE314" s="13"/>
    </row>
    <row r="315" spans="4:31" x14ac:dyDescent="0.25">
      <c r="D315" s="1" t="s">
        <v>119</v>
      </c>
      <c r="E315" s="10" t="s">
        <v>313</v>
      </c>
      <c r="F315" s="3">
        <v>24</v>
      </c>
      <c r="G315" s="1">
        <v>19</v>
      </c>
      <c r="H315" s="1">
        <v>5</v>
      </c>
      <c r="I315" s="1">
        <v>9</v>
      </c>
      <c r="J315" s="1">
        <v>5</v>
      </c>
      <c r="K315" s="1">
        <v>22</v>
      </c>
      <c r="L315" s="1">
        <v>21</v>
      </c>
      <c r="M315" s="1">
        <f t="shared" si="11"/>
        <v>1</v>
      </c>
      <c r="AE315" s="13"/>
    </row>
    <row r="316" spans="4:31" x14ac:dyDescent="0.25">
      <c r="D316" s="1" t="s">
        <v>120</v>
      </c>
      <c r="E316" s="10" t="s">
        <v>90</v>
      </c>
      <c r="F316" s="3">
        <v>22</v>
      </c>
      <c r="G316" s="1">
        <v>19</v>
      </c>
      <c r="H316" s="1">
        <v>6</v>
      </c>
      <c r="I316" s="1">
        <v>4</v>
      </c>
      <c r="J316" s="1">
        <v>9</v>
      </c>
      <c r="K316" s="1">
        <v>26</v>
      </c>
      <c r="L316" s="1">
        <v>30</v>
      </c>
      <c r="M316" s="1">
        <f t="shared" si="11"/>
        <v>-4</v>
      </c>
      <c r="U316" s="10"/>
      <c r="V316" s="3"/>
      <c r="AE316" s="13"/>
    </row>
    <row r="317" spans="4:31" x14ac:dyDescent="0.25">
      <c r="D317" s="1" t="s">
        <v>121</v>
      </c>
      <c r="E317" s="10" t="s">
        <v>118</v>
      </c>
      <c r="F317" s="3">
        <v>22</v>
      </c>
      <c r="G317" s="1">
        <v>19</v>
      </c>
      <c r="H317" s="1">
        <v>6</v>
      </c>
      <c r="I317" s="1">
        <v>4</v>
      </c>
      <c r="J317" s="1">
        <v>9</v>
      </c>
      <c r="K317" s="1">
        <v>23</v>
      </c>
      <c r="L317" s="1">
        <v>29</v>
      </c>
      <c r="M317" s="1">
        <f t="shared" si="11"/>
        <v>-6</v>
      </c>
      <c r="AE317" s="13"/>
    </row>
    <row r="318" spans="4:31" x14ac:dyDescent="0.25">
      <c r="D318" s="1" t="s">
        <v>122</v>
      </c>
      <c r="E318" s="10" t="s">
        <v>173</v>
      </c>
      <c r="F318" s="3">
        <v>21</v>
      </c>
      <c r="G318" s="1">
        <v>19</v>
      </c>
      <c r="H318" s="1">
        <v>5</v>
      </c>
      <c r="I318" s="1">
        <v>6</v>
      </c>
      <c r="J318" s="1">
        <v>8</v>
      </c>
      <c r="K318" s="1">
        <v>28</v>
      </c>
      <c r="L318" s="1">
        <v>30</v>
      </c>
      <c r="M318" s="1">
        <f t="shared" si="11"/>
        <v>-2</v>
      </c>
      <c r="O318" s="31" t="s">
        <v>668</v>
      </c>
      <c r="AE318" s="13"/>
    </row>
    <row r="319" spans="4:31" x14ac:dyDescent="0.25">
      <c r="D319" s="1" t="s">
        <v>123</v>
      </c>
      <c r="E319" s="10" t="s">
        <v>44</v>
      </c>
      <c r="F319" s="3">
        <v>20</v>
      </c>
      <c r="G319" s="1">
        <v>19</v>
      </c>
      <c r="H319" s="1">
        <v>5</v>
      </c>
      <c r="I319" s="1">
        <v>5</v>
      </c>
      <c r="J319" s="1">
        <v>9</v>
      </c>
      <c r="K319" s="1">
        <v>16</v>
      </c>
      <c r="L319" s="1">
        <v>23</v>
      </c>
      <c r="M319" s="1">
        <f t="shared" si="11"/>
        <v>-7</v>
      </c>
      <c r="AE319" s="13"/>
    </row>
    <row r="320" spans="4:31" x14ac:dyDescent="0.25">
      <c r="D320" s="1" t="s">
        <v>124</v>
      </c>
      <c r="E320" s="10" t="s">
        <v>220</v>
      </c>
      <c r="F320" s="3">
        <v>13</v>
      </c>
      <c r="G320" s="1">
        <v>19</v>
      </c>
      <c r="H320" s="1">
        <v>3</v>
      </c>
      <c r="I320" s="1">
        <v>4</v>
      </c>
      <c r="J320" s="1">
        <v>12</v>
      </c>
      <c r="K320" s="1">
        <v>22</v>
      </c>
      <c r="L320" s="1">
        <v>44</v>
      </c>
      <c r="M320" s="1">
        <f t="shared" si="11"/>
        <v>-22</v>
      </c>
      <c r="O320" s="1" t="s">
        <v>68</v>
      </c>
      <c r="U320" s="10"/>
      <c r="V320" s="3"/>
      <c r="AE320" s="13"/>
    </row>
    <row r="321" spans="2:31" x14ac:dyDescent="0.25">
      <c r="D321" s="1" t="s">
        <v>125</v>
      </c>
      <c r="E321" s="10" t="s">
        <v>684</v>
      </c>
      <c r="F321" s="3">
        <v>5</v>
      </c>
      <c r="G321" s="1">
        <v>19</v>
      </c>
      <c r="H321" s="1">
        <v>0</v>
      </c>
      <c r="I321" s="1">
        <v>5</v>
      </c>
      <c r="J321" s="1">
        <v>14</v>
      </c>
      <c r="K321" s="1">
        <v>12</v>
      </c>
      <c r="L321" s="1">
        <v>42</v>
      </c>
      <c r="M321" s="1">
        <f t="shared" si="11"/>
        <v>-30</v>
      </c>
      <c r="O321" s="1" t="s">
        <v>68</v>
      </c>
      <c r="AE321" s="13"/>
    </row>
    <row r="322" spans="2:31" ht="11.25" customHeight="1" x14ac:dyDescent="0.25">
      <c r="AE322" s="13"/>
    </row>
    <row r="323" spans="2:31" x14ac:dyDescent="0.25">
      <c r="G323" s="5">
        <f>SUM(G302:G321)</f>
        <v>380</v>
      </c>
      <c r="H323" s="5">
        <f t="shared" ref="H323:M323" si="12">SUM(H302:H321)</f>
        <v>135</v>
      </c>
      <c r="I323" s="5">
        <f t="shared" si="12"/>
        <v>108</v>
      </c>
      <c r="J323" s="5">
        <f t="shared" si="12"/>
        <v>137</v>
      </c>
      <c r="K323" s="5">
        <f t="shared" si="12"/>
        <v>514</v>
      </c>
      <c r="L323" s="5">
        <f t="shared" si="12"/>
        <v>517</v>
      </c>
      <c r="M323" s="5">
        <f t="shared" si="12"/>
        <v>-3</v>
      </c>
      <c r="O323" s="31" t="s">
        <v>687</v>
      </c>
      <c r="U323" s="3"/>
      <c r="AE323" s="13"/>
    </row>
    <row r="324" spans="2:31" x14ac:dyDescent="0.25">
      <c r="O324" s="31" t="s">
        <v>688</v>
      </c>
      <c r="S324" s="31" t="s">
        <v>689</v>
      </c>
      <c r="AE324" s="13"/>
    </row>
    <row r="325" spans="2:31" x14ac:dyDescent="0.25">
      <c r="AE325" s="13"/>
    </row>
    <row r="326" spans="2:31" x14ac:dyDescent="0.25">
      <c r="B326" s="4" t="s">
        <v>690</v>
      </c>
      <c r="AE326" s="13"/>
    </row>
    <row r="327" spans="2:31" x14ac:dyDescent="0.25">
      <c r="AE327" s="13"/>
    </row>
    <row r="328" spans="2:31" x14ac:dyDescent="0.25">
      <c r="B328" s="15" t="s">
        <v>608</v>
      </c>
      <c r="C328" s="4">
        <v>2005</v>
      </c>
      <c r="D328" s="48" t="s">
        <v>260</v>
      </c>
      <c r="E328" s="48" t="s">
        <v>1</v>
      </c>
      <c r="F328" s="48" t="s">
        <v>261</v>
      </c>
      <c r="G328" s="48" t="s">
        <v>3</v>
      </c>
      <c r="H328" s="48" t="s">
        <v>262</v>
      </c>
      <c r="I328" s="48" t="s">
        <v>263</v>
      </c>
      <c r="J328" s="48" t="s">
        <v>264</v>
      </c>
      <c r="K328" s="48" t="s">
        <v>7</v>
      </c>
      <c r="L328" s="48" t="s">
        <v>8</v>
      </c>
      <c r="M328" s="48" t="s">
        <v>265</v>
      </c>
      <c r="P328" s="39"/>
      <c r="Q328" s="2" t="s">
        <v>243</v>
      </c>
      <c r="R328" s="39"/>
      <c r="S328" s="39"/>
      <c r="AE328" s="13"/>
    </row>
    <row r="329" spans="2:31" ht="11.25" customHeight="1" x14ac:dyDescent="0.25">
      <c r="B329" s="15"/>
      <c r="C329" s="4"/>
      <c r="AE329" s="13"/>
    </row>
    <row r="330" spans="2:31" x14ac:dyDescent="0.25">
      <c r="B330" s="15"/>
      <c r="C330" s="4"/>
      <c r="D330" s="1" t="s">
        <v>25</v>
      </c>
      <c r="E330" s="10" t="s">
        <v>90</v>
      </c>
      <c r="F330" s="3">
        <v>40</v>
      </c>
      <c r="G330" s="1">
        <v>19</v>
      </c>
      <c r="H330" s="1">
        <v>12</v>
      </c>
      <c r="I330" s="1">
        <v>4</v>
      </c>
      <c r="J330" s="1">
        <v>3</v>
      </c>
      <c r="K330" s="1">
        <v>36</v>
      </c>
      <c r="L330" s="1">
        <v>17</v>
      </c>
      <c r="M330" s="1">
        <v>19</v>
      </c>
      <c r="Q330" s="10" t="s">
        <v>692</v>
      </c>
      <c r="U330" s="3">
        <v>13</v>
      </c>
      <c r="V330" s="1" t="s">
        <v>245</v>
      </c>
      <c r="AE330" s="13"/>
    </row>
    <row r="331" spans="2:31" x14ac:dyDescent="0.25">
      <c r="B331" s="15"/>
      <c r="C331" s="4"/>
      <c r="D331" s="1" t="s">
        <v>26</v>
      </c>
      <c r="E331" s="10" t="s">
        <v>132</v>
      </c>
      <c r="F331" s="3">
        <v>37</v>
      </c>
      <c r="G331" s="1">
        <v>19</v>
      </c>
      <c r="H331" s="1">
        <v>11</v>
      </c>
      <c r="I331" s="1">
        <v>4</v>
      </c>
      <c r="J331" s="1">
        <v>4</v>
      </c>
      <c r="K331" s="1">
        <v>28</v>
      </c>
      <c r="L331" s="1">
        <v>19</v>
      </c>
      <c r="M331" s="1">
        <v>9</v>
      </c>
      <c r="AE331" s="13"/>
    </row>
    <row r="332" spans="2:31" x14ac:dyDescent="0.25">
      <c r="B332" s="15"/>
      <c r="C332" s="4"/>
      <c r="D332" s="1" t="s">
        <v>28</v>
      </c>
      <c r="E332" s="10" t="s">
        <v>147</v>
      </c>
      <c r="F332" s="3">
        <v>33</v>
      </c>
      <c r="G332" s="1">
        <v>19</v>
      </c>
      <c r="H332" s="1">
        <v>10</v>
      </c>
      <c r="I332" s="1">
        <v>3</v>
      </c>
      <c r="J332" s="1">
        <v>6</v>
      </c>
      <c r="K332" s="1">
        <v>26</v>
      </c>
      <c r="L332" s="1">
        <v>16</v>
      </c>
      <c r="M332" s="1">
        <v>10</v>
      </c>
      <c r="AE332" s="13"/>
    </row>
    <row r="333" spans="2:31" x14ac:dyDescent="0.25">
      <c r="B333" s="15"/>
      <c r="C333" s="4"/>
      <c r="D333" s="1" t="s">
        <v>29</v>
      </c>
      <c r="E333" s="10" t="s">
        <v>84</v>
      </c>
      <c r="F333" s="3">
        <v>32</v>
      </c>
      <c r="G333" s="1">
        <v>19</v>
      </c>
      <c r="H333" s="1">
        <v>8</v>
      </c>
      <c r="I333" s="1">
        <v>8</v>
      </c>
      <c r="J333" s="1">
        <v>3</v>
      </c>
      <c r="K333" s="1">
        <v>34</v>
      </c>
      <c r="L333" s="1">
        <v>22</v>
      </c>
      <c r="M333" s="1">
        <v>12</v>
      </c>
      <c r="AE333" s="13"/>
    </row>
    <row r="334" spans="2:31" x14ac:dyDescent="0.25">
      <c r="B334" s="15"/>
      <c r="C334" s="4"/>
      <c r="D334" s="1" t="s">
        <v>31</v>
      </c>
      <c r="E334" s="10" t="s">
        <v>43</v>
      </c>
      <c r="F334" s="3">
        <v>28</v>
      </c>
      <c r="G334" s="1">
        <v>19</v>
      </c>
      <c r="H334" s="1">
        <v>5</v>
      </c>
      <c r="I334" s="1">
        <v>13</v>
      </c>
      <c r="J334" s="1">
        <v>1</v>
      </c>
      <c r="K334" s="1">
        <v>25</v>
      </c>
      <c r="L334" s="1">
        <v>15</v>
      </c>
      <c r="M334" s="1">
        <v>10</v>
      </c>
      <c r="AE334" s="13"/>
    </row>
    <row r="335" spans="2:31" x14ac:dyDescent="0.25">
      <c r="B335" s="15"/>
      <c r="C335" s="4"/>
      <c r="D335" s="1" t="s">
        <v>32</v>
      </c>
      <c r="E335" s="10" t="s">
        <v>69</v>
      </c>
      <c r="F335" s="3">
        <v>28</v>
      </c>
      <c r="G335" s="1">
        <v>19</v>
      </c>
      <c r="H335" s="1">
        <v>8</v>
      </c>
      <c r="I335" s="1">
        <v>4</v>
      </c>
      <c r="J335" s="1">
        <v>7</v>
      </c>
      <c r="K335" s="1">
        <v>31</v>
      </c>
      <c r="L335" s="1">
        <v>22</v>
      </c>
      <c r="M335" s="1">
        <v>9</v>
      </c>
      <c r="AE335" s="13"/>
    </row>
    <row r="336" spans="2:31" x14ac:dyDescent="0.25">
      <c r="B336" s="15"/>
      <c r="C336" s="4"/>
      <c r="D336" s="1" t="s">
        <v>39</v>
      </c>
      <c r="E336" s="10" t="s">
        <v>82</v>
      </c>
      <c r="F336" s="3">
        <v>28</v>
      </c>
      <c r="G336" s="1">
        <v>19</v>
      </c>
      <c r="H336" s="1">
        <v>8</v>
      </c>
      <c r="I336" s="1">
        <v>4</v>
      </c>
      <c r="J336" s="1">
        <v>7</v>
      </c>
      <c r="K336" s="1">
        <v>23</v>
      </c>
      <c r="L336" s="1">
        <v>22</v>
      </c>
      <c r="M336" s="1">
        <v>1</v>
      </c>
      <c r="AE336" s="13"/>
    </row>
    <row r="337" spans="2:31" x14ac:dyDescent="0.25">
      <c r="B337" s="15"/>
      <c r="C337" s="4"/>
      <c r="D337" s="1" t="s">
        <v>70</v>
      </c>
      <c r="E337" s="10" t="s">
        <v>173</v>
      </c>
      <c r="F337" s="3">
        <v>28</v>
      </c>
      <c r="G337" s="1">
        <v>19</v>
      </c>
      <c r="H337" s="1">
        <v>8</v>
      </c>
      <c r="I337" s="1">
        <v>4</v>
      </c>
      <c r="J337" s="1">
        <v>7</v>
      </c>
      <c r="K337" s="1">
        <v>19</v>
      </c>
      <c r="L337" s="1">
        <v>20</v>
      </c>
      <c r="M337" s="1">
        <v>-1</v>
      </c>
      <c r="AE337" s="13"/>
    </row>
    <row r="338" spans="2:31" x14ac:dyDescent="0.25">
      <c r="D338" s="1" t="s">
        <v>71</v>
      </c>
      <c r="E338" s="10" t="s">
        <v>118</v>
      </c>
      <c r="F338" s="3">
        <v>28</v>
      </c>
      <c r="G338" s="1">
        <v>19</v>
      </c>
      <c r="H338" s="1">
        <v>8</v>
      </c>
      <c r="I338" s="1">
        <v>4</v>
      </c>
      <c r="J338" s="1">
        <v>7</v>
      </c>
      <c r="K338" s="1">
        <v>33</v>
      </c>
      <c r="L338" s="1">
        <v>39</v>
      </c>
      <c r="M338" s="1">
        <v>-6</v>
      </c>
      <c r="AE338" s="13"/>
    </row>
    <row r="339" spans="2:31" x14ac:dyDescent="0.25">
      <c r="D339" s="1" t="s">
        <v>72</v>
      </c>
      <c r="E339" s="10" t="s">
        <v>361</v>
      </c>
      <c r="F339" s="3">
        <v>26</v>
      </c>
      <c r="G339" s="1">
        <v>19</v>
      </c>
      <c r="H339" s="1">
        <v>7</v>
      </c>
      <c r="I339" s="1">
        <v>5</v>
      </c>
      <c r="J339" s="1">
        <v>7</v>
      </c>
      <c r="K339" s="1">
        <v>28</v>
      </c>
      <c r="L339" s="1">
        <v>27</v>
      </c>
      <c r="M339" s="1">
        <v>1</v>
      </c>
      <c r="U339" s="13"/>
      <c r="AE339" s="13"/>
    </row>
    <row r="340" spans="2:31" x14ac:dyDescent="0.25">
      <c r="D340" s="1" t="s">
        <v>112</v>
      </c>
      <c r="E340" s="10" t="s">
        <v>77</v>
      </c>
      <c r="F340" s="3">
        <v>25</v>
      </c>
      <c r="G340" s="1">
        <v>19</v>
      </c>
      <c r="H340" s="1">
        <v>7</v>
      </c>
      <c r="I340" s="1">
        <v>4</v>
      </c>
      <c r="J340" s="1">
        <v>8</v>
      </c>
      <c r="K340" s="1">
        <v>28</v>
      </c>
      <c r="L340" s="1">
        <v>27</v>
      </c>
      <c r="M340" s="1">
        <v>1</v>
      </c>
      <c r="U340" s="13"/>
    </row>
    <row r="341" spans="2:31" x14ac:dyDescent="0.25">
      <c r="D341" s="1" t="s">
        <v>113</v>
      </c>
      <c r="E341" s="10" t="s">
        <v>562</v>
      </c>
      <c r="F341" s="3">
        <v>23</v>
      </c>
      <c r="G341" s="1">
        <v>19</v>
      </c>
      <c r="H341" s="1">
        <v>5</v>
      </c>
      <c r="I341" s="1">
        <v>8</v>
      </c>
      <c r="J341" s="1">
        <v>6</v>
      </c>
      <c r="K341" s="1">
        <v>19</v>
      </c>
      <c r="L341" s="1">
        <v>23</v>
      </c>
      <c r="M341" s="1">
        <v>-4</v>
      </c>
      <c r="U341" s="13"/>
    </row>
    <row r="342" spans="2:31" x14ac:dyDescent="0.25">
      <c r="D342" s="1" t="s">
        <v>114</v>
      </c>
      <c r="E342" s="10" t="s">
        <v>153</v>
      </c>
      <c r="F342" s="3">
        <v>23</v>
      </c>
      <c r="G342" s="1">
        <v>19</v>
      </c>
      <c r="H342" s="1">
        <v>5</v>
      </c>
      <c r="I342" s="1">
        <v>8</v>
      </c>
      <c r="J342" s="1">
        <v>6</v>
      </c>
      <c r="K342" s="1">
        <v>21</v>
      </c>
      <c r="L342" s="1">
        <v>31</v>
      </c>
      <c r="M342" s="1">
        <v>-10</v>
      </c>
    </row>
    <row r="343" spans="2:31" x14ac:dyDescent="0.25">
      <c r="D343" s="1" t="s">
        <v>119</v>
      </c>
      <c r="E343" s="10" t="s">
        <v>676</v>
      </c>
      <c r="F343" s="3">
        <v>22</v>
      </c>
      <c r="G343" s="1">
        <v>19</v>
      </c>
      <c r="H343" s="1">
        <v>5</v>
      </c>
      <c r="I343" s="1">
        <v>7</v>
      </c>
      <c r="J343" s="1">
        <v>7</v>
      </c>
      <c r="K343" s="1">
        <v>23</v>
      </c>
      <c r="L343" s="1">
        <v>24</v>
      </c>
      <c r="M343" s="1">
        <v>-1</v>
      </c>
    </row>
    <row r="344" spans="2:31" x14ac:dyDescent="0.25">
      <c r="D344" s="1" t="s">
        <v>120</v>
      </c>
      <c r="E344" s="10" t="s">
        <v>314</v>
      </c>
      <c r="F344" s="3">
        <v>22</v>
      </c>
      <c r="G344" s="1">
        <v>19</v>
      </c>
      <c r="H344" s="1">
        <v>5</v>
      </c>
      <c r="I344" s="1">
        <v>7</v>
      </c>
      <c r="J344" s="1">
        <v>7</v>
      </c>
      <c r="K344" s="1">
        <v>20</v>
      </c>
      <c r="L344" s="1">
        <v>29</v>
      </c>
      <c r="M344" s="1">
        <v>-9</v>
      </c>
    </row>
    <row r="345" spans="2:31" x14ac:dyDescent="0.25">
      <c r="D345" s="1" t="s">
        <v>121</v>
      </c>
      <c r="E345" s="10" t="s">
        <v>313</v>
      </c>
      <c r="F345" s="3">
        <v>20</v>
      </c>
      <c r="G345" s="1">
        <v>19</v>
      </c>
      <c r="H345" s="1">
        <v>5</v>
      </c>
      <c r="I345" s="1">
        <v>5</v>
      </c>
      <c r="J345" s="1">
        <v>9</v>
      </c>
      <c r="K345" s="1">
        <v>25</v>
      </c>
      <c r="L345" s="1">
        <v>27</v>
      </c>
      <c r="M345" s="1">
        <v>-2</v>
      </c>
    </row>
    <row r="346" spans="2:31" x14ac:dyDescent="0.25">
      <c r="D346" s="1" t="s">
        <v>122</v>
      </c>
      <c r="E346" s="10" t="s">
        <v>44</v>
      </c>
      <c r="F346" s="3">
        <v>19</v>
      </c>
      <c r="G346" s="1">
        <v>19</v>
      </c>
      <c r="H346" s="1">
        <v>4</v>
      </c>
      <c r="I346" s="1">
        <v>7</v>
      </c>
      <c r="J346" s="1">
        <v>8</v>
      </c>
      <c r="K346" s="1">
        <v>20</v>
      </c>
      <c r="L346" s="1">
        <v>27</v>
      </c>
      <c r="M346" s="1">
        <v>-7</v>
      </c>
    </row>
    <row r="347" spans="2:31" x14ac:dyDescent="0.25">
      <c r="D347" s="1" t="s">
        <v>123</v>
      </c>
      <c r="E347" s="10" t="s">
        <v>466</v>
      </c>
      <c r="F347" s="3">
        <v>18</v>
      </c>
      <c r="G347" s="1">
        <v>19</v>
      </c>
      <c r="H347" s="1">
        <v>3</v>
      </c>
      <c r="I347" s="1">
        <v>9</v>
      </c>
      <c r="J347" s="1">
        <v>7</v>
      </c>
      <c r="K347" s="1">
        <v>23</v>
      </c>
      <c r="L347" s="1">
        <v>30</v>
      </c>
      <c r="M347" s="1">
        <v>-7</v>
      </c>
    </row>
    <row r="348" spans="2:31" x14ac:dyDescent="0.25">
      <c r="D348" s="1" t="s">
        <v>124</v>
      </c>
      <c r="E348" s="10" t="s">
        <v>691</v>
      </c>
      <c r="F348" s="3">
        <v>15</v>
      </c>
      <c r="G348" s="1">
        <v>19</v>
      </c>
      <c r="H348" s="1">
        <v>4</v>
      </c>
      <c r="I348" s="1">
        <v>3</v>
      </c>
      <c r="J348" s="1">
        <v>12</v>
      </c>
      <c r="K348" s="1">
        <v>22</v>
      </c>
      <c r="L348" s="1">
        <v>31</v>
      </c>
      <c r="M348" s="1">
        <v>-9</v>
      </c>
    </row>
    <row r="349" spans="2:31" x14ac:dyDescent="0.25">
      <c r="D349" s="1" t="s">
        <v>125</v>
      </c>
      <c r="E349" s="10" t="s">
        <v>433</v>
      </c>
      <c r="F349" s="3">
        <v>15</v>
      </c>
      <c r="G349" s="1">
        <v>19</v>
      </c>
      <c r="H349" s="1">
        <v>2</v>
      </c>
      <c r="I349" s="1">
        <v>9</v>
      </c>
      <c r="J349" s="1">
        <v>8</v>
      </c>
      <c r="K349" s="1">
        <v>11</v>
      </c>
      <c r="L349" s="1">
        <v>27</v>
      </c>
      <c r="M349" s="1">
        <v>-16</v>
      </c>
    </row>
    <row r="350" spans="2:31" ht="11.25" customHeight="1" x14ac:dyDescent="0.25"/>
    <row r="351" spans="2:31" x14ac:dyDescent="0.25">
      <c r="G351" s="5">
        <f>SUM(G330:G349)</f>
        <v>380</v>
      </c>
      <c r="H351" s="5">
        <f t="shared" ref="H351:M351" si="13">SUM(H330:H349)</f>
        <v>130</v>
      </c>
      <c r="I351" s="5">
        <f t="shared" si="13"/>
        <v>120</v>
      </c>
      <c r="J351" s="5">
        <f t="shared" si="13"/>
        <v>130</v>
      </c>
      <c r="K351" s="5">
        <f t="shared" si="13"/>
        <v>495</v>
      </c>
      <c r="L351" s="5">
        <f t="shared" si="13"/>
        <v>495</v>
      </c>
      <c r="M351" s="5">
        <f t="shared" si="13"/>
        <v>0</v>
      </c>
    </row>
    <row r="354" spans="2:22" x14ac:dyDescent="0.25">
      <c r="B354" s="15" t="s">
        <v>609</v>
      </c>
      <c r="C354" s="4">
        <v>2006</v>
      </c>
      <c r="D354" s="48" t="s">
        <v>260</v>
      </c>
      <c r="E354" s="48" t="s">
        <v>1</v>
      </c>
      <c r="F354" s="48" t="s">
        <v>261</v>
      </c>
      <c r="G354" s="48" t="s">
        <v>3</v>
      </c>
      <c r="H354" s="48" t="s">
        <v>262</v>
      </c>
      <c r="I354" s="48" t="s">
        <v>263</v>
      </c>
      <c r="J354" s="48" t="s">
        <v>264</v>
      </c>
      <c r="K354" s="48" t="s">
        <v>7</v>
      </c>
      <c r="L354" s="48" t="s">
        <v>8</v>
      </c>
      <c r="M354" s="48" t="s">
        <v>265</v>
      </c>
      <c r="P354" s="39"/>
      <c r="Q354" s="2" t="s">
        <v>243</v>
      </c>
      <c r="R354" s="39"/>
      <c r="S354" s="39"/>
    </row>
    <row r="355" spans="2:22" ht="11.25" customHeight="1" x14ac:dyDescent="0.25">
      <c r="B355" s="15"/>
      <c r="C355" s="4"/>
    </row>
    <row r="356" spans="2:22" x14ac:dyDescent="0.25">
      <c r="D356" s="1" t="s">
        <v>25</v>
      </c>
      <c r="E356" s="10" t="s">
        <v>90</v>
      </c>
      <c r="F356" s="3">
        <v>43</v>
      </c>
      <c r="G356" s="1">
        <v>19</v>
      </c>
      <c r="H356" s="1">
        <v>13</v>
      </c>
      <c r="I356" s="1">
        <v>4</v>
      </c>
      <c r="J356" s="1">
        <v>2</v>
      </c>
      <c r="K356" s="1">
        <v>37</v>
      </c>
      <c r="L356" s="1">
        <v>12</v>
      </c>
      <c r="M356" s="1">
        <v>25</v>
      </c>
      <c r="Q356" s="10" t="s">
        <v>693</v>
      </c>
      <c r="U356" s="3">
        <v>12</v>
      </c>
      <c r="V356" s="1" t="s">
        <v>245</v>
      </c>
    </row>
    <row r="357" spans="2:22" x14ac:dyDescent="0.25">
      <c r="D357" s="1" t="s">
        <v>26</v>
      </c>
      <c r="E357" s="10" t="s">
        <v>153</v>
      </c>
      <c r="F357" s="3">
        <v>35</v>
      </c>
      <c r="G357" s="1">
        <v>19</v>
      </c>
      <c r="H357" s="1">
        <v>10</v>
      </c>
      <c r="I357" s="1">
        <v>5</v>
      </c>
      <c r="J357" s="1">
        <v>4</v>
      </c>
      <c r="K357" s="1">
        <v>26</v>
      </c>
      <c r="L357" s="1">
        <v>15</v>
      </c>
      <c r="M357" s="1">
        <v>11</v>
      </c>
    </row>
    <row r="358" spans="2:22" x14ac:dyDescent="0.25">
      <c r="D358" s="1" t="s">
        <v>28</v>
      </c>
      <c r="E358" s="10" t="s">
        <v>69</v>
      </c>
      <c r="F358" s="3">
        <v>34</v>
      </c>
      <c r="G358" s="1">
        <v>19</v>
      </c>
      <c r="H358" s="1">
        <v>9</v>
      </c>
      <c r="I358" s="1">
        <v>7</v>
      </c>
      <c r="J358" s="1">
        <v>3</v>
      </c>
      <c r="K358" s="1">
        <v>39</v>
      </c>
      <c r="L358" s="1">
        <v>23</v>
      </c>
      <c r="M358" s="1">
        <v>16</v>
      </c>
    </row>
    <row r="359" spans="2:22" x14ac:dyDescent="0.25">
      <c r="D359" s="1" t="s">
        <v>29</v>
      </c>
      <c r="E359" s="10" t="s">
        <v>466</v>
      </c>
      <c r="F359" s="3">
        <v>33</v>
      </c>
      <c r="G359" s="1">
        <v>19</v>
      </c>
      <c r="H359" s="1">
        <v>10</v>
      </c>
      <c r="I359" s="1">
        <v>3</v>
      </c>
      <c r="J359" s="1">
        <v>6</v>
      </c>
      <c r="K359" s="1">
        <v>26</v>
      </c>
      <c r="L359" s="1">
        <v>16</v>
      </c>
      <c r="M359" s="1">
        <v>10</v>
      </c>
    </row>
    <row r="360" spans="2:22" x14ac:dyDescent="0.25">
      <c r="D360" s="1" t="s">
        <v>31</v>
      </c>
      <c r="E360" s="10" t="s">
        <v>132</v>
      </c>
      <c r="F360" s="3">
        <v>32</v>
      </c>
      <c r="G360" s="1">
        <v>19</v>
      </c>
      <c r="H360" s="1">
        <v>9</v>
      </c>
      <c r="I360" s="1">
        <v>5</v>
      </c>
      <c r="J360" s="1">
        <v>5</v>
      </c>
      <c r="K360" s="1">
        <v>31</v>
      </c>
      <c r="L360" s="1">
        <v>22</v>
      </c>
      <c r="M360" s="1">
        <v>9</v>
      </c>
    </row>
    <row r="361" spans="2:22" x14ac:dyDescent="0.25">
      <c r="D361" s="1" t="s">
        <v>32</v>
      </c>
      <c r="E361" s="10" t="s">
        <v>313</v>
      </c>
      <c r="F361" s="3">
        <v>31</v>
      </c>
      <c r="G361" s="1">
        <v>19</v>
      </c>
      <c r="H361" s="1">
        <v>8</v>
      </c>
      <c r="I361" s="1">
        <v>7</v>
      </c>
      <c r="J361" s="1">
        <v>4</v>
      </c>
      <c r="K361" s="1">
        <v>27</v>
      </c>
      <c r="L361" s="1">
        <v>18</v>
      </c>
      <c r="M361" s="1">
        <v>9</v>
      </c>
    </row>
    <row r="362" spans="2:22" x14ac:dyDescent="0.25">
      <c r="D362" s="1" t="s">
        <v>39</v>
      </c>
      <c r="E362" s="10" t="s">
        <v>43</v>
      </c>
      <c r="F362" s="3">
        <v>31</v>
      </c>
      <c r="G362" s="1">
        <v>19</v>
      </c>
      <c r="H362" s="1">
        <v>10</v>
      </c>
      <c r="I362" s="1">
        <v>1</v>
      </c>
      <c r="J362" s="1">
        <v>8</v>
      </c>
      <c r="K362" s="1">
        <v>28</v>
      </c>
      <c r="L362" s="1">
        <v>22</v>
      </c>
      <c r="M362" s="1">
        <v>6</v>
      </c>
    </row>
    <row r="363" spans="2:22" x14ac:dyDescent="0.25">
      <c r="D363" s="1" t="s">
        <v>70</v>
      </c>
      <c r="E363" s="10" t="s">
        <v>118</v>
      </c>
      <c r="F363" s="3">
        <v>28</v>
      </c>
      <c r="G363" s="1">
        <v>19</v>
      </c>
      <c r="H363" s="1">
        <v>7</v>
      </c>
      <c r="I363" s="1">
        <v>7</v>
      </c>
      <c r="J363" s="1">
        <v>5</v>
      </c>
      <c r="K363" s="1">
        <v>15</v>
      </c>
      <c r="L363" s="1">
        <v>14</v>
      </c>
      <c r="M363" s="1">
        <v>1</v>
      </c>
    </row>
    <row r="364" spans="2:22" x14ac:dyDescent="0.25">
      <c r="D364" s="1" t="s">
        <v>71</v>
      </c>
      <c r="E364" s="10" t="s">
        <v>562</v>
      </c>
      <c r="F364" s="3">
        <v>26</v>
      </c>
      <c r="G364" s="1">
        <v>19</v>
      </c>
      <c r="H364" s="1">
        <v>7</v>
      </c>
      <c r="I364" s="1">
        <v>5</v>
      </c>
      <c r="J364" s="1">
        <v>7</v>
      </c>
      <c r="K364" s="1">
        <v>22</v>
      </c>
      <c r="L364" s="1">
        <v>22</v>
      </c>
      <c r="M364" s="1">
        <v>0</v>
      </c>
      <c r="O364" s="31" t="s">
        <v>668</v>
      </c>
      <c r="T364" s="1" t="s">
        <v>68</v>
      </c>
    </row>
    <row r="365" spans="2:22" x14ac:dyDescent="0.25">
      <c r="D365" s="1" t="s">
        <v>72</v>
      </c>
      <c r="E365" s="10" t="s">
        <v>147</v>
      </c>
      <c r="F365" s="3">
        <v>25</v>
      </c>
      <c r="G365" s="1">
        <v>19</v>
      </c>
      <c r="H365" s="1">
        <v>5</v>
      </c>
      <c r="I365" s="1">
        <v>10</v>
      </c>
      <c r="J365" s="1">
        <v>4</v>
      </c>
      <c r="K365" s="1">
        <v>19</v>
      </c>
      <c r="L365" s="1">
        <v>17</v>
      </c>
      <c r="M365" s="1">
        <v>2</v>
      </c>
    </row>
    <row r="366" spans="2:22" x14ac:dyDescent="0.25">
      <c r="D366" s="1" t="s">
        <v>112</v>
      </c>
      <c r="E366" s="10" t="s">
        <v>82</v>
      </c>
      <c r="F366" s="3">
        <v>24</v>
      </c>
      <c r="G366" s="1">
        <v>19</v>
      </c>
      <c r="H366" s="1">
        <v>6</v>
      </c>
      <c r="I366" s="1">
        <v>6</v>
      </c>
      <c r="J366" s="1">
        <v>7</v>
      </c>
      <c r="K366" s="1">
        <v>25</v>
      </c>
      <c r="L366" s="1">
        <v>31</v>
      </c>
      <c r="M366" s="1">
        <v>-6</v>
      </c>
    </row>
    <row r="367" spans="2:22" x14ac:dyDescent="0.25">
      <c r="D367" s="1" t="s">
        <v>113</v>
      </c>
      <c r="E367" s="10" t="s">
        <v>84</v>
      </c>
      <c r="F367" s="3">
        <v>23</v>
      </c>
      <c r="G367" s="1">
        <v>19</v>
      </c>
      <c r="H367" s="1">
        <v>6</v>
      </c>
      <c r="I367" s="1">
        <v>5</v>
      </c>
      <c r="J367" s="1">
        <v>8</v>
      </c>
      <c r="K367" s="1">
        <v>18</v>
      </c>
      <c r="L367" s="1">
        <v>18</v>
      </c>
      <c r="M367" s="1">
        <v>0</v>
      </c>
    </row>
    <row r="368" spans="2:22" x14ac:dyDescent="0.25">
      <c r="D368" s="1" t="s">
        <v>114</v>
      </c>
      <c r="E368" s="10" t="s">
        <v>314</v>
      </c>
      <c r="F368" s="3">
        <v>23</v>
      </c>
      <c r="G368" s="1">
        <v>19</v>
      </c>
      <c r="H368" s="1">
        <v>5</v>
      </c>
      <c r="I368" s="1">
        <v>8</v>
      </c>
      <c r="J368" s="1">
        <v>6</v>
      </c>
      <c r="K368" s="1">
        <v>15</v>
      </c>
      <c r="L368" s="1">
        <v>17</v>
      </c>
      <c r="M368" s="1">
        <v>-2</v>
      </c>
    </row>
    <row r="369" spans="2:21" x14ac:dyDescent="0.25">
      <c r="D369" s="1" t="s">
        <v>119</v>
      </c>
      <c r="E369" s="10" t="s">
        <v>173</v>
      </c>
      <c r="F369" s="3">
        <v>22</v>
      </c>
      <c r="G369" s="1">
        <v>19</v>
      </c>
      <c r="H369" s="1">
        <v>5</v>
      </c>
      <c r="I369" s="1">
        <v>7</v>
      </c>
      <c r="J369" s="1">
        <v>7</v>
      </c>
      <c r="K369" s="1">
        <v>26</v>
      </c>
      <c r="L369" s="1">
        <v>28</v>
      </c>
      <c r="M369" s="1">
        <v>-2</v>
      </c>
      <c r="O369" s="31" t="s">
        <v>668</v>
      </c>
    </row>
    <row r="370" spans="2:21" x14ac:dyDescent="0.25">
      <c r="D370" s="1" t="s">
        <v>120</v>
      </c>
      <c r="E370" s="10" t="s">
        <v>676</v>
      </c>
      <c r="F370" s="3">
        <v>22</v>
      </c>
      <c r="G370" s="1">
        <v>19</v>
      </c>
      <c r="H370" s="1">
        <v>5</v>
      </c>
      <c r="I370" s="1">
        <v>7</v>
      </c>
      <c r="J370" s="1">
        <v>7</v>
      </c>
      <c r="K370" s="1">
        <v>17</v>
      </c>
      <c r="L370" s="1">
        <v>20</v>
      </c>
      <c r="M370" s="1">
        <v>-3</v>
      </c>
    </row>
    <row r="371" spans="2:21" x14ac:dyDescent="0.25">
      <c r="D371" s="1" t="s">
        <v>121</v>
      </c>
      <c r="E371" s="10" t="s">
        <v>361</v>
      </c>
      <c r="F371" s="3">
        <v>20</v>
      </c>
      <c r="G371" s="1">
        <v>19</v>
      </c>
      <c r="H371" s="1">
        <v>5</v>
      </c>
      <c r="I371" s="1">
        <v>5</v>
      </c>
      <c r="J371" s="1">
        <v>9</v>
      </c>
      <c r="K371" s="1">
        <v>18</v>
      </c>
      <c r="L371" s="1">
        <v>26</v>
      </c>
      <c r="M371" s="1">
        <v>-8</v>
      </c>
    </row>
    <row r="372" spans="2:21" x14ac:dyDescent="0.25">
      <c r="D372" s="1" t="s">
        <v>122</v>
      </c>
      <c r="E372" s="10" t="s">
        <v>44</v>
      </c>
      <c r="F372" s="3">
        <v>20</v>
      </c>
      <c r="G372" s="1">
        <v>19</v>
      </c>
      <c r="H372" s="1">
        <v>5</v>
      </c>
      <c r="I372" s="1">
        <v>5</v>
      </c>
      <c r="J372" s="1">
        <v>9</v>
      </c>
      <c r="K372" s="1">
        <v>15</v>
      </c>
      <c r="L372" s="1">
        <v>28</v>
      </c>
      <c r="M372" s="1">
        <v>-13</v>
      </c>
    </row>
    <row r="373" spans="2:21" x14ac:dyDescent="0.25">
      <c r="D373" s="1" t="s">
        <v>123</v>
      </c>
      <c r="E373" s="10" t="s">
        <v>77</v>
      </c>
      <c r="F373" s="3">
        <v>19</v>
      </c>
      <c r="G373" s="1">
        <v>19</v>
      </c>
      <c r="H373" s="1">
        <v>5</v>
      </c>
      <c r="I373" s="1">
        <v>4</v>
      </c>
      <c r="J373" s="1">
        <v>10</v>
      </c>
      <c r="K373" s="1">
        <v>14</v>
      </c>
      <c r="L373" s="1">
        <v>24</v>
      </c>
      <c r="M373" s="1">
        <v>-10</v>
      </c>
    </row>
    <row r="374" spans="2:21" x14ac:dyDescent="0.25">
      <c r="D374" s="1" t="s">
        <v>124</v>
      </c>
      <c r="E374" s="10" t="s">
        <v>433</v>
      </c>
      <c r="F374" s="3">
        <v>13</v>
      </c>
      <c r="G374" s="1">
        <v>19</v>
      </c>
      <c r="H374" s="1">
        <v>3</v>
      </c>
      <c r="I374" s="1">
        <v>4</v>
      </c>
      <c r="J374" s="1">
        <v>12</v>
      </c>
      <c r="K374" s="1">
        <v>16</v>
      </c>
      <c r="L374" s="1">
        <v>37</v>
      </c>
      <c r="M374" s="1">
        <v>-21</v>
      </c>
      <c r="O374" s="1" t="s">
        <v>68</v>
      </c>
    </row>
    <row r="375" spans="2:21" x14ac:dyDescent="0.25">
      <c r="D375" s="1" t="s">
        <v>125</v>
      </c>
      <c r="E375" s="10" t="s">
        <v>691</v>
      </c>
      <c r="F375" s="3">
        <v>12</v>
      </c>
      <c r="G375" s="1">
        <v>19</v>
      </c>
      <c r="H375" s="1">
        <v>3</v>
      </c>
      <c r="I375" s="1">
        <v>3</v>
      </c>
      <c r="J375" s="1">
        <v>13</v>
      </c>
      <c r="K375" s="1">
        <v>15</v>
      </c>
      <c r="L375" s="1">
        <v>39</v>
      </c>
      <c r="M375" s="1">
        <v>-24</v>
      </c>
      <c r="O375" s="1" t="s">
        <v>68</v>
      </c>
    </row>
    <row r="376" spans="2:21" ht="11.25" customHeight="1" x14ac:dyDescent="0.25"/>
    <row r="377" spans="2:21" x14ac:dyDescent="0.25">
      <c r="G377" s="5">
        <f>SUM(G356:G375)</f>
        <v>380</v>
      </c>
      <c r="H377" s="5">
        <f t="shared" ref="H377:M377" si="14">SUM(H356:H375)</f>
        <v>136</v>
      </c>
      <c r="I377" s="5">
        <f t="shared" si="14"/>
        <v>108</v>
      </c>
      <c r="J377" s="5">
        <f t="shared" si="14"/>
        <v>136</v>
      </c>
      <c r="K377" s="5">
        <f t="shared" si="14"/>
        <v>449</v>
      </c>
      <c r="L377" s="5">
        <f t="shared" si="14"/>
        <v>449</v>
      </c>
      <c r="M377" s="5">
        <f t="shared" si="14"/>
        <v>0</v>
      </c>
    </row>
    <row r="380" spans="2:21" x14ac:dyDescent="0.25">
      <c r="B380" s="4" t="s">
        <v>694</v>
      </c>
    </row>
    <row r="382" spans="2:21" x14ac:dyDescent="0.25">
      <c r="B382" s="15" t="s">
        <v>608</v>
      </c>
      <c r="C382" s="4">
        <v>2006</v>
      </c>
      <c r="D382" s="48" t="s">
        <v>260</v>
      </c>
      <c r="E382" s="48" t="s">
        <v>1</v>
      </c>
      <c r="F382" s="48" t="s">
        <v>261</v>
      </c>
      <c r="G382" s="48" t="s">
        <v>3</v>
      </c>
      <c r="H382" s="48" t="s">
        <v>262</v>
      </c>
      <c r="I382" s="48" t="s">
        <v>263</v>
      </c>
      <c r="J382" s="48" t="s">
        <v>264</v>
      </c>
      <c r="K382" s="48" t="s">
        <v>7</v>
      </c>
      <c r="L382" s="48" t="s">
        <v>8</v>
      </c>
      <c r="M382" s="48" t="s">
        <v>265</v>
      </c>
      <c r="P382" s="39"/>
      <c r="Q382" s="2" t="s">
        <v>243</v>
      </c>
      <c r="R382" s="39"/>
      <c r="S382" s="39"/>
    </row>
    <row r="383" spans="2:21" ht="11.25" customHeight="1" x14ac:dyDescent="0.25">
      <c r="B383" s="15"/>
      <c r="C383" s="4"/>
    </row>
    <row r="384" spans="2:21" x14ac:dyDescent="0.25">
      <c r="B384" s="15"/>
      <c r="C384" s="4"/>
      <c r="D384" s="1" t="s">
        <v>25</v>
      </c>
      <c r="E384" s="10" t="s">
        <v>82</v>
      </c>
      <c r="F384" s="3">
        <v>44</v>
      </c>
      <c r="G384" s="1">
        <v>19</v>
      </c>
      <c r="H384" s="1">
        <v>14</v>
      </c>
      <c r="I384" s="1">
        <v>2</v>
      </c>
      <c r="J384" s="1">
        <v>3</v>
      </c>
      <c r="K384" s="1">
        <v>35</v>
      </c>
      <c r="L384" s="1">
        <v>12</v>
      </c>
      <c r="M384" s="1">
        <v>23</v>
      </c>
      <c r="Q384" s="10" t="s">
        <v>695</v>
      </c>
      <c r="T384" s="3">
        <v>12</v>
      </c>
      <c r="U384" s="1" t="s">
        <v>245</v>
      </c>
    </row>
    <row r="385" spans="2:21" x14ac:dyDescent="0.25">
      <c r="B385" s="15"/>
      <c r="C385" s="4"/>
      <c r="D385" s="1" t="s">
        <v>25</v>
      </c>
      <c r="E385" s="10" t="s">
        <v>90</v>
      </c>
      <c r="F385" s="3">
        <v>44</v>
      </c>
      <c r="G385" s="1">
        <v>19</v>
      </c>
      <c r="H385" s="1">
        <v>14</v>
      </c>
      <c r="I385" s="1">
        <v>2</v>
      </c>
      <c r="J385" s="1">
        <v>3</v>
      </c>
      <c r="K385" s="1">
        <v>41</v>
      </c>
      <c r="L385" s="1">
        <v>17</v>
      </c>
      <c r="M385" s="1">
        <v>24</v>
      </c>
      <c r="Q385" s="10" t="s">
        <v>696</v>
      </c>
      <c r="T385" s="3">
        <v>12</v>
      </c>
      <c r="U385" s="1" t="s">
        <v>245</v>
      </c>
    </row>
    <row r="386" spans="2:21" x14ac:dyDescent="0.25">
      <c r="B386" s="15"/>
      <c r="C386" s="4"/>
      <c r="D386" s="1" t="s">
        <v>28</v>
      </c>
      <c r="E386" s="10" t="s">
        <v>69</v>
      </c>
      <c r="F386" s="3">
        <v>38</v>
      </c>
      <c r="G386" s="1">
        <v>19</v>
      </c>
      <c r="H386" s="1">
        <v>11</v>
      </c>
      <c r="I386" s="1">
        <v>5</v>
      </c>
      <c r="J386" s="1">
        <v>3</v>
      </c>
      <c r="K386" s="1">
        <v>33</v>
      </c>
      <c r="L386" s="1">
        <v>17</v>
      </c>
      <c r="M386" s="1">
        <v>16</v>
      </c>
    </row>
    <row r="387" spans="2:21" x14ac:dyDescent="0.25">
      <c r="B387" s="15"/>
      <c r="C387" s="4"/>
      <c r="D387" s="1" t="s">
        <v>29</v>
      </c>
      <c r="E387" s="10" t="s">
        <v>84</v>
      </c>
      <c r="F387" s="3">
        <v>32</v>
      </c>
      <c r="G387" s="1">
        <v>19</v>
      </c>
      <c r="H387" s="1">
        <v>10</v>
      </c>
      <c r="I387" s="1">
        <v>2</v>
      </c>
      <c r="J387" s="1">
        <v>7</v>
      </c>
      <c r="K387" s="1">
        <v>33</v>
      </c>
      <c r="L387" s="1">
        <v>24</v>
      </c>
      <c r="M387" s="1">
        <v>9</v>
      </c>
    </row>
    <row r="388" spans="2:21" x14ac:dyDescent="0.25">
      <c r="B388" s="15"/>
      <c r="C388" s="4"/>
      <c r="D388" s="1" t="s">
        <v>31</v>
      </c>
      <c r="E388" s="10" t="s">
        <v>676</v>
      </c>
      <c r="F388" s="3">
        <v>32</v>
      </c>
      <c r="G388" s="1">
        <v>19</v>
      </c>
      <c r="H388" s="1">
        <v>9</v>
      </c>
      <c r="I388" s="1">
        <v>5</v>
      </c>
      <c r="J388" s="1">
        <v>5</v>
      </c>
      <c r="K388" s="1">
        <v>26</v>
      </c>
      <c r="L388" s="1">
        <v>22</v>
      </c>
      <c r="M388" s="1">
        <v>4</v>
      </c>
    </row>
    <row r="389" spans="2:21" x14ac:dyDescent="0.25">
      <c r="B389" s="15"/>
      <c r="C389" s="4"/>
      <c r="D389" s="1" t="s">
        <v>32</v>
      </c>
      <c r="E389" s="10" t="s">
        <v>153</v>
      </c>
      <c r="F389" s="3">
        <v>31</v>
      </c>
      <c r="G389" s="1">
        <v>19</v>
      </c>
      <c r="H389" s="1">
        <v>9</v>
      </c>
      <c r="I389" s="1">
        <v>4</v>
      </c>
      <c r="J389" s="1">
        <v>6</v>
      </c>
      <c r="K389" s="1">
        <v>26</v>
      </c>
      <c r="L389" s="1">
        <v>24</v>
      </c>
      <c r="M389" s="1">
        <v>2</v>
      </c>
      <c r="P389" s="5" t="s">
        <v>41</v>
      </c>
    </row>
    <row r="390" spans="2:21" x14ac:dyDescent="0.25">
      <c r="B390" s="15"/>
      <c r="C390" s="4"/>
      <c r="D390" s="1" t="s">
        <v>39</v>
      </c>
      <c r="E390" s="10" t="s">
        <v>147</v>
      </c>
      <c r="F390" s="3">
        <v>30</v>
      </c>
      <c r="G390" s="1">
        <v>19</v>
      </c>
      <c r="H390" s="1">
        <v>8</v>
      </c>
      <c r="I390" s="1">
        <v>6</v>
      </c>
      <c r="J390" s="1">
        <v>5</v>
      </c>
      <c r="K390" s="1">
        <v>25</v>
      </c>
      <c r="L390" s="1">
        <v>18</v>
      </c>
      <c r="M390" s="1">
        <v>7</v>
      </c>
    </row>
    <row r="391" spans="2:21" x14ac:dyDescent="0.25">
      <c r="B391" s="15"/>
      <c r="C391" s="4"/>
      <c r="D391" s="1" t="s">
        <v>70</v>
      </c>
      <c r="E391" s="10" t="s">
        <v>314</v>
      </c>
      <c r="F391" s="3">
        <v>28</v>
      </c>
      <c r="G391" s="1">
        <v>19</v>
      </c>
      <c r="H391" s="1">
        <v>8</v>
      </c>
      <c r="I391" s="1">
        <v>4</v>
      </c>
      <c r="J391" s="1">
        <v>7</v>
      </c>
      <c r="K391" s="1">
        <v>28</v>
      </c>
      <c r="L391" s="1">
        <v>22</v>
      </c>
      <c r="M391" s="1">
        <v>6</v>
      </c>
      <c r="P391" s="10" t="s">
        <v>82</v>
      </c>
      <c r="R391" s="1">
        <v>2</v>
      </c>
    </row>
    <row r="392" spans="2:21" x14ac:dyDescent="0.25">
      <c r="B392" s="15"/>
      <c r="C392" s="4"/>
      <c r="D392" s="1" t="s">
        <v>71</v>
      </c>
      <c r="E392" s="10" t="s">
        <v>118</v>
      </c>
      <c r="F392" s="3">
        <v>28</v>
      </c>
      <c r="G392" s="1">
        <v>19</v>
      </c>
      <c r="H392" s="1">
        <v>8</v>
      </c>
      <c r="I392" s="1">
        <v>4</v>
      </c>
      <c r="J392" s="1">
        <v>7</v>
      </c>
      <c r="K392" s="1">
        <v>30</v>
      </c>
      <c r="L392" s="1">
        <v>33</v>
      </c>
      <c r="M392" s="1">
        <v>-3</v>
      </c>
      <c r="P392" s="10" t="s">
        <v>90</v>
      </c>
      <c r="R392" s="1">
        <v>1</v>
      </c>
    </row>
    <row r="393" spans="2:21" x14ac:dyDescent="0.25">
      <c r="D393" s="1" t="s">
        <v>72</v>
      </c>
      <c r="E393" s="10" t="s">
        <v>77</v>
      </c>
      <c r="F393" s="3">
        <v>26</v>
      </c>
      <c r="G393" s="1">
        <v>19</v>
      </c>
      <c r="H393" s="1">
        <v>7</v>
      </c>
      <c r="I393" s="1">
        <v>5</v>
      </c>
      <c r="J393" s="1">
        <v>7</v>
      </c>
      <c r="K393" s="1">
        <v>22</v>
      </c>
      <c r="L393" s="1">
        <v>19</v>
      </c>
      <c r="M393" s="1">
        <v>3</v>
      </c>
    </row>
    <row r="394" spans="2:21" x14ac:dyDescent="0.25">
      <c r="D394" s="1" t="s">
        <v>112</v>
      </c>
      <c r="E394" s="10" t="s">
        <v>466</v>
      </c>
      <c r="F394" s="3">
        <v>26</v>
      </c>
      <c r="G394" s="1">
        <v>19</v>
      </c>
      <c r="H394" s="1">
        <v>8</v>
      </c>
      <c r="I394" s="1">
        <v>2</v>
      </c>
      <c r="J394" s="1">
        <v>9</v>
      </c>
      <c r="K394" s="1">
        <v>19</v>
      </c>
      <c r="L394" s="1">
        <v>19</v>
      </c>
      <c r="M394" s="1">
        <v>0</v>
      </c>
    </row>
    <row r="395" spans="2:21" x14ac:dyDescent="0.25">
      <c r="D395" s="1" t="s">
        <v>113</v>
      </c>
      <c r="E395" s="10" t="s">
        <v>410</v>
      </c>
      <c r="F395" s="3">
        <v>23</v>
      </c>
      <c r="G395" s="1">
        <v>19</v>
      </c>
      <c r="H395" s="1">
        <v>6</v>
      </c>
      <c r="I395" s="1">
        <v>5</v>
      </c>
      <c r="J395" s="1">
        <v>8</v>
      </c>
      <c r="K395" s="1">
        <v>18</v>
      </c>
      <c r="L395" s="1">
        <v>24</v>
      </c>
      <c r="M395" s="1">
        <v>-6</v>
      </c>
    </row>
    <row r="396" spans="2:21" x14ac:dyDescent="0.25">
      <c r="D396" s="1" t="s">
        <v>114</v>
      </c>
      <c r="E396" s="10" t="s">
        <v>132</v>
      </c>
      <c r="F396" s="3">
        <v>23</v>
      </c>
      <c r="G396" s="1">
        <v>19</v>
      </c>
      <c r="H396" s="1">
        <v>7</v>
      </c>
      <c r="I396" s="1">
        <v>2</v>
      </c>
      <c r="J396" s="1">
        <v>10</v>
      </c>
      <c r="K396" s="1">
        <v>21</v>
      </c>
      <c r="L396" s="1">
        <v>40</v>
      </c>
      <c r="M396" s="1">
        <v>-19</v>
      </c>
    </row>
    <row r="397" spans="2:21" x14ac:dyDescent="0.25">
      <c r="D397" s="1" t="s">
        <v>119</v>
      </c>
      <c r="E397" s="10" t="s">
        <v>149</v>
      </c>
      <c r="F397" s="3">
        <v>22</v>
      </c>
      <c r="G397" s="1">
        <v>19</v>
      </c>
      <c r="H397" s="1">
        <v>6</v>
      </c>
      <c r="I397" s="1">
        <v>4</v>
      </c>
      <c r="J397" s="1">
        <v>9</v>
      </c>
      <c r="K397" s="1">
        <v>20</v>
      </c>
      <c r="L397" s="1">
        <v>32</v>
      </c>
      <c r="M397" s="1">
        <v>-12</v>
      </c>
    </row>
    <row r="398" spans="2:21" x14ac:dyDescent="0.25">
      <c r="D398" s="1" t="s">
        <v>120</v>
      </c>
      <c r="E398" s="10" t="s">
        <v>43</v>
      </c>
      <c r="F398" s="3">
        <v>20</v>
      </c>
      <c r="G398" s="1">
        <v>19</v>
      </c>
      <c r="H398" s="1">
        <v>4</v>
      </c>
      <c r="I398" s="1">
        <v>8</v>
      </c>
      <c r="J398" s="1">
        <v>7</v>
      </c>
      <c r="K398" s="1">
        <v>21</v>
      </c>
      <c r="L398" s="1">
        <v>26</v>
      </c>
      <c r="M398" s="1">
        <v>-5</v>
      </c>
    </row>
    <row r="399" spans="2:21" x14ac:dyDescent="0.25">
      <c r="D399" s="1" t="s">
        <v>121</v>
      </c>
      <c r="E399" s="10" t="s">
        <v>173</v>
      </c>
      <c r="F399" s="3">
        <v>20</v>
      </c>
      <c r="G399" s="1">
        <v>19</v>
      </c>
      <c r="H399" s="1">
        <v>5</v>
      </c>
      <c r="I399" s="1">
        <v>5</v>
      </c>
      <c r="J399" s="1">
        <v>9</v>
      </c>
      <c r="K399" s="1">
        <v>22</v>
      </c>
      <c r="L399" s="1">
        <v>28</v>
      </c>
      <c r="M399" s="1">
        <v>-6</v>
      </c>
    </row>
    <row r="400" spans="2:21" x14ac:dyDescent="0.25">
      <c r="D400" s="1" t="s">
        <v>122</v>
      </c>
      <c r="E400" s="10" t="s">
        <v>361</v>
      </c>
      <c r="F400" s="3">
        <v>18</v>
      </c>
      <c r="G400" s="1">
        <v>19</v>
      </c>
      <c r="H400" s="1">
        <v>5</v>
      </c>
      <c r="I400" s="1">
        <v>3</v>
      </c>
      <c r="J400" s="1">
        <v>11</v>
      </c>
      <c r="K400" s="1">
        <v>20</v>
      </c>
      <c r="L400" s="1">
        <v>34</v>
      </c>
      <c r="M400" s="1">
        <v>-14</v>
      </c>
    </row>
    <row r="401" spans="2:21" x14ac:dyDescent="0.25">
      <c r="D401" s="1" t="s">
        <v>123</v>
      </c>
      <c r="E401" s="10" t="s">
        <v>451</v>
      </c>
      <c r="F401" s="3">
        <v>17</v>
      </c>
      <c r="G401" s="1">
        <v>19</v>
      </c>
      <c r="H401" s="1">
        <v>3</v>
      </c>
      <c r="I401" s="1">
        <v>8</v>
      </c>
      <c r="J401" s="1">
        <v>8</v>
      </c>
      <c r="K401" s="1">
        <v>19</v>
      </c>
      <c r="L401" s="1">
        <v>26</v>
      </c>
      <c r="M401" s="1">
        <v>-7</v>
      </c>
    </row>
    <row r="402" spans="2:21" x14ac:dyDescent="0.25">
      <c r="D402" s="1" t="s">
        <v>124</v>
      </c>
      <c r="E402" s="10" t="s">
        <v>313</v>
      </c>
      <c r="F402" s="3">
        <v>16</v>
      </c>
      <c r="G402" s="1">
        <v>19</v>
      </c>
      <c r="H402" s="1">
        <v>3</v>
      </c>
      <c r="I402" s="1">
        <v>7</v>
      </c>
      <c r="J402" s="1">
        <v>9</v>
      </c>
      <c r="K402" s="1">
        <v>21</v>
      </c>
      <c r="L402" s="1">
        <v>28</v>
      </c>
      <c r="M402" s="1">
        <v>-7</v>
      </c>
    </row>
    <row r="403" spans="2:21" x14ac:dyDescent="0.25">
      <c r="D403" s="1" t="s">
        <v>125</v>
      </c>
      <c r="E403" s="10" t="s">
        <v>44</v>
      </c>
      <c r="F403" s="3">
        <v>9</v>
      </c>
      <c r="G403" s="1">
        <v>19</v>
      </c>
      <c r="H403" s="1">
        <v>2</v>
      </c>
      <c r="I403" s="1">
        <v>3</v>
      </c>
      <c r="J403" s="1">
        <v>14</v>
      </c>
      <c r="K403" s="1">
        <v>23</v>
      </c>
      <c r="L403" s="1">
        <v>38</v>
      </c>
      <c r="M403" s="1">
        <v>-15</v>
      </c>
    </row>
    <row r="404" spans="2:21" ht="11.25" customHeight="1" x14ac:dyDescent="0.25"/>
    <row r="405" spans="2:21" x14ac:dyDescent="0.25">
      <c r="G405" s="5">
        <f>SUM(G384:G403)</f>
        <v>380</v>
      </c>
      <c r="H405" s="5">
        <f t="shared" ref="H405:M405" si="15">SUM(H384:H403)</f>
        <v>147</v>
      </c>
      <c r="I405" s="5">
        <f t="shared" si="15"/>
        <v>86</v>
      </c>
      <c r="J405" s="5">
        <f t="shared" si="15"/>
        <v>147</v>
      </c>
      <c r="K405" s="5">
        <f t="shared" si="15"/>
        <v>503</v>
      </c>
      <c r="L405" s="5">
        <f t="shared" si="15"/>
        <v>503</v>
      </c>
      <c r="M405" s="5">
        <f t="shared" si="15"/>
        <v>0</v>
      </c>
    </row>
    <row r="408" spans="2:21" x14ac:dyDescent="0.25">
      <c r="B408" s="15" t="s">
        <v>609</v>
      </c>
      <c r="C408" s="4">
        <v>2007</v>
      </c>
      <c r="D408" s="48" t="s">
        <v>260</v>
      </c>
      <c r="E408" s="48" t="s">
        <v>1</v>
      </c>
      <c r="F408" s="48" t="s">
        <v>261</v>
      </c>
      <c r="G408" s="48" t="s">
        <v>3</v>
      </c>
      <c r="H408" s="48" t="s">
        <v>262</v>
      </c>
      <c r="I408" s="48" t="s">
        <v>263</v>
      </c>
      <c r="J408" s="48" t="s">
        <v>264</v>
      </c>
      <c r="K408" s="48" t="s">
        <v>7</v>
      </c>
      <c r="L408" s="48" t="s">
        <v>8</v>
      </c>
      <c r="M408" s="48" t="s">
        <v>265</v>
      </c>
      <c r="P408" s="39"/>
      <c r="Q408" s="2" t="s">
        <v>243</v>
      </c>
      <c r="R408" s="39"/>
      <c r="S408" s="39"/>
    </row>
    <row r="409" spans="2:21" ht="11.25" customHeight="1" x14ac:dyDescent="0.25">
      <c r="B409" s="15"/>
      <c r="C409" s="4"/>
    </row>
    <row r="410" spans="2:21" x14ac:dyDescent="0.25">
      <c r="D410" s="1" t="s">
        <v>25</v>
      </c>
      <c r="E410" s="10" t="s">
        <v>118</v>
      </c>
      <c r="F410" s="3">
        <v>45</v>
      </c>
      <c r="G410" s="1">
        <v>19</v>
      </c>
      <c r="H410" s="1">
        <v>14</v>
      </c>
      <c r="I410" s="1">
        <v>3</v>
      </c>
      <c r="J410" s="1">
        <v>2</v>
      </c>
      <c r="K410" s="1">
        <v>34</v>
      </c>
      <c r="L410" s="1">
        <v>17</v>
      </c>
      <c r="M410" s="1">
        <v>17</v>
      </c>
      <c r="Q410" s="10" t="s">
        <v>659</v>
      </c>
      <c r="T410" s="3">
        <v>11</v>
      </c>
      <c r="U410" s="1" t="s">
        <v>245</v>
      </c>
    </row>
    <row r="411" spans="2:21" x14ac:dyDescent="0.25">
      <c r="D411" s="1" t="s">
        <v>26</v>
      </c>
      <c r="E411" s="10" t="s">
        <v>90</v>
      </c>
      <c r="F411" s="3">
        <v>39</v>
      </c>
      <c r="G411" s="1">
        <v>19</v>
      </c>
      <c r="H411" s="1">
        <v>11</v>
      </c>
      <c r="I411" s="1">
        <v>6</v>
      </c>
      <c r="J411" s="1">
        <v>2</v>
      </c>
      <c r="K411" s="1">
        <v>38</v>
      </c>
      <c r="L411" s="1">
        <v>20</v>
      </c>
      <c r="M411" s="1">
        <v>18</v>
      </c>
    </row>
    <row r="412" spans="2:21" x14ac:dyDescent="0.25">
      <c r="D412" s="1" t="s">
        <v>28</v>
      </c>
      <c r="E412" s="10" t="s">
        <v>82</v>
      </c>
      <c r="F412" s="3">
        <v>37</v>
      </c>
      <c r="G412" s="1">
        <v>19</v>
      </c>
      <c r="H412" s="1">
        <v>10</v>
      </c>
      <c r="I412" s="1">
        <v>7</v>
      </c>
      <c r="J412" s="1">
        <v>2</v>
      </c>
      <c r="K412" s="1">
        <v>28</v>
      </c>
      <c r="L412" s="1">
        <v>17</v>
      </c>
      <c r="M412" s="1">
        <v>11</v>
      </c>
    </row>
    <row r="413" spans="2:21" x14ac:dyDescent="0.25">
      <c r="D413" s="1" t="s">
        <v>29</v>
      </c>
      <c r="E413" s="10" t="s">
        <v>69</v>
      </c>
      <c r="F413" s="3">
        <v>33</v>
      </c>
      <c r="G413" s="1">
        <v>19</v>
      </c>
      <c r="H413" s="1">
        <v>9</v>
      </c>
      <c r="I413" s="1">
        <v>6</v>
      </c>
      <c r="J413" s="1">
        <v>4</v>
      </c>
      <c r="K413" s="1">
        <v>26</v>
      </c>
      <c r="L413" s="1">
        <v>16</v>
      </c>
      <c r="M413" s="1">
        <v>10</v>
      </c>
    </row>
    <row r="414" spans="2:21" x14ac:dyDescent="0.25">
      <c r="D414" s="1" t="s">
        <v>31</v>
      </c>
      <c r="E414" s="10" t="s">
        <v>676</v>
      </c>
      <c r="F414" s="3">
        <v>30</v>
      </c>
      <c r="G414" s="1">
        <v>19</v>
      </c>
      <c r="H414" s="1">
        <v>8</v>
      </c>
      <c r="I414" s="1">
        <v>6</v>
      </c>
      <c r="J414" s="1">
        <v>5</v>
      </c>
      <c r="K414" s="1">
        <v>31</v>
      </c>
      <c r="L414" s="1">
        <v>24</v>
      </c>
      <c r="M414" s="1">
        <v>7</v>
      </c>
    </row>
    <row r="415" spans="2:21" x14ac:dyDescent="0.25">
      <c r="D415" s="1" t="s">
        <v>32</v>
      </c>
      <c r="E415" s="10" t="s">
        <v>153</v>
      </c>
      <c r="F415" s="3">
        <v>28</v>
      </c>
      <c r="G415" s="1">
        <v>19</v>
      </c>
      <c r="H415" s="1">
        <v>7</v>
      </c>
      <c r="I415" s="1">
        <v>7</v>
      </c>
      <c r="J415" s="1">
        <v>5</v>
      </c>
      <c r="K415" s="1">
        <v>24</v>
      </c>
      <c r="L415" s="1">
        <v>19</v>
      </c>
      <c r="M415" s="1">
        <v>5</v>
      </c>
    </row>
    <row r="416" spans="2:21" x14ac:dyDescent="0.25">
      <c r="D416" s="1" t="s">
        <v>39</v>
      </c>
      <c r="E416" s="10" t="s">
        <v>361</v>
      </c>
      <c r="F416" s="3">
        <v>28</v>
      </c>
      <c r="G416" s="1">
        <v>19</v>
      </c>
      <c r="H416" s="1">
        <v>7</v>
      </c>
      <c r="I416" s="1">
        <v>7</v>
      </c>
      <c r="J416" s="1">
        <v>5</v>
      </c>
      <c r="K416" s="1">
        <v>28</v>
      </c>
      <c r="L416" s="1">
        <v>24</v>
      </c>
      <c r="M416" s="1">
        <v>4</v>
      </c>
    </row>
    <row r="417" spans="4:20" x14ac:dyDescent="0.25">
      <c r="D417" s="1" t="s">
        <v>70</v>
      </c>
      <c r="E417" s="10" t="s">
        <v>173</v>
      </c>
      <c r="F417" s="3">
        <v>26</v>
      </c>
      <c r="G417" s="1">
        <v>19</v>
      </c>
      <c r="H417" s="1">
        <v>6</v>
      </c>
      <c r="I417" s="1">
        <v>8</v>
      </c>
      <c r="J417" s="1">
        <v>5</v>
      </c>
      <c r="K417" s="1">
        <v>21</v>
      </c>
      <c r="L417" s="1">
        <v>17</v>
      </c>
      <c r="M417" s="1">
        <v>4</v>
      </c>
    </row>
    <row r="418" spans="4:20" x14ac:dyDescent="0.25">
      <c r="D418" s="1" t="s">
        <v>71</v>
      </c>
      <c r="E418" s="10" t="s">
        <v>147</v>
      </c>
      <c r="F418" s="3">
        <v>26</v>
      </c>
      <c r="G418" s="1">
        <v>19</v>
      </c>
      <c r="H418" s="1">
        <v>7</v>
      </c>
      <c r="I418" s="1">
        <v>5</v>
      </c>
      <c r="J418" s="1">
        <v>7</v>
      </c>
      <c r="K418" s="1">
        <v>22</v>
      </c>
      <c r="L418" s="1">
        <v>26</v>
      </c>
      <c r="M418" s="1">
        <v>-4</v>
      </c>
    </row>
    <row r="419" spans="4:20" x14ac:dyDescent="0.25">
      <c r="D419" s="1" t="s">
        <v>72</v>
      </c>
      <c r="E419" s="10" t="s">
        <v>451</v>
      </c>
      <c r="F419" s="3">
        <v>25</v>
      </c>
      <c r="G419" s="1">
        <v>19</v>
      </c>
      <c r="H419" s="1">
        <v>7</v>
      </c>
      <c r="I419" s="1">
        <v>4</v>
      </c>
      <c r="J419" s="1">
        <v>8</v>
      </c>
      <c r="K419" s="1">
        <v>24</v>
      </c>
      <c r="L419" s="1">
        <v>22</v>
      </c>
      <c r="M419" s="1">
        <v>2</v>
      </c>
      <c r="O419" s="31" t="s">
        <v>668</v>
      </c>
      <c r="T419" s="1" t="s">
        <v>68</v>
      </c>
    </row>
    <row r="420" spans="4:20" x14ac:dyDescent="0.25">
      <c r="D420" s="1" t="s">
        <v>112</v>
      </c>
      <c r="E420" s="10" t="s">
        <v>84</v>
      </c>
      <c r="F420" s="3">
        <v>25</v>
      </c>
      <c r="G420" s="1">
        <v>19</v>
      </c>
      <c r="H420" s="1">
        <v>6</v>
      </c>
      <c r="I420" s="1">
        <v>7</v>
      </c>
      <c r="J420" s="1">
        <v>6</v>
      </c>
      <c r="K420" s="1">
        <v>23</v>
      </c>
      <c r="L420" s="1">
        <v>24</v>
      </c>
      <c r="M420" s="1">
        <v>-1</v>
      </c>
    </row>
    <row r="421" spans="4:20" x14ac:dyDescent="0.25">
      <c r="D421" s="1" t="s">
        <v>113</v>
      </c>
      <c r="E421" s="10" t="s">
        <v>314</v>
      </c>
      <c r="F421" s="3">
        <v>24</v>
      </c>
      <c r="G421" s="1">
        <v>19</v>
      </c>
      <c r="H421" s="1">
        <v>7</v>
      </c>
      <c r="I421" s="1">
        <v>3</v>
      </c>
      <c r="J421" s="1">
        <v>9</v>
      </c>
      <c r="K421" s="1">
        <v>17</v>
      </c>
      <c r="L421" s="1">
        <v>21</v>
      </c>
      <c r="M421" s="1">
        <v>-4</v>
      </c>
    </row>
    <row r="422" spans="4:20" x14ac:dyDescent="0.25">
      <c r="D422" s="1" t="s">
        <v>114</v>
      </c>
      <c r="E422" s="10" t="s">
        <v>77</v>
      </c>
      <c r="F422" s="3">
        <v>23</v>
      </c>
      <c r="G422" s="1">
        <v>19</v>
      </c>
      <c r="H422" s="1">
        <v>5</v>
      </c>
      <c r="I422" s="1">
        <v>8</v>
      </c>
      <c r="J422" s="1">
        <v>6</v>
      </c>
      <c r="K422" s="1">
        <v>28</v>
      </c>
      <c r="L422" s="1">
        <v>30</v>
      </c>
      <c r="M422" s="1">
        <v>-2</v>
      </c>
    </row>
    <row r="423" spans="4:20" x14ac:dyDescent="0.25">
      <c r="D423" s="1" t="s">
        <v>119</v>
      </c>
      <c r="E423" s="10" t="s">
        <v>313</v>
      </c>
      <c r="F423" s="3">
        <v>22</v>
      </c>
      <c r="G423" s="1">
        <v>19</v>
      </c>
      <c r="H423" s="1">
        <v>6</v>
      </c>
      <c r="I423" s="1">
        <v>4</v>
      </c>
      <c r="J423" s="1">
        <v>9</v>
      </c>
      <c r="K423" s="1">
        <v>21</v>
      </c>
      <c r="L423" s="1">
        <v>30</v>
      </c>
      <c r="M423" s="1">
        <v>-9</v>
      </c>
    </row>
    <row r="424" spans="4:20" x14ac:dyDescent="0.25">
      <c r="D424" s="1" t="s">
        <v>120</v>
      </c>
      <c r="E424" s="10" t="s">
        <v>149</v>
      </c>
      <c r="F424" s="3">
        <v>21</v>
      </c>
      <c r="G424" s="1">
        <v>19</v>
      </c>
      <c r="H424" s="1">
        <v>5</v>
      </c>
      <c r="I424" s="1">
        <v>6</v>
      </c>
      <c r="J424" s="1">
        <v>8</v>
      </c>
      <c r="K424" s="1">
        <v>19</v>
      </c>
      <c r="L424" s="1">
        <v>28</v>
      </c>
      <c r="M424" s="1">
        <v>-9</v>
      </c>
      <c r="O424" s="31" t="s">
        <v>668</v>
      </c>
      <c r="T424" s="1" t="s">
        <v>68</v>
      </c>
    </row>
    <row r="425" spans="4:20" x14ac:dyDescent="0.25">
      <c r="D425" s="1" t="s">
        <v>121</v>
      </c>
      <c r="E425" s="10" t="s">
        <v>43</v>
      </c>
      <c r="F425" s="3">
        <v>19</v>
      </c>
      <c r="G425" s="1">
        <v>19</v>
      </c>
      <c r="H425" s="1">
        <v>5</v>
      </c>
      <c r="I425" s="1">
        <v>4</v>
      </c>
      <c r="J425" s="1">
        <v>10</v>
      </c>
      <c r="K425" s="1">
        <v>22</v>
      </c>
      <c r="L425" s="1">
        <v>30</v>
      </c>
      <c r="M425" s="1">
        <v>-8</v>
      </c>
    </row>
    <row r="426" spans="4:20" x14ac:dyDescent="0.25">
      <c r="D426" s="1" t="s">
        <v>122</v>
      </c>
      <c r="E426" s="10" t="s">
        <v>410</v>
      </c>
      <c r="F426" s="3">
        <v>18</v>
      </c>
      <c r="G426" s="1">
        <v>19</v>
      </c>
      <c r="H426" s="1">
        <v>4</v>
      </c>
      <c r="I426" s="1">
        <v>6</v>
      </c>
      <c r="J426" s="1">
        <v>9</v>
      </c>
      <c r="K426" s="1">
        <v>24</v>
      </c>
      <c r="L426" s="1">
        <v>27</v>
      </c>
      <c r="M426" s="1">
        <v>-3</v>
      </c>
      <c r="O426" s="1" t="s">
        <v>68</v>
      </c>
    </row>
    <row r="427" spans="4:20" x14ac:dyDescent="0.25">
      <c r="D427" s="1" t="s">
        <v>123</v>
      </c>
      <c r="E427" s="10" t="s">
        <v>132</v>
      </c>
      <c r="F427" s="3">
        <v>17</v>
      </c>
      <c r="G427" s="1">
        <v>19</v>
      </c>
      <c r="H427" s="1">
        <v>4</v>
      </c>
      <c r="I427" s="1">
        <v>5</v>
      </c>
      <c r="J427" s="1">
        <v>10</v>
      </c>
      <c r="K427" s="1">
        <v>19</v>
      </c>
      <c r="L427" s="1">
        <v>28</v>
      </c>
      <c r="M427" s="1">
        <v>-9</v>
      </c>
    </row>
    <row r="428" spans="4:20" x14ac:dyDescent="0.25">
      <c r="D428" s="1" t="s">
        <v>124</v>
      </c>
      <c r="E428" s="10" t="s">
        <v>466</v>
      </c>
      <c r="F428" s="3">
        <v>17</v>
      </c>
      <c r="G428" s="1">
        <v>19</v>
      </c>
      <c r="H428" s="1">
        <v>4</v>
      </c>
      <c r="I428" s="1">
        <v>5</v>
      </c>
      <c r="J428" s="1">
        <v>10</v>
      </c>
      <c r="K428" s="1">
        <v>11</v>
      </c>
      <c r="L428" s="1">
        <v>22</v>
      </c>
      <c r="M428" s="1">
        <v>-11</v>
      </c>
    </row>
    <row r="429" spans="4:20" x14ac:dyDescent="0.25">
      <c r="D429" s="1" t="s">
        <v>125</v>
      </c>
      <c r="E429" s="10" t="s">
        <v>44</v>
      </c>
      <c r="F429" s="3">
        <v>12</v>
      </c>
      <c r="G429" s="1">
        <v>19</v>
      </c>
      <c r="H429" s="1">
        <v>3</v>
      </c>
      <c r="I429" s="1">
        <v>3</v>
      </c>
      <c r="J429" s="1">
        <v>13</v>
      </c>
      <c r="K429" s="1">
        <v>18</v>
      </c>
      <c r="L429" s="1">
        <v>36</v>
      </c>
      <c r="M429" s="1">
        <v>-18</v>
      </c>
      <c r="O429" s="1" t="s">
        <v>68</v>
      </c>
    </row>
    <row r="430" spans="4:20" ht="11.25" customHeight="1" x14ac:dyDescent="0.25"/>
    <row r="431" spans="4:20" x14ac:dyDescent="0.25">
      <c r="G431" s="5">
        <f t="shared" ref="G431:M431" si="16">SUM(G410:G429)</f>
        <v>380</v>
      </c>
      <c r="H431" s="5">
        <f t="shared" si="16"/>
        <v>135</v>
      </c>
      <c r="I431" s="5">
        <f t="shared" si="16"/>
        <v>110</v>
      </c>
      <c r="J431" s="5">
        <f t="shared" si="16"/>
        <v>135</v>
      </c>
      <c r="K431" s="5">
        <f t="shared" si="16"/>
        <v>478</v>
      </c>
      <c r="L431" s="5">
        <f t="shared" si="16"/>
        <v>478</v>
      </c>
      <c r="M431" s="5">
        <f t="shared" si="16"/>
        <v>0</v>
      </c>
    </row>
    <row r="434" spans="2:21" x14ac:dyDescent="0.25">
      <c r="B434" s="4" t="s">
        <v>697</v>
      </c>
    </row>
    <row r="436" spans="2:21" x14ac:dyDescent="0.25">
      <c r="B436" s="15" t="s">
        <v>608</v>
      </c>
      <c r="C436" s="4">
        <v>2007</v>
      </c>
      <c r="D436" s="48" t="s">
        <v>260</v>
      </c>
      <c r="E436" s="48" t="s">
        <v>1</v>
      </c>
      <c r="F436" s="48" t="s">
        <v>261</v>
      </c>
      <c r="G436" s="48" t="s">
        <v>3</v>
      </c>
      <c r="H436" s="48" t="s">
        <v>262</v>
      </c>
      <c r="I436" s="48" t="s">
        <v>263</v>
      </c>
      <c r="J436" s="48" t="s">
        <v>264</v>
      </c>
      <c r="K436" s="48" t="s">
        <v>7</v>
      </c>
      <c r="L436" s="48" t="s">
        <v>8</v>
      </c>
      <c r="M436" s="48" t="s">
        <v>265</v>
      </c>
      <c r="P436" s="39"/>
      <c r="Q436" s="2" t="s">
        <v>243</v>
      </c>
      <c r="R436" s="39"/>
      <c r="S436" s="39"/>
    </row>
    <row r="437" spans="2:21" ht="11.25" customHeight="1" x14ac:dyDescent="0.25">
      <c r="B437" s="15"/>
      <c r="C437" s="4"/>
    </row>
    <row r="438" spans="2:21" x14ac:dyDescent="0.25">
      <c r="B438" s="15"/>
      <c r="C438" s="4"/>
      <c r="D438" s="1" t="s">
        <v>25</v>
      </c>
      <c r="E438" s="10" t="s">
        <v>153</v>
      </c>
      <c r="F438" s="3">
        <v>38</v>
      </c>
      <c r="G438" s="1">
        <v>19</v>
      </c>
      <c r="H438" s="1">
        <v>11</v>
      </c>
      <c r="I438" s="1">
        <v>5</v>
      </c>
      <c r="J438" s="1">
        <v>3</v>
      </c>
      <c r="K438" s="1">
        <v>34</v>
      </c>
      <c r="L438" s="1">
        <v>21</v>
      </c>
      <c r="M438" s="1">
        <v>13</v>
      </c>
      <c r="Q438" s="10" t="s">
        <v>699</v>
      </c>
      <c r="T438" s="3">
        <v>18</v>
      </c>
      <c r="U438" s="1" t="s">
        <v>245</v>
      </c>
    </row>
    <row r="439" spans="2:21" x14ac:dyDescent="0.25">
      <c r="B439" s="15"/>
      <c r="C439" s="4"/>
      <c r="D439" s="1" t="s">
        <v>26</v>
      </c>
      <c r="E439" s="10" t="s">
        <v>110</v>
      </c>
      <c r="F439" s="3">
        <v>34</v>
      </c>
      <c r="G439" s="1">
        <v>19</v>
      </c>
      <c r="H439" s="1">
        <v>10</v>
      </c>
      <c r="I439" s="1">
        <v>4</v>
      </c>
      <c r="J439" s="1">
        <v>5</v>
      </c>
      <c r="K439" s="1">
        <v>28</v>
      </c>
      <c r="L439" s="1">
        <v>20</v>
      </c>
      <c r="M439" s="1">
        <v>8</v>
      </c>
    </row>
    <row r="440" spans="2:21" x14ac:dyDescent="0.25">
      <c r="B440" s="15"/>
      <c r="C440" s="4"/>
      <c r="D440" s="1" t="s">
        <v>28</v>
      </c>
      <c r="E440" s="10" t="s">
        <v>43</v>
      </c>
      <c r="F440" s="3">
        <v>32</v>
      </c>
      <c r="G440" s="1">
        <v>19</v>
      </c>
      <c r="H440" s="1">
        <v>10</v>
      </c>
      <c r="I440" s="1">
        <v>2</v>
      </c>
      <c r="J440" s="1">
        <v>7</v>
      </c>
      <c r="K440" s="1">
        <v>22</v>
      </c>
      <c r="L440" s="1">
        <v>21</v>
      </c>
      <c r="M440" s="1">
        <v>1</v>
      </c>
    </row>
    <row r="441" spans="2:21" x14ac:dyDescent="0.25">
      <c r="B441" s="15"/>
      <c r="C441" s="4"/>
      <c r="D441" s="1" t="s">
        <v>29</v>
      </c>
      <c r="E441" s="10" t="s">
        <v>90</v>
      </c>
      <c r="F441" s="3">
        <v>31</v>
      </c>
      <c r="G441" s="1">
        <v>19</v>
      </c>
      <c r="H441" s="1">
        <v>9</v>
      </c>
      <c r="I441" s="1">
        <v>4</v>
      </c>
      <c r="J441" s="1">
        <v>6</v>
      </c>
      <c r="K441" s="1">
        <v>32</v>
      </c>
      <c r="L441" s="1">
        <v>18</v>
      </c>
      <c r="M441" s="1">
        <v>14</v>
      </c>
    </row>
    <row r="442" spans="2:21" x14ac:dyDescent="0.25">
      <c r="B442" s="15"/>
      <c r="C442" s="4"/>
      <c r="D442" s="1" t="s">
        <v>31</v>
      </c>
      <c r="E442" s="10" t="s">
        <v>173</v>
      </c>
      <c r="F442" s="3">
        <v>31</v>
      </c>
      <c r="G442" s="1">
        <v>19</v>
      </c>
      <c r="H442" s="1">
        <v>9</v>
      </c>
      <c r="I442" s="1">
        <v>4</v>
      </c>
      <c r="J442" s="1">
        <v>6</v>
      </c>
      <c r="K442" s="1">
        <v>29</v>
      </c>
      <c r="L442" s="1">
        <v>20</v>
      </c>
      <c r="M442" s="1">
        <v>9</v>
      </c>
    </row>
    <row r="443" spans="2:21" x14ac:dyDescent="0.25">
      <c r="B443" s="15"/>
      <c r="C443" s="4"/>
      <c r="D443" s="1" t="s">
        <v>32</v>
      </c>
      <c r="E443" s="10" t="s">
        <v>82</v>
      </c>
      <c r="F443" s="3">
        <v>30</v>
      </c>
      <c r="G443" s="1">
        <v>19</v>
      </c>
      <c r="H443" s="1">
        <v>8</v>
      </c>
      <c r="I443" s="1">
        <v>6</v>
      </c>
      <c r="J443" s="1">
        <v>5</v>
      </c>
      <c r="K443" s="1">
        <v>27</v>
      </c>
      <c r="L443" s="1">
        <v>19</v>
      </c>
      <c r="M443" s="1">
        <v>8</v>
      </c>
    </row>
    <row r="444" spans="2:21" x14ac:dyDescent="0.25">
      <c r="B444" s="15"/>
      <c r="C444" s="4"/>
      <c r="D444" s="1" t="s">
        <v>39</v>
      </c>
      <c r="E444" s="10" t="s">
        <v>111</v>
      </c>
      <c r="F444" s="3">
        <v>30</v>
      </c>
      <c r="G444" s="1">
        <v>19</v>
      </c>
      <c r="H444" s="1">
        <v>8</v>
      </c>
      <c r="I444" s="1">
        <v>6</v>
      </c>
      <c r="J444" s="1">
        <v>5</v>
      </c>
      <c r="K444" s="1">
        <v>24</v>
      </c>
      <c r="L444" s="1">
        <v>22</v>
      </c>
      <c r="M444" s="1">
        <v>2</v>
      </c>
    </row>
    <row r="445" spans="2:21" x14ac:dyDescent="0.25">
      <c r="B445" s="15"/>
      <c r="C445" s="4"/>
      <c r="D445" s="1" t="s">
        <v>70</v>
      </c>
      <c r="E445" s="10" t="s">
        <v>118</v>
      </c>
      <c r="F445" s="3">
        <v>29</v>
      </c>
      <c r="G445" s="1">
        <v>19</v>
      </c>
      <c r="H445" s="1">
        <v>8</v>
      </c>
      <c r="I445" s="1">
        <v>5</v>
      </c>
      <c r="J445" s="1">
        <v>6</v>
      </c>
      <c r="K445" s="1">
        <v>29</v>
      </c>
      <c r="L445" s="1">
        <v>27</v>
      </c>
      <c r="M445" s="1">
        <v>2</v>
      </c>
    </row>
    <row r="446" spans="2:21" x14ac:dyDescent="0.25">
      <c r="B446" s="15"/>
      <c r="C446" s="4"/>
      <c r="D446" s="1" t="s">
        <v>71</v>
      </c>
      <c r="E446" s="10" t="s">
        <v>84</v>
      </c>
      <c r="F446" s="3">
        <v>28</v>
      </c>
      <c r="G446" s="1">
        <v>19</v>
      </c>
      <c r="H446" s="1">
        <v>8</v>
      </c>
      <c r="I446" s="1">
        <v>4</v>
      </c>
      <c r="J446" s="1">
        <v>7</v>
      </c>
      <c r="K446" s="1">
        <v>33</v>
      </c>
      <c r="L446" s="1">
        <v>23</v>
      </c>
      <c r="M446" s="1">
        <v>10</v>
      </c>
    </row>
    <row r="447" spans="2:21" x14ac:dyDescent="0.25">
      <c r="B447" s="15"/>
      <c r="C447" s="4"/>
      <c r="D447" s="1" t="s">
        <v>72</v>
      </c>
      <c r="E447" s="10" t="s">
        <v>147</v>
      </c>
      <c r="F447" s="3">
        <v>27</v>
      </c>
      <c r="G447" s="1">
        <v>19</v>
      </c>
      <c r="H447" s="1">
        <v>8</v>
      </c>
      <c r="I447" s="1">
        <v>3</v>
      </c>
      <c r="J447" s="1">
        <v>8</v>
      </c>
      <c r="K447" s="1">
        <v>25</v>
      </c>
      <c r="L447" s="1">
        <v>25</v>
      </c>
      <c r="M447" s="1">
        <v>0</v>
      </c>
    </row>
    <row r="448" spans="2:21" x14ac:dyDescent="0.25">
      <c r="D448" s="1" t="s">
        <v>112</v>
      </c>
      <c r="E448" s="10" t="s">
        <v>313</v>
      </c>
      <c r="F448" s="3">
        <v>27</v>
      </c>
      <c r="G448" s="1">
        <v>19</v>
      </c>
      <c r="H448" s="1">
        <v>8</v>
      </c>
      <c r="I448" s="1">
        <v>3</v>
      </c>
      <c r="J448" s="1">
        <v>8</v>
      </c>
      <c r="K448" s="1">
        <v>16</v>
      </c>
      <c r="L448" s="1">
        <v>22</v>
      </c>
      <c r="M448" s="1">
        <v>-6</v>
      </c>
    </row>
    <row r="449" spans="2:21" x14ac:dyDescent="0.25">
      <c r="D449" s="1" t="s">
        <v>113</v>
      </c>
      <c r="E449" s="10" t="s">
        <v>676</v>
      </c>
      <c r="F449" s="3">
        <v>26</v>
      </c>
      <c r="G449" s="1">
        <v>19</v>
      </c>
      <c r="H449" s="1">
        <v>7</v>
      </c>
      <c r="I449" s="1">
        <v>5</v>
      </c>
      <c r="J449" s="1">
        <v>7</v>
      </c>
      <c r="K449" s="1">
        <v>19</v>
      </c>
      <c r="L449" s="1">
        <v>24</v>
      </c>
      <c r="M449" s="1">
        <v>-5</v>
      </c>
    </row>
    <row r="450" spans="2:21" x14ac:dyDescent="0.25">
      <c r="D450" s="1" t="s">
        <v>114</v>
      </c>
      <c r="E450" s="10" t="s">
        <v>77</v>
      </c>
      <c r="F450" s="3">
        <v>25</v>
      </c>
      <c r="G450" s="1">
        <v>19</v>
      </c>
      <c r="H450" s="1">
        <v>7</v>
      </c>
      <c r="I450" s="1">
        <v>4</v>
      </c>
      <c r="J450" s="1">
        <v>8</v>
      </c>
      <c r="K450" s="1">
        <v>23</v>
      </c>
      <c r="L450" s="1">
        <v>24</v>
      </c>
      <c r="M450" s="1">
        <v>-1</v>
      </c>
    </row>
    <row r="451" spans="2:21" x14ac:dyDescent="0.25">
      <c r="D451" s="1" t="s">
        <v>119</v>
      </c>
      <c r="E451" s="10" t="s">
        <v>69</v>
      </c>
      <c r="F451" s="3">
        <v>23</v>
      </c>
      <c r="G451" s="1">
        <v>19</v>
      </c>
      <c r="H451" s="1">
        <v>6</v>
      </c>
      <c r="I451" s="1">
        <v>5</v>
      </c>
      <c r="J451" s="1">
        <v>8</v>
      </c>
      <c r="K451" s="1">
        <v>31</v>
      </c>
      <c r="L451" s="1">
        <v>33</v>
      </c>
      <c r="M451" s="1">
        <v>-2</v>
      </c>
    </row>
    <row r="452" spans="2:21" x14ac:dyDescent="0.25">
      <c r="D452" s="1" t="s">
        <v>120</v>
      </c>
      <c r="E452" s="10" t="s">
        <v>361</v>
      </c>
      <c r="F452" s="3">
        <v>22</v>
      </c>
      <c r="G452" s="1">
        <v>19</v>
      </c>
      <c r="H452" s="1">
        <v>6</v>
      </c>
      <c r="I452" s="1">
        <v>4</v>
      </c>
      <c r="J452" s="1">
        <v>9</v>
      </c>
      <c r="K452" s="1">
        <v>19</v>
      </c>
      <c r="L452" s="1">
        <v>22</v>
      </c>
      <c r="M452" s="1">
        <v>-3</v>
      </c>
    </row>
    <row r="453" spans="2:21" x14ac:dyDescent="0.25">
      <c r="D453" s="1" t="s">
        <v>121</v>
      </c>
      <c r="E453" s="10" t="s">
        <v>562</v>
      </c>
      <c r="F453" s="3">
        <v>22</v>
      </c>
      <c r="G453" s="1">
        <v>19</v>
      </c>
      <c r="H453" s="1">
        <v>6</v>
      </c>
      <c r="I453" s="1">
        <v>4</v>
      </c>
      <c r="J453" s="1">
        <v>9</v>
      </c>
      <c r="K453" s="1">
        <v>18</v>
      </c>
      <c r="L453" s="1">
        <v>24</v>
      </c>
      <c r="M453" s="1">
        <v>-6</v>
      </c>
    </row>
    <row r="454" spans="2:21" x14ac:dyDescent="0.25">
      <c r="D454" s="1" t="s">
        <v>122</v>
      </c>
      <c r="E454" s="10" t="s">
        <v>466</v>
      </c>
      <c r="F454" s="3">
        <v>20</v>
      </c>
      <c r="G454" s="1">
        <v>19</v>
      </c>
      <c r="H454" s="1">
        <v>5</v>
      </c>
      <c r="I454" s="1">
        <v>5</v>
      </c>
      <c r="J454" s="1">
        <v>9</v>
      </c>
      <c r="K454" s="1">
        <v>22</v>
      </c>
      <c r="L454" s="1">
        <v>31</v>
      </c>
      <c r="M454" s="1">
        <v>-9</v>
      </c>
    </row>
    <row r="455" spans="2:21" x14ac:dyDescent="0.25">
      <c r="D455" s="1" t="s">
        <v>123</v>
      </c>
      <c r="E455" s="10" t="s">
        <v>132</v>
      </c>
      <c r="F455" s="3">
        <v>19</v>
      </c>
      <c r="G455" s="1">
        <v>19</v>
      </c>
      <c r="H455" s="1">
        <v>5</v>
      </c>
      <c r="I455" s="1">
        <v>4</v>
      </c>
      <c r="J455" s="1">
        <v>10</v>
      </c>
      <c r="K455" s="1">
        <v>15</v>
      </c>
      <c r="L455" s="1">
        <v>27</v>
      </c>
      <c r="M455" s="1">
        <v>-12</v>
      </c>
    </row>
    <row r="456" spans="2:21" x14ac:dyDescent="0.25">
      <c r="D456" s="1" t="s">
        <v>124</v>
      </c>
      <c r="E456" s="10" t="s">
        <v>698</v>
      </c>
      <c r="F456" s="3">
        <v>18</v>
      </c>
      <c r="G456" s="1">
        <v>19</v>
      </c>
      <c r="H456" s="1">
        <v>5</v>
      </c>
      <c r="I456" s="1">
        <v>3</v>
      </c>
      <c r="J456" s="1">
        <v>11</v>
      </c>
      <c r="K456" s="1">
        <v>18</v>
      </c>
      <c r="L456" s="1">
        <v>29</v>
      </c>
      <c r="M456" s="1">
        <v>-11</v>
      </c>
    </row>
    <row r="457" spans="2:21" x14ac:dyDescent="0.25">
      <c r="D457" s="1" t="s">
        <v>125</v>
      </c>
      <c r="E457" s="10" t="s">
        <v>314</v>
      </c>
      <c r="F457" s="3">
        <v>14</v>
      </c>
      <c r="G457" s="1">
        <v>19</v>
      </c>
      <c r="H457" s="1">
        <v>2</v>
      </c>
      <c r="I457" s="1">
        <v>8</v>
      </c>
      <c r="J457" s="1">
        <v>9</v>
      </c>
      <c r="K457" s="1">
        <v>21</v>
      </c>
      <c r="L457" s="1">
        <v>33</v>
      </c>
      <c r="M457" s="1">
        <v>-12</v>
      </c>
    </row>
    <row r="458" spans="2:21" ht="11.25" customHeight="1" x14ac:dyDescent="0.25"/>
    <row r="459" spans="2:21" x14ac:dyDescent="0.25">
      <c r="G459" s="5">
        <f t="shared" ref="G459:M459" si="17">SUM(G438:G457)</f>
        <v>380</v>
      </c>
      <c r="H459" s="5">
        <f t="shared" si="17"/>
        <v>146</v>
      </c>
      <c r="I459" s="5">
        <f t="shared" si="17"/>
        <v>88</v>
      </c>
      <c r="J459" s="5">
        <f t="shared" si="17"/>
        <v>146</v>
      </c>
      <c r="K459" s="5">
        <f t="shared" si="17"/>
        <v>485</v>
      </c>
      <c r="L459" s="5">
        <f t="shared" si="17"/>
        <v>485</v>
      </c>
      <c r="M459" s="5">
        <f t="shared" si="17"/>
        <v>0</v>
      </c>
    </row>
    <row r="462" spans="2:21" x14ac:dyDescent="0.25">
      <c r="B462" s="15" t="s">
        <v>609</v>
      </c>
      <c r="C462" s="4">
        <v>2008</v>
      </c>
      <c r="D462" s="48" t="s">
        <v>260</v>
      </c>
      <c r="E462" s="48" t="s">
        <v>1</v>
      </c>
      <c r="F462" s="48" t="s">
        <v>261</v>
      </c>
      <c r="G462" s="48" t="s">
        <v>3</v>
      </c>
      <c r="H462" s="48" t="s">
        <v>262</v>
      </c>
      <c r="I462" s="48" t="s">
        <v>263</v>
      </c>
      <c r="J462" s="48" t="s">
        <v>264</v>
      </c>
      <c r="K462" s="48" t="s">
        <v>7</v>
      </c>
      <c r="L462" s="48" t="s">
        <v>8</v>
      </c>
      <c r="M462" s="48" t="s">
        <v>265</v>
      </c>
      <c r="P462" s="39"/>
      <c r="Q462" s="2" t="s">
        <v>243</v>
      </c>
      <c r="R462" s="39"/>
      <c r="S462" s="39"/>
    </row>
    <row r="463" spans="2:21" ht="11.25" customHeight="1" x14ac:dyDescent="0.25">
      <c r="B463" s="15"/>
      <c r="C463" s="4"/>
    </row>
    <row r="464" spans="2:21" x14ac:dyDescent="0.25">
      <c r="D464" s="1" t="s">
        <v>25</v>
      </c>
      <c r="E464" s="10" t="s">
        <v>69</v>
      </c>
      <c r="F464" s="3">
        <v>43</v>
      </c>
      <c r="G464" s="1">
        <v>19</v>
      </c>
      <c r="H464" s="1">
        <v>13</v>
      </c>
      <c r="I464" s="1">
        <v>4</v>
      </c>
      <c r="J464" s="1">
        <v>2</v>
      </c>
      <c r="K464" s="1">
        <v>29</v>
      </c>
      <c r="L464" s="1">
        <v>13</v>
      </c>
      <c r="M464" s="1">
        <v>16</v>
      </c>
      <c r="Q464" s="10" t="s">
        <v>700</v>
      </c>
      <c r="T464" s="3">
        <v>13</v>
      </c>
      <c r="U464" s="1" t="s">
        <v>245</v>
      </c>
    </row>
    <row r="465" spans="4:15" x14ac:dyDescent="0.25">
      <c r="D465" s="1" t="s">
        <v>26</v>
      </c>
      <c r="E465" s="10" t="s">
        <v>90</v>
      </c>
      <c r="F465" s="3">
        <v>39</v>
      </c>
      <c r="G465" s="1">
        <v>19</v>
      </c>
      <c r="H465" s="1">
        <v>11</v>
      </c>
      <c r="I465" s="1">
        <v>6</v>
      </c>
      <c r="J465" s="1">
        <v>2</v>
      </c>
      <c r="K465" s="1">
        <v>33</v>
      </c>
      <c r="L465" s="1">
        <v>15</v>
      </c>
      <c r="M465" s="1">
        <v>18</v>
      </c>
    </row>
    <row r="466" spans="4:15" x14ac:dyDescent="0.25">
      <c r="D466" s="1" t="s">
        <v>28</v>
      </c>
      <c r="E466" s="10" t="s">
        <v>82</v>
      </c>
      <c r="F466" s="3">
        <v>39</v>
      </c>
      <c r="G466" s="1">
        <v>19</v>
      </c>
      <c r="H466" s="1">
        <v>11</v>
      </c>
      <c r="I466" s="1">
        <v>6</v>
      </c>
      <c r="J466" s="1">
        <v>2</v>
      </c>
      <c r="K466" s="1">
        <v>29</v>
      </c>
      <c r="L466" s="1">
        <v>16</v>
      </c>
      <c r="M466" s="1">
        <v>13</v>
      </c>
    </row>
    <row r="467" spans="4:15" x14ac:dyDescent="0.25">
      <c r="D467" s="1" t="s">
        <v>29</v>
      </c>
      <c r="E467" s="10" t="s">
        <v>118</v>
      </c>
      <c r="F467" s="3">
        <v>35</v>
      </c>
      <c r="G467" s="1">
        <v>19</v>
      </c>
      <c r="H467" s="1">
        <v>11</v>
      </c>
      <c r="I467" s="1">
        <v>2</v>
      </c>
      <c r="J467" s="1">
        <v>6</v>
      </c>
      <c r="K467" s="1">
        <v>30</v>
      </c>
      <c r="L467" s="1">
        <v>21</v>
      </c>
      <c r="M467" s="1">
        <v>9</v>
      </c>
    </row>
    <row r="468" spans="4:15" x14ac:dyDescent="0.25">
      <c r="D468" s="1" t="s">
        <v>31</v>
      </c>
      <c r="E468" s="10" t="s">
        <v>147</v>
      </c>
      <c r="F468" s="3">
        <v>32</v>
      </c>
      <c r="G468" s="1">
        <v>19</v>
      </c>
      <c r="H468" s="1">
        <v>9</v>
      </c>
      <c r="I468" s="1">
        <v>5</v>
      </c>
      <c r="J468" s="1">
        <v>5</v>
      </c>
      <c r="K468" s="1">
        <v>24</v>
      </c>
      <c r="L468" s="1">
        <v>17</v>
      </c>
      <c r="M468" s="1">
        <v>7</v>
      </c>
    </row>
    <row r="469" spans="4:15" x14ac:dyDescent="0.25">
      <c r="D469" s="1" t="s">
        <v>32</v>
      </c>
      <c r="E469" s="10" t="s">
        <v>84</v>
      </c>
      <c r="F469" s="3">
        <v>31</v>
      </c>
      <c r="G469" s="1">
        <v>19</v>
      </c>
      <c r="H469" s="1">
        <v>8</v>
      </c>
      <c r="I469" s="1">
        <v>7</v>
      </c>
      <c r="J469" s="1">
        <v>4</v>
      </c>
      <c r="K469" s="1">
        <v>25</v>
      </c>
      <c r="L469" s="1">
        <v>15</v>
      </c>
      <c r="M469" s="1">
        <v>10</v>
      </c>
    </row>
    <row r="470" spans="4:15" x14ac:dyDescent="0.25">
      <c r="D470" s="1" t="s">
        <v>39</v>
      </c>
      <c r="E470" s="10" t="s">
        <v>173</v>
      </c>
      <c r="F470" s="3">
        <v>30</v>
      </c>
      <c r="G470" s="1">
        <v>19</v>
      </c>
      <c r="H470" s="1">
        <v>9</v>
      </c>
      <c r="I470" s="1">
        <v>3</v>
      </c>
      <c r="J470" s="1">
        <v>7</v>
      </c>
      <c r="K470" s="1">
        <v>23</v>
      </c>
      <c r="L470" s="1">
        <v>24</v>
      </c>
      <c r="M470" s="1">
        <v>-1</v>
      </c>
    </row>
    <row r="471" spans="4:15" x14ac:dyDescent="0.25">
      <c r="D471" s="1" t="s">
        <v>70</v>
      </c>
      <c r="E471" s="10" t="s">
        <v>313</v>
      </c>
      <c r="F471" s="3">
        <v>29</v>
      </c>
      <c r="G471" s="1">
        <v>19</v>
      </c>
      <c r="H471" s="1">
        <v>8</v>
      </c>
      <c r="I471" s="1">
        <v>5</v>
      </c>
      <c r="J471" s="1">
        <v>6</v>
      </c>
      <c r="K471" s="1">
        <v>21</v>
      </c>
      <c r="L471" s="1">
        <v>19</v>
      </c>
      <c r="M471" s="1">
        <v>2</v>
      </c>
    </row>
    <row r="472" spans="4:15" x14ac:dyDescent="0.25">
      <c r="D472" s="1" t="s">
        <v>71</v>
      </c>
      <c r="E472" s="10" t="s">
        <v>314</v>
      </c>
      <c r="F472" s="3">
        <v>27</v>
      </c>
      <c r="G472" s="1">
        <v>19</v>
      </c>
      <c r="H472" s="1">
        <v>7</v>
      </c>
      <c r="I472" s="1">
        <v>6</v>
      </c>
      <c r="J472" s="1">
        <v>6</v>
      </c>
      <c r="K472" s="1">
        <v>26</v>
      </c>
      <c r="L472" s="1">
        <v>23</v>
      </c>
      <c r="M472" s="1">
        <v>3</v>
      </c>
    </row>
    <row r="473" spans="4:15" x14ac:dyDescent="0.25">
      <c r="D473" s="1" t="s">
        <v>72</v>
      </c>
      <c r="E473" s="10" t="s">
        <v>676</v>
      </c>
      <c r="F473" s="3">
        <v>25</v>
      </c>
      <c r="G473" s="1">
        <v>19</v>
      </c>
      <c r="H473" s="1">
        <v>7</v>
      </c>
      <c r="I473" s="1">
        <v>4</v>
      </c>
      <c r="J473" s="1">
        <v>8</v>
      </c>
      <c r="K473" s="1">
        <v>22</v>
      </c>
      <c r="L473" s="1">
        <v>25</v>
      </c>
      <c r="M473" s="1">
        <v>-3</v>
      </c>
    </row>
    <row r="474" spans="4:15" x14ac:dyDescent="0.25">
      <c r="D474" s="1" t="s">
        <v>112</v>
      </c>
      <c r="E474" s="10" t="s">
        <v>361</v>
      </c>
      <c r="F474" s="3">
        <v>23</v>
      </c>
      <c r="G474" s="1">
        <v>19</v>
      </c>
      <c r="H474" s="1">
        <v>6</v>
      </c>
      <c r="I474" s="1">
        <v>5</v>
      </c>
      <c r="J474" s="1">
        <v>8</v>
      </c>
      <c r="K474" s="1">
        <v>25</v>
      </c>
      <c r="L474" s="1">
        <v>27</v>
      </c>
      <c r="M474" s="1">
        <v>-2</v>
      </c>
    </row>
    <row r="475" spans="4:15" x14ac:dyDescent="0.25">
      <c r="D475" s="1" t="s">
        <v>113</v>
      </c>
      <c r="E475" s="10" t="s">
        <v>43</v>
      </c>
      <c r="F475" s="3">
        <v>22</v>
      </c>
      <c r="G475" s="1">
        <v>19</v>
      </c>
      <c r="H475" s="1">
        <v>6</v>
      </c>
      <c r="I475" s="1">
        <v>4</v>
      </c>
      <c r="J475" s="1">
        <v>9</v>
      </c>
      <c r="K475" s="1">
        <v>36</v>
      </c>
      <c r="L475" s="1">
        <v>36</v>
      </c>
      <c r="M475" s="1">
        <v>0</v>
      </c>
    </row>
    <row r="476" spans="4:15" x14ac:dyDescent="0.25">
      <c r="D476" s="1" t="s">
        <v>114</v>
      </c>
      <c r="E476" s="10" t="s">
        <v>111</v>
      </c>
      <c r="F476" s="3">
        <v>22</v>
      </c>
      <c r="G476" s="1">
        <v>19</v>
      </c>
      <c r="H476" s="1">
        <v>5</v>
      </c>
      <c r="I476" s="1">
        <v>7</v>
      </c>
      <c r="J476" s="1">
        <v>7</v>
      </c>
      <c r="K476" s="1">
        <v>15</v>
      </c>
      <c r="L476" s="1">
        <v>17</v>
      </c>
      <c r="M476" s="1">
        <v>-2</v>
      </c>
    </row>
    <row r="477" spans="4:15" x14ac:dyDescent="0.25">
      <c r="D477" s="1" t="s">
        <v>119</v>
      </c>
      <c r="E477" s="10" t="s">
        <v>110</v>
      </c>
      <c r="F477" s="3">
        <v>22</v>
      </c>
      <c r="G477" s="1">
        <v>19</v>
      </c>
      <c r="H477" s="1">
        <v>6</v>
      </c>
      <c r="I477" s="1">
        <v>4</v>
      </c>
      <c r="J477" s="1">
        <v>9</v>
      </c>
      <c r="K477" s="1">
        <v>24</v>
      </c>
      <c r="L477" s="1">
        <v>37</v>
      </c>
      <c r="M477" s="1">
        <v>-13</v>
      </c>
    </row>
    <row r="478" spans="4:15" x14ac:dyDescent="0.25">
      <c r="D478" s="1" t="s">
        <v>120</v>
      </c>
      <c r="E478" s="10" t="s">
        <v>562</v>
      </c>
      <c r="F478" s="3">
        <v>20</v>
      </c>
      <c r="G478" s="1">
        <v>19</v>
      </c>
      <c r="H478" s="1">
        <v>6</v>
      </c>
      <c r="I478" s="1">
        <v>2</v>
      </c>
      <c r="J478" s="1">
        <v>11</v>
      </c>
      <c r="K478" s="1">
        <v>21</v>
      </c>
      <c r="L478" s="1">
        <v>32</v>
      </c>
      <c r="M478" s="1">
        <v>-11</v>
      </c>
      <c r="O478" s="1" t="s">
        <v>68</v>
      </c>
    </row>
    <row r="479" spans="4:15" x14ac:dyDescent="0.25">
      <c r="D479" s="1" t="s">
        <v>121</v>
      </c>
      <c r="E479" s="10" t="s">
        <v>153</v>
      </c>
      <c r="F479" s="3">
        <v>18</v>
      </c>
      <c r="G479" s="1">
        <v>19</v>
      </c>
      <c r="H479" s="1">
        <v>5</v>
      </c>
      <c r="I479" s="1">
        <v>3</v>
      </c>
      <c r="J479" s="1">
        <v>11</v>
      </c>
      <c r="K479" s="1">
        <v>26</v>
      </c>
      <c r="L479" s="1">
        <v>39</v>
      </c>
      <c r="M479" s="1">
        <v>-13</v>
      </c>
    </row>
    <row r="480" spans="4:15" x14ac:dyDescent="0.25">
      <c r="D480" s="1" t="s">
        <v>122</v>
      </c>
      <c r="E480" s="10" t="s">
        <v>132</v>
      </c>
      <c r="F480" s="3">
        <v>17</v>
      </c>
      <c r="G480" s="1">
        <v>19</v>
      </c>
      <c r="H480" s="1">
        <v>4</v>
      </c>
      <c r="I480" s="1">
        <v>5</v>
      </c>
      <c r="J480" s="1">
        <v>10</v>
      </c>
      <c r="K480" s="1">
        <v>19</v>
      </c>
      <c r="L480" s="1">
        <v>26</v>
      </c>
      <c r="M480" s="1">
        <v>-7</v>
      </c>
    </row>
    <row r="481" spans="2:20" x14ac:dyDescent="0.25">
      <c r="D481" s="1" t="s">
        <v>123</v>
      </c>
      <c r="E481" s="10" t="s">
        <v>698</v>
      </c>
      <c r="F481" s="3">
        <v>17</v>
      </c>
      <c r="G481" s="1">
        <v>19</v>
      </c>
      <c r="H481" s="1">
        <v>5</v>
      </c>
      <c r="I481" s="1">
        <v>2</v>
      </c>
      <c r="J481" s="1">
        <v>12</v>
      </c>
      <c r="K481" s="1">
        <v>20</v>
      </c>
      <c r="L481" s="1">
        <v>30</v>
      </c>
      <c r="M481" s="1">
        <v>-10</v>
      </c>
      <c r="O481" s="1" t="s">
        <v>68</v>
      </c>
    </row>
    <row r="482" spans="2:20" x14ac:dyDescent="0.25">
      <c r="D482" s="1" t="s">
        <v>124</v>
      </c>
      <c r="E482" s="10" t="s">
        <v>466</v>
      </c>
      <c r="F482" s="3">
        <v>15</v>
      </c>
      <c r="G482" s="1">
        <v>19</v>
      </c>
      <c r="H482" s="1">
        <v>2</v>
      </c>
      <c r="I482" s="1">
        <v>9</v>
      </c>
      <c r="J482" s="1">
        <v>8</v>
      </c>
      <c r="K482" s="1">
        <v>20</v>
      </c>
      <c r="L482" s="1">
        <v>28</v>
      </c>
      <c r="M482" s="1">
        <v>-8</v>
      </c>
      <c r="O482" s="31" t="s">
        <v>668</v>
      </c>
    </row>
    <row r="483" spans="2:20" x14ac:dyDescent="0.25">
      <c r="D483" s="1" t="s">
        <v>125</v>
      </c>
      <c r="E483" s="10" t="s">
        <v>77</v>
      </c>
      <c r="F483" s="3">
        <v>15</v>
      </c>
      <c r="G483" s="1">
        <v>19</v>
      </c>
      <c r="H483" s="1">
        <v>2</v>
      </c>
      <c r="I483" s="1">
        <v>9</v>
      </c>
      <c r="J483" s="1">
        <v>8</v>
      </c>
      <c r="K483" s="1">
        <v>14</v>
      </c>
      <c r="L483" s="1">
        <v>22</v>
      </c>
      <c r="M483" s="1">
        <v>-8</v>
      </c>
      <c r="O483" s="31" t="s">
        <v>668</v>
      </c>
    </row>
    <row r="484" spans="2:20" ht="11.25" customHeight="1" x14ac:dyDescent="0.25"/>
    <row r="485" spans="2:20" x14ac:dyDescent="0.25">
      <c r="G485" s="5">
        <f t="shared" ref="G485:M485" si="18">SUM(G464:G483)</f>
        <v>380</v>
      </c>
      <c r="H485" s="5">
        <f t="shared" si="18"/>
        <v>141</v>
      </c>
      <c r="I485" s="5">
        <f t="shared" si="18"/>
        <v>98</v>
      </c>
      <c r="J485" s="5">
        <f t="shared" si="18"/>
        <v>141</v>
      </c>
      <c r="K485" s="5">
        <f t="shared" si="18"/>
        <v>482</v>
      </c>
      <c r="L485" s="5">
        <f t="shared" si="18"/>
        <v>482</v>
      </c>
      <c r="M485" s="5">
        <f t="shared" si="18"/>
        <v>0</v>
      </c>
    </row>
    <row r="488" spans="2:20" x14ac:dyDescent="0.25">
      <c r="B488" s="4" t="s">
        <v>701</v>
      </c>
    </row>
    <row r="490" spans="2:20" x14ac:dyDescent="0.25">
      <c r="B490" s="15" t="s">
        <v>608</v>
      </c>
      <c r="C490" s="4">
        <v>2008</v>
      </c>
      <c r="D490" s="48" t="s">
        <v>260</v>
      </c>
      <c r="E490" s="48" t="s">
        <v>1</v>
      </c>
      <c r="F490" s="48" t="s">
        <v>261</v>
      </c>
      <c r="G490" s="48" t="s">
        <v>3</v>
      </c>
      <c r="H490" s="48" t="s">
        <v>262</v>
      </c>
      <c r="I490" s="48" t="s">
        <v>263</v>
      </c>
      <c r="J490" s="48" t="s">
        <v>264</v>
      </c>
      <c r="K490" s="48" t="s">
        <v>7</v>
      </c>
      <c r="L490" s="48" t="s">
        <v>8</v>
      </c>
      <c r="M490" s="48" t="s">
        <v>265</v>
      </c>
      <c r="P490" s="39"/>
      <c r="Q490" s="2" t="s">
        <v>243</v>
      </c>
      <c r="R490" s="39"/>
      <c r="S490" s="39"/>
    </row>
    <row r="491" spans="2:20" ht="11.25" customHeight="1" x14ac:dyDescent="0.25">
      <c r="B491" s="15"/>
      <c r="C491" s="4"/>
    </row>
    <row r="492" spans="2:20" x14ac:dyDescent="0.25">
      <c r="B492" s="15"/>
      <c r="C492" s="4"/>
      <c r="D492" s="1" t="s">
        <v>25</v>
      </c>
      <c r="E492" s="10" t="s">
        <v>90</v>
      </c>
      <c r="F492" s="3">
        <v>39</v>
      </c>
      <c r="G492" s="1">
        <v>19</v>
      </c>
      <c r="H492" s="1">
        <v>12</v>
      </c>
      <c r="I492" s="1">
        <v>3</v>
      </c>
      <c r="J492" s="1">
        <v>4</v>
      </c>
      <c r="K492" s="1">
        <v>33</v>
      </c>
      <c r="L492" s="1">
        <v>21</v>
      </c>
      <c r="M492" s="1">
        <v>12</v>
      </c>
      <c r="Q492" s="10" t="s">
        <v>702</v>
      </c>
      <c r="S492" s="3">
        <v>15</v>
      </c>
      <c r="T492" s="1" t="s">
        <v>245</v>
      </c>
    </row>
    <row r="493" spans="2:20" x14ac:dyDescent="0.25">
      <c r="B493" s="15"/>
      <c r="C493" s="4"/>
      <c r="D493" s="1" t="s">
        <v>26</v>
      </c>
      <c r="E493" s="10" t="s">
        <v>110</v>
      </c>
      <c r="F493" s="3">
        <v>39</v>
      </c>
      <c r="G493" s="1">
        <v>19</v>
      </c>
      <c r="H493" s="1">
        <v>12</v>
      </c>
      <c r="I493" s="1">
        <v>3</v>
      </c>
      <c r="J493" s="1">
        <v>4</v>
      </c>
      <c r="K493" s="1">
        <v>31</v>
      </c>
      <c r="L493" s="1">
        <v>19</v>
      </c>
      <c r="M493" s="1">
        <v>12</v>
      </c>
    </row>
    <row r="494" spans="2:20" x14ac:dyDescent="0.25">
      <c r="B494" s="15"/>
      <c r="C494" s="4"/>
      <c r="D494" s="1" t="s">
        <v>28</v>
      </c>
      <c r="E494" s="10" t="s">
        <v>118</v>
      </c>
      <c r="F494" s="3">
        <v>39</v>
      </c>
      <c r="G494" s="1">
        <v>19</v>
      </c>
      <c r="H494" s="1">
        <v>12</v>
      </c>
      <c r="I494" s="1">
        <v>3</v>
      </c>
      <c r="J494" s="1">
        <v>4</v>
      </c>
      <c r="K494" s="1">
        <v>34</v>
      </c>
      <c r="L494" s="1">
        <v>17</v>
      </c>
      <c r="M494" s="1">
        <v>17</v>
      </c>
    </row>
    <row r="495" spans="2:20" x14ac:dyDescent="0.25">
      <c r="B495" s="15"/>
      <c r="C495" s="4"/>
      <c r="D495" s="1" t="s">
        <v>29</v>
      </c>
      <c r="E495" s="10" t="s">
        <v>153</v>
      </c>
      <c r="F495" s="3">
        <v>37</v>
      </c>
      <c r="G495" s="1">
        <v>19</v>
      </c>
      <c r="H495" s="1">
        <v>11</v>
      </c>
      <c r="I495" s="1">
        <v>4</v>
      </c>
      <c r="J495" s="1">
        <v>4</v>
      </c>
      <c r="K495" s="1">
        <v>34</v>
      </c>
      <c r="L495" s="1">
        <v>23</v>
      </c>
      <c r="M495" s="1">
        <v>11</v>
      </c>
      <c r="Q495" s="5" t="s">
        <v>703</v>
      </c>
    </row>
    <row r="496" spans="2:20" x14ac:dyDescent="0.25">
      <c r="B496" s="15"/>
      <c r="C496" s="4"/>
      <c r="D496" s="1" t="s">
        <v>31</v>
      </c>
      <c r="E496" s="10" t="s">
        <v>313</v>
      </c>
      <c r="F496" s="3">
        <v>31</v>
      </c>
      <c r="G496" s="1">
        <v>19</v>
      </c>
      <c r="H496" s="1">
        <v>8</v>
      </c>
      <c r="I496" s="1">
        <v>7</v>
      </c>
      <c r="J496" s="1">
        <v>4</v>
      </c>
      <c r="K496" s="1">
        <v>26</v>
      </c>
      <c r="L496" s="1">
        <v>18</v>
      </c>
      <c r="M496" s="1">
        <v>8</v>
      </c>
    </row>
    <row r="497" spans="2:17" x14ac:dyDescent="0.25">
      <c r="B497" s="15"/>
      <c r="C497" s="4"/>
      <c r="D497" s="1" t="s">
        <v>32</v>
      </c>
      <c r="E497" s="10" t="s">
        <v>676</v>
      </c>
      <c r="F497" s="3">
        <v>28</v>
      </c>
      <c r="G497" s="1">
        <v>19</v>
      </c>
      <c r="H497" s="1">
        <v>8</v>
      </c>
      <c r="I497" s="1">
        <v>4</v>
      </c>
      <c r="J497" s="1">
        <v>7</v>
      </c>
      <c r="K497" s="1">
        <v>26</v>
      </c>
      <c r="L497" s="1">
        <v>27</v>
      </c>
      <c r="M497" s="1">
        <v>-1</v>
      </c>
      <c r="P497" s="10" t="s">
        <v>110</v>
      </c>
      <c r="Q497" s="1">
        <v>1</v>
      </c>
    </row>
    <row r="498" spans="2:17" x14ac:dyDescent="0.25">
      <c r="B498" s="15"/>
      <c r="C498" s="4"/>
      <c r="D498" s="1" t="s">
        <v>39</v>
      </c>
      <c r="E498" s="10" t="s">
        <v>82</v>
      </c>
      <c r="F498" s="3">
        <v>28</v>
      </c>
      <c r="G498" s="1">
        <v>19</v>
      </c>
      <c r="H498" s="1">
        <v>8</v>
      </c>
      <c r="I498" s="1">
        <v>4</v>
      </c>
      <c r="J498" s="1">
        <v>7</v>
      </c>
      <c r="K498" s="1">
        <v>24</v>
      </c>
      <c r="L498" s="1">
        <v>25</v>
      </c>
      <c r="M498" s="1">
        <v>-1</v>
      </c>
      <c r="P498" s="10" t="s">
        <v>118</v>
      </c>
      <c r="Q498" s="1">
        <v>2</v>
      </c>
    </row>
    <row r="499" spans="2:17" x14ac:dyDescent="0.25">
      <c r="B499" s="15"/>
      <c r="C499" s="4"/>
      <c r="D499" s="1" t="s">
        <v>70</v>
      </c>
      <c r="E499" s="10" t="s">
        <v>132</v>
      </c>
      <c r="F499" s="3">
        <v>27</v>
      </c>
      <c r="G499" s="1">
        <v>19</v>
      </c>
      <c r="H499" s="1">
        <v>6</v>
      </c>
      <c r="I499" s="1">
        <v>9</v>
      </c>
      <c r="J499" s="1">
        <v>4</v>
      </c>
      <c r="K499" s="1">
        <v>17</v>
      </c>
      <c r="L499" s="1">
        <v>15</v>
      </c>
      <c r="M499" s="1">
        <v>2</v>
      </c>
    </row>
    <row r="500" spans="2:17" x14ac:dyDescent="0.25">
      <c r="B500" s="15"/>
      <c r="C500" s="4"/>
      <c r="D500" s="1" t="s">
        <v>71</v>
      </c>
      <c r="E500" s="10" t="s">
        <v>147</v>
      </c>
      <c r="F500" s="3">
        <v>26</v>
      </c>
      <c r="G500" s="1">
        <v>19</v>
      </c>
      <c r="H500" s="1">
        <v>7</v>
      </c>
      <c r="I500" s="1">
        <v>5</v>
      </c>
      <c r="J500" s="1">
        <v>7</v>
      </c>
      <c r="K500" s="1">
        <v>22</v>
      </c>
      <c r="L500" s="1">
        <v>27</v>
      </c>
      <c r="M500" s="1">
        <v>-5</v>
      </c>
      <c r="P500" s="10" t="s">
        <v>118</v>
      </c>
      <c r="Q500" s="1">
        <v>1</v>
      </c>
    </row>
    <row r="501" spans="2:17" x14ac:dyDescent="0.25">
      <c r="B501" s="15"/>
      <c r="C501" s="4"/>
      <c r="D501" s="1" t="s">
        <v>72</v>
      </c>
      <c r="E501" s="10" t="s">
        <v>361</v>
      </c>
      <c r="F501" s="3">
        <v>23</v>
      </c>
      <c r="G501" s="1">
        <v>19</v>
      </c>
      <c r="H501" s="1">
        <v>5</v>
      </c>
      <c r="I501" s="1">
        <v>8</v>
      </c>
      <c r="J501" s="1">
        <v>6</v>
      </c>
      <c r="K501" s="1">
        <v>29</v>
      </c>
      <c r="L501" s="1">
        <v>25</v>
      </c>
      <c r="M501" s="1">
        <v>4</v>
      </c>
      <c r="P501" s="10" t="s">
        <v>90</v>
      </c>
      <c r="Q501" s="1">
        <v>3</v>
      </c>
    </row>
    <row r="502" spans="2:17" x14ac:dyDescent="0.25">
      <c r="B502" s="15"/>
      <c r="C502" s="4"/>
      <c r="D502" s="1" t="s">
        <v>112</v>
      </c>
      <c r="E502" s="10" t="s">
        <v>173</v>
      </c>
      <c r="F502" s="3">
        <v>23</v>
      </c>
      <c r="G502" s="1">
        <v>19</v>
      </c>
      <c r="H502" s="1">
        <v>5</v>
      </c>
      <c r="I502" s="1">
        <v>8</v>
      </c>
      <c r="J502" s="1">
        <v>6</v>
      </c>
      <c r="K502" s="1">
        <v>25</v>
      </c>
      <c r="L502" s="1">
        <v>26</v>
      </c>
      <c r="M502" s="1">
        <v>-1</v>
      </c>
    </row>
    <row r="503" spans="2:17" x14ac:dyDescent="0.25">
      <c r="D503" s="1" t="s">
        <v>113</v>
      </c>
      <c r="E503" s="10" t="s">
        <v>451</v>
      </c>
      <c r="F503" s="3">
        <v>23</v>
      </c>
      <c r="G503" s="1">
        <v>19</v>
      </c>
      <c r="H503" s="1">
        <v>6</v>
      </c>
      <c r="I503" s="1">
        <v>5</v>
      </c>
      <c r="J503" s="1">
        <v>8</v>
      </c>
      <c r="K503" s="1">
        <v>25</v>
      </c>
      <c r="L503" s="1">
        <v>28</v>
      </c>
      <c r="M503" s="1">
        <v>-3</v>
      </c>
      <c r="P503" s="10" t="s">
        <v>90</v>
      </c>
      <c r="Q503" s="1">
        <v>0</v>
      </c>
    </row>
    <row r="504" spans="2:17" x14ac:dyDescent="0.25">
      <c r="D504" s="1" t="s">
        <v>114</v>
      </c>
      <c r="E504" s="10" t="s">
        <v>43</v>
      </c>
      <c r="F504" s="3">
        <v>23</v>
      </c>
      <c r="G504" s="1">
        <v>19</v>
      </c>
      <c r="H504" s="1">
        <v>5</v>
      </c>
      <c r="I504" s="1">
        <v>8</v>
      </c>
      <c r="J504" s="1">
        <v>6</v>
      </c>
      <c r="K504" s="1">
        <v>18</v>
      </c>
      <c r="L504" s="1">
        <v>21</v>
      </c>
      <c r="M504" s="1">
        <v>-3</v>
      </c>
      <c r="P504" s="10" t="s">
        <v>110</v>
      </c>
      <c r="Q504" s="1">
        <v>1</v>
      </c>
    </row>
    <row r="505" spans="2:17" x14ac:dyDescent="0.25">
      <c r="D505" s="1" t="s">
        <v>119</v>
      </c>
      <c r="E505" s="10" t="s">
        <v>77</v>
      </c>
      <c r="F505" s="3">
        <v>22</v>
      </c>
      <c r="G505" s="1">
        <v>19</v>
      </c>
      <c r="H505" s="1">
        <v>5</v>
      </c>
      <c r="I505" s="1">
        <v>7</v>
      </c>
      <c r="J505" s="1">
        <v>7</v>
      </c>
      <c r="K505" s="1">
        <v>19</v>
      </c>
      <c r="L505" s="1">
        <v>22</v>
      </c>
      <c r="M505" s="1">
        <v>-3</v>
      </c>
    </row>
    <row r="506" spans="2:17" x14ac:dyDescent="0.25">
      <c r="D506" s="1" t="s">
        <v>120</v>
      </c>
      <c r="E506" s="10" t="s">
        <v>466</v>
      </c>
      <c r="F506" s="3">
        <v>21</v>
      </c>
      <c r="G506" s="1">
        <v>19</v>
      </c>
      <c r="H506" s="1">
        <v>6</v>
      </c>
      <c r="I506" s="1">
        <v>3</v>
      </c>
      <c r="J506" s="1">
        <v>10</v>
      </c>
      <c r="K506" s="1">
        <v>19</v>
      </c>
      <c r="L506" s="1">
        <v>31</v>
      </c>
      <c r="M506" s="1">
        <v>-12</v>
      </c>
    </row>
    <row r="507" spans="2:17" x14ac:dyDescent="0.25">
      <c r="D507" s="1" t="s">
        <v>121</v>
      </c>
      <c r="E507" s="10" t="s">
        <v>382</v>
      </c>
      <c r="F507" s="3">
        <v>20</v>
      </c>
      <c r="G507" s="1">
        <v>19</v>
      </c>
      <c r="H507" s="1">
        <v>5</v>
      </c>
      <c r="I507" s="1">
        <v>5</v>
      </c>
      <c r="J507" s="1">
        <v>9</v>
      </c>
      <c r="K507" s="1">
        <v>15</v>
      </c>
      <c r="L507" s="1">
        <v>18</v>
      </c>
      <c r="M507" s="1">
        <v>-3</v>
      </c>
    </row>
    <row r="508" spans="2:17" x14ac:dyDescent="0.25">
      <c r="D508" s="1" t="s">
        <v>122</v>
      </c>
      <c r="E508" s="10" t="s">
        <v>111</v>
      </c>
      <c r="F508" s="3">
        <v>20</v>
      </c>
      <c r="G508" s="1">
        <v>19</v>
      </c>
      <c r="H508" s="1">
        <v>5</v>
      </c>
      <c r="I508" s="1">
        <v>5</v>
      </c>
      <c r="J508" s="1">
        <v>9</v>
      </c>
      <c r="K508" s="1">
        <v>18</v>
      </c>
      <c r="L508" s="1">
        <v>29</v>
      </c>
      <c r="M508" s="1">
        <v>-11</v>
      </c>
    </row>
    <row r="509" spans="2:17" x14ac:dyDescent="0.25">
      <c r="D509" s="1" t="s">
        <v>123</v>
      </c>
      <c r="E509" s="10" t="s">
        <v>84</v>
      </c>
      <c r="F509" s="3">
        <v>18</v>
      </c>
      <c r="G509" s="1">
        <v>19</v>
      </c>
      <c r="H509" s="1">
        <v>4</v>
      </c>
      <c r="I509" s="1">
        <v>6</v>
      </c>
      <c r="J509" s="1">
        <v>9</v>
      </c>
      <c r="K509" s="1">
        <v>15</v>
      </c>
      <c r="L509" s="1">
        <v>23</v>
      </c>
      <c r="M509" s="1">
        <v>-8</v>
      </c>
    </row>
    <row r="510" spans="2:17" x14ac:dyDescent="0.25">
      <c r="D510" s="1" t="s">
        <v>124</v>
      </c>
      <c r="E510" s="10" t="s">
        <v>314</v>
      </c>
      <c r="F510" s="3">
        <v>15</v>
      </c>
      <c r="G510" s="1">
        <v>19</v>
      </c>
      <c r="H510" s="1">
        <v>4</v>
      </c>
      <c r="I510" s="1">
        <v>3</v>
      </c>
      <c r="J510" s="1">
        <v>12</v>
      </c>
      <c r="K510" s="1">
        <v>20</v>
      </c>
      <c r="L510" s="1">
        <v>26</v>
      </c>
      <c r="M510" s="1">
        <v>-6</v>
      </c>
    </row>
    <row r="511" spans="2:17" x14ac:dyDescent="0.25">
      <c r="D511" s="1" t="s">
        <v>125</v>
      </c>
      <c r="E511" s="10" t="s">
        <v>69</v>
      </c>
      <c r="F511" s="3">
        <v>14</v>
      </c>
      <c r="G511" s="1">
        <v>19</v>
      </c>
      <c r="H511" s="1">
        <v>2</v>
      </c>
      <c r="I511" s="1">
        <v>8</v>
      </c>
      <c r="J511" s="1">
        <v>9</v>
      </c>
      <c r="K511" s="1">
        <v>20</v>
      </c>
      <c r="L511" s="1">
        <v>29</v>
      </c>
      <c r="M511" s="1">
        <v>-9</v>
      </c>
    </row>
    <row r="512" spans="2:17" ht="11.25" customHeight="1" x14ac:dyDescent="0.25"/>
    <row r="513" spans="2:20" x14ac:dyDescent="0.25">
      <c r="G513" s="5">
        <f t="shared" ref="G513:M513" si="19">SUM(G492:G511)</f>
        <v>380</v>
      </c>
      <c r="H513" s="5">
        <f t="shared" si="19"/>
        <v>136</v>
      </c>
      <c r="I513" s="5">
        <f t="shared" si="19"/>
        <v>108</v>
      </c>
      <c r="J513" s="5">
        <f t="shared" si="19"/>
        <v>136</v>
      </c>
      <c r="K513" s="5">
        <f t="shared" si="19"/>
        <v>470</v>
      </c>
      <c r="L513" s="5">
        <f t="shared" si="19"/>
        <v>470</v>
      </c>
      <c r="M513" s="5">
        <f t="shared" si="19"/>
        <v>0</v>
      </c>
    </row>
    <row r="515" spans="2:20" x14ac:dyDescent="0.25">
      <c r="B515" s="1" t="s">
        <v>703</v>
      </c>
      <c r="D515" s="48" t="s">
        <v>260</v>
      </c>
      <c r="E515" s="48" t="s">
        <v>1</v>
      </c>
      <c r="F515" s="48" t="s">
        <v>261</v>
      </c>
      <c r="G515" s="48" t="s">
        <v>3</v>
      </c>
      <c r="H515" s="48" t="s">
        <v>262</v>
      </c>
      <c r="I515" s="48" t="s">
        <v>263</v>
      </c>
      <c r="J515" s="48" t="s">
        <v>264</v>
      </c>
      <c r="K515" s="48" t="s">
        <v>7</v>
      </c>
      <c r="L515" s="48" t="s">
        <v>8</v>
      </c>
      <c r="M515" s="48" t="s">
        <v>265</v>
      </c>
    </row>
    <row r="516" spans="2:20" ht="11.25" customHeight="1" x14ac:dyDescent="0.25"/>
    <row r="517" spans="2:20" x14ac:dyDescent="0.25">
      <c r="D517" s="1" t="s">
        <v>25</v>
      </c>
      <c r="E517" s="10" t="s">
        <v>90</v>
      </c>
      <c r="F517" s="3">
        <v>3</v>
      </c>
      <c r="G517" s="1">
        <v>2</v>
      </c>
      <c r="H517" s="1">
        <v>1</v>
      </c>
      <c r="I517" s="1">
        <v>0</v>
      </c>
      <c r="J517" s="1">
        <v>1</v>
      </c>
      <c r="K517" s="1">
        <v>3</v>
      </c>
      <c r="L517" s="1">
        <v>2</v>
      </c>
      <c r="M517" s="1">
        <v>1</v>
      </c>
    </row>
    <row r="518" spans="2:20" x14ac:dyDescent="0.25">
      <c r="D518" s="1" t="s">
        <v>26</v>
      </c>
      <c r="E518" s="10" t="s">
        <v>110</v>
      </c>
      <c r="F518" s="3">
        <v>3</v>
      </c>
      <c r="G518" s="1">
        <v>2</v>
      </c>
      <c r="H518" s="1">
        <v>1</v>
      </c>
      <c r="I518" s="1">
        <v>0</v>
      </c>
      <c r="J518" s="1">
        <v>1</v>
      </c>
      <c r="K518" s="1">
        <v>2</v>
      </c>
      <c r="L518" s="1">
        <v>2</v>
      </c>
      <c r="M518" s="1">
        <v>0</v>
      </c>
    </row>
    <row r="519" spans="2:20" x14ac:dyDescent="0.25">
      <c r="D519" s="1" t="s">
        <v>28</v>
      </c>
      <c r="E519" s="10" t="s">
        <v>118</v>
      </c>
      <c r="F519" s="3">
        <v>3</v>
      </c>
      <c r="G519" s="1">
        <v>2</v>
      </c>
      <c r="H519" s="1">
        <v>1</v>
      </c>
      <c r="I519" s="1">
        <v>0</v>
      </c>
      <c r="J519" s="1">
        <v>1</v>
      </c>
      <c r="K519" s="1">
        <v>3</v>
      </c>
      <c r="L519" s="1">
        <v>4</v>
      </c>
      <c r="M519" s="1">
        <v>-1</v>
      </c>
    </row>
    <row r="520" spans="2:20" ht="11.25" customHeight="1" x14ac:dyDescent="0.25"/>
    <row r="521" spans="2:20" x14ac:dyDescent="0.25">
      <c r="G521" s="5">
        <v>6</v>
      </c>
      <c r="H521" s="5">
        <v>3</v>
      </c>
      <c r="I521" s="5">
        <v>0</v>
      </c>
      <c r="J521" s="5">
        <v>3</v>
      </c>
      <c r="K521" s="5">
        <v>8</v>
      </c>
      <c r="L521" s="5">
        <v>8</v>
      </c>
      <c r="M521" s="5">
        <v>0</v>
      </c>
    </row>
    <row r="522" spans="2:20" x14ac:dyDescent="0.25">
      <c r="G522" s="5"/>
      <c r="H522" s="5"/>
      <c r="I522" s="5"/>
      <c r="J522" s="5"/>
      <c r="K522" s="5"/>
      <c r="L522" s="5"/>
      <c r="M522" s="5"/>
    </row>
    <row r="524" spans="2:20" x14ac:dyDescent="0.25">
      <c r="B524" s="15" t="s">
        <v>609</v>
      </c>
      <c r="C524" s="4">
        <v>2009</v>
      </c>
      <c r="D524" s="48" t="s">
        <v>260</v>
      </c>
      <c r="E524" s="48" t="s">
        <v>1</v>
      </c>
      <c r="F524" s="48" t="s">
        <v>261</v>
      </c>
      <c r="G524" s="48" t="s">
        <v>3</v>
      </c>
      <c r="H524" s="48" t="s">
        <v>262</v>
      </c>
      <c r="I524" s="48" t="s">
        <v>263</v>
      </c>
      <c r="J524" s="48" t="s">
        <v>264</v>
      </c>
      <c r="K524" s="48" t="s">
        <v>7</v>
      </c>
      <c r="L524" s="48" t="s">
        <v>8</v>
      </c>
      <c r="M524" s="48" t="s">
        <v>265</v>
      </c>
      <c r="P524" s="39"/>
      <c r="Q524" s="2" t="s">
        <v>243</v>
      </c>
      <c r="R524" s="39"/>
      <c r="S524" s="39"/>
    </row>
    <row r="525" spans="2:20" ht="11.25" customHeight="1" x14ac:dyDescent="0.25">
      <c r="B525" s="15"/>
      <c r="C525" s="4"/>
    </row>
    <row r="526" spans="2:20" x14ac:dyDescent="0.25">
      <c r="D526" s="1" t="s">
        <v>25</v>
      </c>
      <c r="E526" s="10" t="s">
        <v>147</v>
      </c>
      <c r="F526" s="3">
        <v>40</v>
      </c>
      <c r="G526" s="1">
        <v>19</v>
      </c>
      <c r="H526" s="1">
        <v>11</v>
      </c>
      <c r="I526" s="1">
        <v>7</v>
      </c>
      <c r="J526" s="1">
        <v>1</v>
      </c>
      <c r="K526" s="1">
        <v>29</v>
      </c>
      <c r="L526" s="1">
        <v>13</v>
      </c>
      <c r="M526" s="1">
        <v>16</v>
      </c>
      <c r="Q526" s="10" t="s">
        <v>702</v>
      </c>
      <c r="S526" s="3">
        <v>13</v>
      </c>
      <c r="T526" s="1" t="s">
        <v>245</v>
      </c>
    </row>
    <row r="527" spans="2:20" x14ac:dyDescent="0.25">
      <c r="D527" s="1" t="s">
        <v>26</v>
      </c>
      <c r="E527" s="10" t="s">
        <v>111</v>
      </c>
      <c r="F527" s="3">
        <v>38</v>
      </c>
      <c r="G527" s="1">
        <v>19</v>
      </c>
      <c r="H527" s="1">
        <v>12</v>
      </c>
      <c r="I527" s="1">
        <v>2</v>
      </c>
      <c r="J527" s="1">
        <v>5</v>
      </c>
      <c r="K527" s="1">
        <v>35</v>
      </c>
      <c r="L527" s="1">
        <v>19</v>
      </c>
      <c r="M527" s="1">
        <v>16</v>
      </c>
    </row>
    <row r="528" spans="2:20" x14ac:dyDescent="0.25">
      <c r="D528" s="1" t="s">
        <v>28</v>
      </c>
      <c r="E528" s="10" t="s">
        <v>153</v>
      </c>
      <c r="F528" s="3">
        <v>38</v>
      </c>
      <c r="G528" s="1">
        <v>19</v>
      </c>
      <c r="H528" s="1">
        <v>12</v>
      </c>
      <c r="I528" s="1">
        <v>2</v>
      </c>
      <c r="J528" s="1">
        <v>5</v>
      </c>
      <c r="K528" s="1">
        <v>32</v>
      </c>
      <c r="L528" s="1">
        <v>26</v>
      </c>
      <c r="M528" s="1">
        <v>6</v>
      </c>
    </row>
    <row r="529" spans="4:15" x14ac:dyDescent="0.25">
      <c r="D529" s="1" t="s">
        <v>29</v>
      </c>
      <c r="E529" s="10" t="s">
        <v>361</v>
      </c>
      <c r="F529" s="3">
        <v>34</v>
      </c>
      <c r="G529" s="1">
        <v>19</v>
      </c>
      <c r="H529" s="1">
        <v>10</v>
      </c>
      <c r="I529" s="1">
        <v>4</v>
      </c>
      <c r="J529" s="1">
        <v>5</v>
      </c>
      <c r="K529" s="1">
        <v>29</v>
      </c>
      <c r="L529" s="1">
        <v>19</v>
      </c>
      <c r="M529" s="1">
        <v>10</v>
      </c>
    </row>
    <row r="530" spans="4:15" x14ac:dyDescent="0.25">
      <c r="D530" s="1" t="s">
        <v>31</v>
      </c>
      <c r="E530" s="10" t="s">
        <v>77</v>
      </c>
      <c r="F530" s="3">
        <v>30</v>
      </c>
      <c r="G530" s="1">
        <v>19</v>
      </c>
      <c r="H530" s="1">
        <v>8</v>
      </c>
      <c r="I530" s="1">
        <v>6</v>
      </c>
      <c r="J530" s="1">
        <v>5</v>
      </c>
      <c r="K530" s="1">
        <v>23</v>
      </c>
      <c r="L530" s="1">
        <v>21</v>
      </c>
      <c r="M530" s="1">
        <v>2</v>
      </c>
    </row>
    <row r="531" spans="4:15" x14ac:dyDescent="0.25">
      <c r="D531" s="1" t="s">
        <v>32</v>
      </c>
      <c r="E531" s="10" t="s">
        <v>82</v>
      </c>
      <c r="F531" s="3">
        <v>29</v>
      </c>
      <c r="G531" s="1">
        <v>19</v>
      </c>
      <c r="H531" s="1">
        <v>8</v>
      </c>
      <c r="I531" s="1">
        <v>5</v>
      </c>
      <c r="J531" s="1">
        <v>6</v>
      </c>
      <c r="K531" s="1">
        <v>22</v>
      </c>
      <c r="L531" s="1">
        <v>18</v>
      </c>
      <c r="M531" s="1">
        <v>4</v>
      </c>
    </row>
    <row r="532" spans="4:15" x14ac:dyDescent="0.25">
      <c r="D532" s="1" t="s">
        <v>39</v>
      </c>
      <c r="E532" s="10" t="s">
        <v>132</v>
      </c>
      <c r="F532" s="3">
        <v>28</v>
      </c>
      <c r="G532" s="1">
        <v>19</v>
      </c>
      <c r="H532" s="1">
        <v>7</v>
      </c>
      <c r="I532" s="1">
        <v>7</v>
      </c>
      <c r="J532" s="1">
        <v>5</v>
      </c>
      <c r="K532" s="1">
        <v>23</v>
      </c>
      <c r="L532" s="1">
        <v>21</v>
      </c>
      <c r="M532" s="1">
        <v>2</v>
      </c>
      <c r="O532" s="31" t="s">
        <v>668</v>
      </c>
    </row>
    <row r="533" spans="4:15" x14ac:dyDescent="0.25">
      <c r="D533" s="1" t="s">
        <v>70</v>
      </c>
      <c r="E533" s="10" t="s">
        <v>69</v>
      </c>
      <c r="F533" s="3">
        <v>27</v>
      </c>
      <c r="G533" s="1">
        <v>19</v>
      </c>
      <c r="H533" s="1">
        <v>7</v>
      </c>
      <c r="I533" s="1">
        <v>6</v>
      </c>
      <c r="J533" s="1">
        <v>6</v>
      </c>
      <c r="K533" s="1">
        <v>24</v>
      </c>
      <c r="L533" s="1">
        <v>25</v>
      </c>
      <c r="M533" s="1">
        <v>-1</v>
      </c>
    </row>
    <row r="534" spans="4:15" x14ac:dyDescent="0.25">
      <c r="D534" s="1" t="s">
        <v>71</v>
      </c>
      <c r="E534" s="10" t="s">
        <v>451</v>
      </c>
      <c r="F534" s="3">
        <v>26</v>
      </c>
      <c r="G534" s="1">
        <v>19</v>
      </c>
      <c r="H534" s="1">
        <v>7</v>
      </c>
      <c r="I534" s="1">
        <v>5</v>
      </c>
      <c r="J534" s="1">
        <v>7</v>
      </c>
      <c r="K534" s="1">
        <v>23</v>
      </c>
      <c r="L534" s="1">
        <v>26</v>
      </c>
      <c r="M534" s="1">
        <v>-3</v>
      </c>
    </row>
    <row r="535" spans="4:15" x14ac:dyDescent="0.25">
      <c r="D535" s="1" t="s">
        <v>72</v>
      </c>
      <c r="E535" s="10" t="s">
        <v>314</v>
      </c>
      <c r="F535" s="3">
        <v>25</v>
      </c>
      <c r="G535" s="1">
        <v>19</v>
      </c>
      <c r="H535" s="1">
        <v>7</v>
      </c>
      <c r="I535" s="1">
        <v>4</v>
      </c>
      <c r="J535" s="1">
        <v>8</v>
      </c>
      <c r="K535" s="1">
        <v>23</v>
      </c>
      <c r="L535" s="1">
        <v>21</v>
      </c>
      <c r="M535" s="1">
        <v>2</v>
      </c>
      <c r="O535" s="31" t="s">
        <v>668</v>
      </c>
    </row>
    <row r="536" spans="4:15" x14ac:dyDescent="0.25">
      <c r="D536" s="1" t="s">
        <v>112</v>
      </c>
      <c r="E536" s="10" t="s">
        <v>118</v>
      </c>
      <c r="F536" s="3">
        <v>24</v>
      </c>
      <c r="G536" s="1">
        <v>19</v>
      </c>
      <c r="H536" s="1">
        <v>7</v>
      </c>
      <c r="I536" s="1">
        <v>3</v>
      </c>
      <c r="J536" s="1">
        <v>9</v>
      </c>
      <c r="K536" s="1">
        <v>27</v>
      </c>
      <c r="L536" s="1">
        <v>26</v>
      </c>
      <c r="M536" s="1">
        <v>1</v>
      </c>
    </row>
    <row r="537" spans="4:15" x14ac:dyDescent="0.25">
      <c r="D537" s="1" t="s">
        <v>113</v>
      </c>
      <c r="E537" s="10" t="s">
        <v>43</v>
      </c>
      <c r="F537" s="3">
        <v>23</v>
      </c>
      <c r="G537" s="1">
        <v>19</v>
      </c>
      <c r="H537" s="1">
        <v>6</v>
      </c>
      <c r="I537" s="1">
        <v>5</v>
      </c>
      <c r="J537" s="1">
        <v>8</v>
      </c>
      <c r="K537" s="1">
        <v>25</v>
      </c>
      <c r="L537" s="1">
        <v>25</v>
      </c>
      <c r="M537" s="1">
        <v>0</v>
      </c>
    </row>
    <row r="538" spans="4:15" x14ac:dyDescent="0.25">
      <c r="D538" s="1" t="s">
        <v>114</v>
      </c>
      <c r="E538" s="10" t="s">
        <v>110</v>
      </c>
      <c r="F538" s="3">
        <v>23</v>
      </c>
      <c r="G538" s="1">
        <v>19</v>
      </c>
      <c r="H538" s="1">
        <v>6</v>
      </c>
      <c r="I538" s="1">
        <v>5</v>
      </c>
      <c r="J538" s="1">
        <v>8</v>
      </c>
      <c r="K538" s="1">
        <v>24</v>
      </c>
      <c r="L538" s="1">
        <v>25</v>
      </c>
      <c r="M538" s="1">
        <v>-1</v>
      </c>
    </row>
    <row r="539" spans="4:15" x14ac:dyDescent="0.25">
      <c r="D539" s="1" t="s">
        <v>119</v>
      </c>
      <c r="E539" s="10" t="s">
        <v>90</v>
      </c>
      <c r="F539" s="3">
        <v>22</v>
      </c>
      <c r="G539" s="1">
        <v>19</v>
      </c>
      <c r="H539" s="1">
        <v>6</v>
      </c>
      <c r="I539" s="1">
        <v>4</v>
      </c>
      <c r="J539" s="1">
        <v>9</v>
      </c>
      <c r="K539" s="1">
        <v>22</v>
      </c>
      <c r="L539" s="1">
        <v>25</v>
      </c>
      <c r="M539" s="1">
        <v>-3</v>
      </c>
    </row>
    <row r="540" spans="4:15" x14ac:dyDescent="0.25">
      <c r="D540" s="1" t="s">
        <v>120</v>
      </c>
      <c r="E540" s="10" t="s">
        <v>313</v>
      </c>
      <c r="F540" s="3">
        <v>21</v>
      </c>
      <c r="G540" s="1">
        <v>19</v>
      </c>
      <c r="H540" s="1">
        <v>4</v>
      </c>
      <c r="I540" s="1">
        <v>9</v>
      </c>
      <c r="J540" s="1">
        <v>6</v>
      </c>
      <c r="K540" s="1">
        <v>21</v>
      </c>
      <c r="L540" s="1">
        <v>22</v>
      </c>
      <c r="M540" s="1">
        <v>-1</v>
      </c>
    </row>
    <row r="541" spans="4:15" x14ac:dyDescent="0.25">
      <c r="D541" s="1" t="s">
        <v>121</v>
      </c>
      <c r="E541" s="10" t="s">
        <v>84</v>
      </c>
      <c r="F541" s="3">
        <v>21</v>
      </c>
      <c r="G541" s="1">
        <v>19</v>
      </c>
      <c r="H541" s="1">
        <v>6</v>
      </c>
      <c r="I541" s="1">
        <v>3</v>
      </c>
      <c r="J541" s="1">
        <v>10</v>
      </c>
      <c r="K541" s="1">
        <v>22</v>
      </c>
      <c r="L541" s="1">
        <v>36</v>
      </c>
      <c r="M541" s="1">
        <v>-14</v>
      </c>
    </row>
    <row r="542" spans="4:15" x14ac:dyDescent="0.25">
      <c r="D542" s="1" t="s">
        <v>122</v>
      </c>
      <c r="E542" s="10" t="s">
        <v>382</v>
      </c>
      <c r="F542" s="3">
        <v>20</v>
      </c>
      <c r="G542" s="1">
        <v>19</v>
      </c>
      <c r="H542" s="1">
        <v>5</v>
      </c>
      <c r="I542" s="1">
        <v>5</v>
      </c>
      <c r="J542" s="1">
        <v>9</v>
      </c>
      <c r="K542" s="1">
        <v>20</v>
      </c>
      <c r="L542" s="1">
        <v>23</v>
      </c>
      <c r="M542" s="1">
        <v>-3</v>
      </c>
      <c r="O542" s="1" t="s">
        <v>68</v>
      </c>
    </row>
    <row r="543" spans="4:15" x14ac:dyDescent="0.25">
      <c r="D543" s="1" t="s">
        <v>123</v>
      </c>
      <c r="E543" s="10" t="s">
        <v>676</v>
      </c>
      <c r="F543" s="3">
        <v>18</v>
      </c>
      <c r="G543" s="1">
        <v>19</v>
      </c>
      <c r="H543" s="1">
        <v>4</v>
      </c>
      <c r="I543" s="1">
        <v>6</v>
      </c>
      <c r="J543" s="1">
        <v>9</v>
      </c>
      <c r="K543" s="1">
        <v>19</v>
      </c>
      <c r="L543" s="1">
        <v>30</v>
      </c>
      <c r="M543" s="1">
        <v>-11</v>
      </c>
    </row>
    <row r="544" spans="4:15" x14ac:dyDescent="0.25">
      <c r="D544" s="1" t="s">
        <v>124</v>
      </c>
      <c r="E544" s="10" t="s">
        <v>466</v>
      </c>
      <c r="F544" s="3">
        <v>17</v>
      </c>
      <c r="G544" s="1">
        <v>19</v>
      </c>
      <c r="H544" s="1">
        <v>4</v>
      </c>
      <c r="I544" s="1">
        <v>5</v>
      </c>
      <c r="J544" s="1">
        <v>10</v>
      </c>
      <c r="K544" s="1">
        <v>15</v>
      </c>
      <c r="L544" s="1">
        <v>24</v>
      </c>
      <c r="M544" s="1">
        <v>-9</v>
      </c>
      <c r="O544" s="1" t="s">
        <v>68</v>
      </c>
    </row>
    <row r="545" spans="2:21" x14ac:dyDescent="0.25">
      <c r="D545" s="1" t="s">
        <v>125</v>
      </c>
      <c r="E545" s="10" t="s">
        <v>173</v>
      </c>
      <c r="F545" s="3">
        <v>15</v>
      </c>
      <c r="G545" s="1">
        <v>19</v>
      </c>
      <c r="H545" s="1">
        <v>2</v>
      </c>
      <c r="I545" s="1">
        <v>9</v>
      </c>
      <c r="J545" s="1">
        <v>8</v>
      </c>
      <c r="K545" s="1">
        <v>19</v>
      </c>
      <c r="L545" s="1">
        <v>32</v>
      </c>
      <c r="M545" s="1">
        <v>-13</v>
      </c>
    </row>
    <row r="546" spans="2:21" ht="11.25" customHeight="1" x14ac:dyDescent="0.25"/>
    <row r="547" spans="2:21" x14ac:dyDescent="0.25">
      <c r="G547" s="5">
        <f t="shared" ref="G547:M547" si="20">SUM(G526:G545)</f>
        <v>380</v>
      </c>
      <c r="H547" s="5">
        <f t="shared" si="20"/>
        <v>139</v>
      </c>
      <c r="I547" s="5">
        <f t="shared" si="20"/>
        <v>102</v>
      </c>
      <c r="J547" s="5">
        <f t="shared" si="20"/>
        <v>139</v>
      </c>
      <c r="K547" s="5">
        <f t="shared" si="20"/>
        <v>477</v>
      </c>
      <c r="L547" s="5">
        <f t="shared" si="20"/>
        <v>477</v>
      </c>
      <c r="M547" s="5">
        <f t="shared" si="20"/>
        <v>0</v>
      </c>
    </row>
    <row r="550" spans="2:21" x14ac:dyDescent="0.25">
      <c r="B550" s="4" t="s">
        <v>704</v>
      </c>
    </row>
    <row r="552" spans="2:21" x14ac:dyDescent="0.25">
      <c r="B552" s="15" t="s">
        <v>608</v>
      </c>
      <c r="C552" s="4">
        <v>2009</v>
      </c>
      <c r="D552" s="48" t="s">
        <v>260</v>
      </c>
      <c r="E552" s="48" t="s">
        <v>1</v>
      </c>
      <c r="F552" s="48" t="s">
        <v>261</v>
      </c>
      <c r="G552" s="48" t="s">
        <v>3</v>
      </c>
      <c r="H552" s="48" t="s">
        <v>262</v>
      </c>
      <c r="I552" s="48" t="s">
        <v>263</v>
      </c>
      <c r="J552" s="48" t="s">
        <v>264</v>
      </c>
      <c r="K552" s="48" t="s">
        <v>7</v>
      </c>
      <c r="L552" s="48" t="s">
        <v>8</v>
      </c>
      <c r="M552" s="48" t="s">
        <v>265</v>
      </c>
      <c r="P552" s="39"/>
      <c r="Q552" s="2" t="s">
        <v>243</v>
      </c>
      <c r="R552" s="39"/>
      <c r="S552" s="39"/>
    </row>
    <row r="553" spans="2:21" ht="11.25" customHeight="1" x14ac:dyDescent="0.25">
      <c r="B553" s="15"/>
      <c r="C553" s="4"/>
    </row>
    <row r="554" spans="2:21" x14ac:dyDescent="0.25">
      <c r="D554" s="1" t="s">
        <v>25</v>
      </c>
      <c r="E554" s="10" t="s">
        <v>43</v>
      </c>
      <c r="F554" s="3">
        <v>41</v>
      </c>
      <c r="G554" s="1">
        <v>19</v>
      </c>
      <c r="H554" s="1">
        <v>12</v>
      </c>
      <c r="I554" s="1">
        <v>5</v>
      </c>
      <c r="J554" s="1">
        <v>2</v>
      </c>
      <c r="K554" s="1">
        <v>25</v>
      </c>
      <c r="L554" s="1">
        <v>11</v>
      </c>
      <c r="M554" s="1">
        <v>14</v>
      </c>
      <c r="Q554" s="10" t="s">
        <v>705</v>
      </c>
      <c r="T554" s="3">
        <v>14</v>
      </c>
      <c r="U554" s="1" t="s">
        <v>245</v>
      </c>
    </row>
    <row r="555" spans="2:21" x14ac:dyDescent="0.25">
      <c r="D555" s="1" t="s">
        <v>26</v>
      </c>
      <c r="E555" s="10" t="s">
        <v>313</v>
      </c>
      <c r="F555" s="3">
        <v>39</v>
      </c>
      <c r="G555" s="1">
        <v>19</v>
      </c>
      <c r="H555" s="1">
        <v>12</v>
      </c>
      <c r="I555" s="1">
        <v>3</v>
      </c>
      <c r="J555" s="1">
        <v>4</v>
      </c>
      <c r="K555" s="1">
        <v>26</v>
      </c>
      <c r="L555" s="1">
        <v>15</v>
      </c>
      <c r="M555" s="1">
        <v>11</v>
      </c>
    </row>
    <row r="556" spans="2:21" x14ac:dyDescent="0.25">
      <c r="D556" s="1" t="s">
        <v>28</v>
      </c>
      <c r="E556" s="10" t="s">
        <v>361</v>
      </c>
      <c r="F556" s="3">
        <v>34</v>
      </c>
      <c r="G556" s="1">
        <v>19</v>
      </c>
      <c r="H556" s="1">
        <v>10</v>
      </c>
      <c r="I556" s="1">
        <v>4</v>
      </c>
      <c r="J556" s="1">
        <v>5</v>
      </c>
      <c r="K556" s="1">
        <v>27</v>
      </c>
      <c r="L556" s="1">
        <v>16</v>
      </c>
      <c r="M556" s="1">
        <v>11</v>
      </c>
    </row>
    <row r="557" spans="2:21" x14ac:dyDescent="0.25">
      <c r="D557" s="1" t="s">
        <v>29</v>
      </c>
      <c r="E557" s="10" t="s">
        <v>84</v>
      </c>
      <c r="F557" s="3">
        <v>34</v>
      </c>
      <c r="G557" s="1">
        <v>19</v>
      </c>
      <c r="H557" s="1">
        <v>10</v>
      </c>
      <c r="I557" s="1">
        <v>4</v>
      </c>
      <c r="J557" s="1">
        <v>5</v>
      </c>
      <c r="K557" s="1">
        <v>30</v>
      </c>
      <c r="L557" s="1">
        <v>20</v>
      </c>
      <c r="M557" s="1">
        <v>10</v>
      </c>
    </row>
    <row r="558" spans="2:21" x14ac:dyDescent="0.25">
      <c r="D558" s="1" t="s">
        <v>31</v>
      </c>
      <c r="E558" s="10" t="s">
        <v>147</v>
      </c>
      <c r="F558" s="3">
        <v>34</v>
      </c>
      <c r="G558" s="1">
        <v>19</v>
      </c>
      <c r="H558" s="1">
        <v>10</v>
      </c>
      <c r="I558" s="1">
        <v>4</v>
      </c>
      <c r="J558" s="1">
        <v>5</v>
      </c>
      <c r="K558" s="1">
        <v>29</v>
      </c>
      <c r="L558" s="1">
        <v>21</v>
      </c>
      <c r="M558" s="1">
        <v>8</v>
      </c>
    </row>
    <row r="559" spans="2:21" x14ac:dyDescent="0.25">
      <c r="D559" s="1" t="s">
        <v>32</v>
      </c>
      <c r="E559" s="10" t="s">
        <v>173</v>
      </c>
      <c r="F559" s="3">
        <v>32</v>
      </c>
      <c r="G559" s="1">
        <v>19</v>
      </c>
      <c r="H559" s="1">
        <v>8</v>
      </c>
      <c r="I559" s="1">
        <v>8</v>
      </c>
      <c r="J559" s="1">
        <v>3</v>
      </c>
      <c r="K559" s="1">
        <v>29</v>
      </c>
      <c r="L559" s="1">
        <v>20</v>
      </c>
      <c r="M559" s="1">
        <v>9</v>
      </c>
    </row>
    <row r="560" spans="2:21" x14ac:dyDescent="0.25">
      <c r="D560" s="1" t="s">
        <v>39</v>
      </c>
      <c r="E560" s="10" t="s">
        <v>118</v>
      </c>
      <c r="F560" s="3">
        <v>32</v>
      </c>
      <c r="G560" s="1">
        <v>19</v>
      </c>
      <c r="H560" s="1">
        <v>9</v>
      </c>
      <c r="I560" s="1">
        <v>5</v>
      </c>
      <c r="J560" s="1">
        <v>5</v>
      </c>
      <c r="K560" s="1">
        <v>28</v>
      </c>
      <c r="L560" s="1">
        <v>20</v>
      </c>
      <c r="M560" s="1">
        <v>8</v>
      </c>
    </row>
    <row r="561" spans="4:13" x14ac:dyDescent="0.25">
      <c r="D561" s="1" t="s">
        <v>70</v>
      </c>
      <c r="E561" s="10" t="s">
        <v>82</v>
      </c>
      <c r="F561" s="3">
        <v>31</v>
      </c>
      <c r="G561" s="1">
        <v>19</v>
      </c>
      <c r="H561" s="1">
        <v>9</v>
      </c>
      <c r="I561" s="1">
        <v>4</v>
      </c>
      <c r="J561" s="1">
        <v>6</v>
      </c>
      <c r="K561" s="1">
        <v>28</v>
      </c>
      <c r="L561" s="1">
        <v>19</v>
      </c>
      <c r="M561" s="1">
        <v>9</v>
      </c>
    </row>
    <row r="562" spans="4:13" x14ac:dyDescent="0.25">
      <c r="D562" s="1" t="s">
        <v>71</v>
      </c>
      <c r="E562" s="10" t="s">
        <v>153</v>
      </c>
      <c r="F562" s="3">
        <v>31</v>
      </c>
      <c r="G562" s="1">
        <v>19</v>
      </c>
      <c r="H562" s="1">
        <v>8</v>
      </c>
      <c r="I562" s="1">
        <v>7</v>
      </c>
      <c r="J562" s="1">
        <v>4</v>
      </c>
      <c r="K562" s="1">
        <v>26</v>
      </c>
      <c r="L562" s="1">
        <v>17</v>
      </c>
      <c r="M562" s="1">
        <v>9</v>
      </c>
    </row>
    <row r="563" spans="4:13" x14ac:dyDescent="0.25">
      <c r="D563" s="1" t="s">
        <v>72</v>
      </c>
      <c r="E563" s="10" t="s">
        <v>314</v>
      </c>
      <c r="F563" s="3">
        <v>31</v>
      </c>
      <c r="G563" s="1">
        <v>19</v>
      </c>
      <c r="H563" s="1">
        <v>8</v>
      </c>
      <c r="I563" s="1">
        <v>7</v>
      </c>
      <c r="J563" s="1">
        <v>4</v>
      </c>
      <c r="K563" s="1">
        <v>21</v>
      </c>
      <c r="L563" s="1">
        <v>14</v>
      </c>
      <c r="M563" s="1">
        <v>7</v>
      </c>
    </row>
    <row r="564" spans="4:13" x14ac:dyDescent="0.25">
      <c r="D564" s="1" t="s">
        <v>112</v>
      </c>
      <c r="E564" s="10" t="s">
        <v>90</v>
      </c>
      <c r="F564" s="3">
        <v>27</v>
      </c>
      <c r="G564" s="1">
        <v>19</v>
      </c>
      <c r="H564" s="1">
        <v>7</v>
      </c>
      <c r="I564" s="1">
        <v>6</v>
      </c>
      <c r="J564" s="1">
        <v>6</v>
      </c>
      <c r="K564" s="1">
        <v>28</v>
      </c>
      <c r="L564" s="1">
        <v>24</v>
      </c>
      <c r="M564" s="1">
        <v>4</v>
      </c>
    </row>
    <row r="565" spans="4:13" x14ac:dyDescent="0.25">
      <c r="D565" s="1" t="s">
        <v>113</v>
      </c>
      <c r="E565" s="10" t="s">
        <v>676</v>
      </c>
      <c r="F565" s="3">
        <v>27</v>
      </c>
      <c r="G565" s="1">
        <v>19</v>
      </c>
      <c r="H565" s="1">
        <v>7</v>
      </c>
      <c r="I565" s="1">
        <v>6</v>
      </c>
      <c r="J565" s="1">
        <v>6</v>
      </c>
      <c r="K565" s="1">
        <v>20</v>
      </c>
      <c r="L565" s="1">
        <v>24</v>
      </c>
      <c r="M565" s="1">
        <v>-4</v>
      </c>
    </row>
    <row r="566" spans="4:13" x14ac:dyDescent="0.25">
      <c r="D566" s="1" t="s">
        <v>114</v>
      </c>
      <c r="E566" s="10" t="s">
        <v>435</v>
      </c>
      <c r="F566" s="3">
        <v>22</v>
      </c>
      <c r="G566" s="1">
        <v>19</v>
      </c>
      <c r="H566" s="1">
        <v>6</v>
      </c>
      <c r="I566" s="1">
        <v>4</v>
      </c>
      <c r="J566" s="1">
        <v>9</v>
      </c>
      <c r="K566" s="1">
        <v>24</v>
      </c>
      <c r="L566" s="1">
        <v>32</v>
      </c>
      <c r="M566" s="1">
        <v>-8</v>
      </c>
    </row>
    <row r="567" spans="4:13" x14ac:dyDescent="0.25">
      <c r="D567" s="1" t="s">
        <v>119</v>
      </c>
      <c r="E567" s="10" t="s">
        <v>69</v>
      </c>
      <c r="F567" s="3">
        <v>21</v>
      </c>
      <c r="G567" s="1">
        <v>19</v>
      </c>
      <c r="H567" s="1">
        <v>5</v>
      </c>
      <c r="I567" s="1">
        <v>6</v>
      </c>
      <c r="J567" s="1">
        <v>8</v>
      </c>
      <c r="K567" s="1">
        <v>23</v>
      </c>
      <c r="L567" s="1">
        <v>26</v>
      </c>
      <c r="M567" s="1">
        <v>-3</v>
      </c>
    </row>
    <row r="568" spans="4:13" x14ac:dyDescent="0.25">
      <c r="D568" s="1" t="s">
        <v>120</v>
      </c>
      <c r="E568" s="10" t="s">
        <v>193</v>
      </c>
      <c r="F568" s="3">
        <v>19</v>
      </c>
      <c r="G568" s="1">
        <v>19</v>
      </c>
      <c r="H568" s="1">
        <v>5</v>
      </c>
      <c r="I568" s="1">
        <v>4</v>
      </c>
      <c r="J568" s="1">
        <v>10</v>
      </c>
      <c r="K568" s="1">
        <v>18</v>
      </c>
      <c r="L568" s="1">
        <v>25</v>
      </c>
      <c r="M568" s="1">
        <v>-7</v>
      </c>
    </row>
    <row r="569" spans="4:13" x14ac:dyDescent="0.25">
      <c r="D569" s="1" t="s">
        <v>121</v>
      </c>
      <c r="E569" s="10" t="s">
        <v>77</v>
      </c>
      <c r="F569" s="3">
        <v>17</v>
      </c>
      <c r="G569" s="1">
        <v>19</v>
      </c>
      <c r="H569" s="1">
        <v>4</v>
      </c>
      <c r="I569" s="1">
        <v>5</v>
      </c>
      <c r="J569" s="1">
        <v>10</v>
      </c>
      <c r="K569" s="1">
        <v>17</v>
      </c>
      <c r="L569" s="1">
        <v>26</v>
      </c>
      <c r="M569" s="1">
        <v>-9</v>
      </c>
    </row>
    <row r="570" spans="4:13" x14ac:dyDescent="0.25">
      <c r="D570" s="1" t="s">
        <v>122</v>
      </c>
      <c r="E570" s="10" t="s">
        <v>451</v>
      </c>
      <c r="F570" s="3">
        <v>16</v>
      </c>
      <c r="G570" s="1">
        <v>19</v>
      </c>
      <c r="H570" s="1">
        <v>3</v>
      </c>
      <c r="I570" s="1">
        <v>7</v>
      </c>
      <c r="J570" s="1">
        <v>9</v>
      </c>
      <c r="K570" s="1">
        <v>18</v>
      </c>
      <c r="L570" s="1">
        <v>28</v>
      </c>
      <c r="M570" s="1">
        <v>-10</v>
      </c>
    </row>
    <row r="571" spans="4:13" x14ac:dyDescent="0.25">
      <c r="D571" s="1" t="s">
        <v>123</v>
      </c>
      <c r="E571" s="10" t="s">
        <v>132</v>
      </c>
      <c r="F571" s="3">
        <v>13</v>
      </c>
      <c r="G571" s="1">
        <v>19</v>
      </c>
      <c r="H571" s="1">
        <v>3</v>
      </c>
      <c r="I571" s="1">
        <v>4</v>
      </c>
      <c r="J571" s="1">
        <v>12</v>
      </c>
      <c r="K571" s="1">
        <v>16</v>
      </c>
      <c r="L571" s="1">
        <v>29</v>
      </c>
      <c r="M571" s="1">
        <v>-13</v>
      </c>
    </row>
    <row r="572" spans="4:13" x14ac:dyDescent="0.25">
      <c r="D572" s="1" t="s">
        <v>124</v>
      </c>
      <c r="E572" s="10" t="s">
        <v>111</v>
      </c>
      <c r="F572" s="3">
        <v>11</v>
      </c>
      <c r="G572" s="1">
        <v>19</v>
      </c>
      <c r="H572" s="1">
        <v>2</v>
      </c>
      <c r="I572" s="1">
        <v>5</v>
      </c>
      <c r="J572" s="1">
        <v>12</v>
      </c>
      <c r="K572" s="1">
        <v>12</v>
      </c>
      <c r="L572" s="1">
        <v>34</v>
      </c>
      <c r="M572" s="1">
        <v>-22</v>
      </c>
    </row>
    <row r="573" spans="4:13" x14ac:dyDescent="0.25">
      <c r="D573" s="1" t="s">
        <v>125</v>
      </c>
      <c r="E573" s="10" t="s">
        <v>110</v>
      </c>
      <c r="F573" s="3">
        <v>8</v>
      </c>
      <c r="G573" s="1">
        <v>19</v>
      </c>
      <c r="H573" s="1">
        <v>2</v>
      </c>
      <c r="I573" s="1">
        <v>2</v>
      </c>
      <c r="J573" s="1">
        <v>15</v>
      </c>
      <c r="K573" s="1">
        <v>18</v>
      </c>
      <c r="L573" s="1">
        <v>42</v>
      </c>
      <c r="M573" s="1">
        <v>-24</v>
      </c>
    </row>
    <row r="574" spans="4:13" ht="11.25" customHeight="1" x14ac:dyDescent="0.25"/>
    <row r="575" spans="4:13" x14ac:dyDescent="0.25">
      <c r="G575" s="5">
        <f t="shared" ref="G575:M575" si="21">SUM(G554:G573)</f>
        <v>380</v>
      </c>
      <c r="H575" s="5">
        <f t="shared" si="21"/>
        <v>140</v>
      </c>
      <c r="I575" s="5">
        <f t="shared" si="21"/>
        <v>100</v>
      </c>
      <c r="J575" s="5">
        <f t="shared" si="21"/>
        <v>140</v>
      </c>
      <c r="K575" s="5">
        <f t="shared" si="21"/>
        <v>463</v>
      </c>
      <c r="L575" s="5">
        <f t="shared" si="21"/>
        <v>463</v>
      </c>
      <c r="M575" s="5">
        <f t="shared" si="21"/>
        <v>0</v>
      </c>
    </row>
    <row r="578" spans="2:21" x14ac:dyDescent="0.25">
      <c r="B578" s="15" t="s">
        <v>609</v>
      </c>
      <c r="C578" s="4">
        <v>2010</v>
      </c>
      <c r="D578" s="48" t="s">
        <v>260</v>
      </c>
      <c r="E578" s="48" t="s">
        <v>1</v>
      </c>
      <c r="F578" s="48" t="s">
        <v>261</v>
      </c>
      <c r="G578" s="48" t="s">
        <v>3</v>
      </c>
      <c r="H578" s="48" t="s">
        <v>262</v>
      </c>
      <c r="I578" s="48" t="s">
        <v>263</v>
      </c>
      <c r="J578" s="48" t="s">
        <v>264</v>
      </c>
      <c r="K578" s="48" t="s">
        <v>7</v>
      </c>
      <c r="L578" s="48" t="s">
        <v>8</v>
      </c>
      <c r="M578" s="48" t="s">
        <v>265</v>
      </c>
      <c r="P578" s="39"/>
      <c r="Q578" s="2" t="s">
        <v>243</v>
      </c>
      <c r="R578" s="39"/>
      <c r="S578" s="39"/>
    </row>
    <row r="579" spans="2:21" ht="11.25" customHeight="1" x14ac:dyDescent="0.25">
      <c r="B579" s="15"/>
      <c r="C579" s="4"/>
    </row>
    <row r="580" spans="2:21" x14ac:dyDescent="0.25">
      <c r="D580" s="1" t="s">
        <v>25</v>
      </c>
      <c r="E580" s="10" t="s">
        <v>173</v>
      </c>
      <c r="F580" s="3">
        <v>41</v>
      </c>
      <c r="G580" s="1">
        <v>19</v>
      </c>
      <c r="H580" s="1">
        <v>12</v>
      </c>
      <c r="I580" s="1">
        <v>5</v>
      </c>
      <c r="J580" s="1">
        <v>2</v>
      </c>
      <c r="K580" s="1">
        <v>35</v>
      </c>
      <c r="L580" s="1">
        <v>23</v>
      </c>
      <c r="M580" s="1">
        <v>12</v>
      </c>
      <c r="Q580" s="10" t="s">
        <v>706</v>
      </c>
      <c r="T580" s="3">
        <v>13</v>
      </c>
      <c r="U580" s="1" t="s">
        <v>245</v>
      </c>
    </row>
    <row r="581" spans="2:21" x14ac:dyDescent="0.25">
      <c r="D581" s="1" t="s">
        <v>26</v>
      </c>
      <c r="E581" s="10" t="s">
        <v>82</v>
      </c>
      <c r="F581" s="3">
        <v>40</v>
      </c>
      <c r="G581" s="1">
        <v>19</v>
      </c>
      <c r="H581" s="1">
        <v>12</v>
      </c>
      <c r="I581" s="1">
        <v>4</v>
      </c>
      <c r="J581" s="1">
        <v>3</v>
      </c>
      <c r="K581" s="1">
        <v>33</v>
      </c>
      <c r="L581" s="1">
        <v>14</v>
      </c>
      <c r="M581" s="1">
        <v>19</v>
      </c>
    </row>
    <row r="582" spans="2:21" x14ac:dyDescent="0.25">
      <c r="D582" s="1" t="s">
        <v>28</v>
      </c>
      <c r="E582" s="10" t="s">
        <v>451</v>
      </c>
      <c r="F582" s="3">
        <v>37</v>
      </c>
      <c r="G582" s="1">
        <v>19</v>
      </c>
      <c r="H582" s="1">
        <v>11</v>
      </c>
      <c r="I582" s="1">
        <v>4</v>
      </c>
      <c r="J582" s="1">
        <v>4</v>
      </c>
      <c r="K582" s="1">
        <v>28</v>
      </c>
      <c r="L582" s="1">
        <v>14</v>
      </c>
      <c r="M582" s="1">
        <v>14</v>
      </c>
    </row>
    <row r="583" spans="2:21" x14ac:dyDescent="0.25">
      <c r="D583" s="1" t="s">
        <v>29</v>
      </c>
      <c r="E583" s="10" t="s">
        <v>84</v>
      </c>
      <c r="F583" s="3">
        <v>34</v>
      </c>
      <c r="G583" s="1">
        <v>19</v>
      </c>
      <c r="H583" s="1">
        <v>10</v>
      </c>
      <c r="I583" s="1">
        <v>4</v>
      </c>
      <c r="J583" s="1">
        <v>5</v>
      </c>
      <c r="K583" s="1">
        <v>25</v>
      </c>
      <c r="L583" s="1">
        <v>18</v>
      </c>
      <c r="M583" s="1">
        <v>7</v>
      </c>
    </row>
    <row r="584" spans="2:21" x14ac:dyDescent="0.25">
      <c r="D584" s="1" t="s">
        <v>31</v>
      </c>
      <c r="E584" s="10" t="s">
        <v>43</v>
      </c>
      <c r="F584" s="3">
        <v>32</v>
      </c>
      <c r="G584" s="1">
        <v>19</v>
      </c>
      <c r="H584" s="1">
        <v>9</v>
      </c>
      <c r="I584" s="1">
        <v>5</v>
      </c>
      <c r="J584" s="1">
        <v>5</v>
      </c>
      <c r="K584" s="1">
        <v>24</v>
      </c>
      <c r="L584" s="1">
        <v>16</v>
      </c>
      <c r="M584" s="1">
        <v>8</v>
      </c>
    </row>
    <row r="585" spans="2:21" x14ac:dyDescent="0.25">
      <c r="D585" s="1" t="s">
        <v>32</v>
      </c>
      <c r="E585" s="10" t="s">
        <v>313</v>
      </c>
      <c r="F585" s="3">
        <v>30</v>
      </c>
      <c r="G585" s="1">
        <v>19</v>
      </c>
      <c r="H585" s="1">
        <v>8</v>
      </c>
      <c r="I585" s="1">
        <v>6</v>
      </c>
      <c r="J585" s="1">
        <v>5</v>
      </c>
      <c r="K585" s="1">
        <v>32</v>
      </c>
      <c r="L585" s="1">
        <v>18</v>
      </c>
      <c r="M585" s="1">
        <v>14</v>
      </c>
    </row>
    <row r="586" spans="2:21" x14ac:dyDescent="0.25">
      <c r="D586" s="1" t="s">
        <v>39</v>
      </c>
      <c r="E586" s="10" t="s">
        <v>153</v>
      </c>
      <c r="F586" s="3">
        <v>29</v>
      </c>
      <c r="G586" s="1">
        <v>19</v>
      </c>
      <c r="H586" s="1">
        <v>8</v>
      </c>
      <c r="I586" s="1">
        <v>5</v>
      </c>
      <c r="J586" s="1">
        <v>6</v>
      </c>
      <c r="K586" s="1">
        <v>25</v>
      </c>
      <c r="L586" s="1">
        <v>23</v>
      </c>
      <c r="M586" s="1">
        <v>2</v>
      </c>
    </row>
    <row r="587" spans="2:21" x14ac:dyDescent="0.25">
      <c r="D587" s="1" t="s">
        <v>70</v>
      </c>
      <c r="E587" s="10" t="s">
        <v>77</v>
      </c>
      <c r="F587" s="3">
        <v>29</v>
      </c>
      <c r="G587" s="1">
        <v>19</v>
      </c>
      <c r="H587" s="1">
        <v>9</v>
      </c>
      <c r="I587" s="1">
        <v>2</v>
      </c>
      <c r="J587" s="1">
        <v>8</v>
      </c>
      <c r="K587" s="1">
        <v>21</v>
      </c>
      <c r="L587" s="1">
        <v>22</v>
      </c>
      <c r="M587" s="1">
        <v>-1</v>
      </c>
    </row>
    <row r="588" spans="2:21" x14ac:dyDescent="0.25">
      <c r="D588" s="1" t="s">
        <v>71</v>
      </c>
      <c r="E588" s="10" t="s">
        <v>147</v>
      </c>
      <c r="F588" s="3">
        <v>27</v>
      </c>
      <c r="G588" s="1">
        <v>19</v>
      </c>
      <c r="H588" s="1">
        <v>7</v>
      </c>
      <c r="I588" s="1">
        <v>6</v>
      </c>
      <c r="J588" s="1">
        <v>6</v>
      </c>
      <c r="K588" s="1">
        <v>25</v>
      </c>
      <c r="L588" s="1">
        <v>20</v>
      </c>
      <c r="M588" s="1">
        <v>5</v>
      </c>
    </row>
    <row r="589" spans="2:21" x14ac:dyDescent="0.25">
      <c r="D589" s="1" t="s">
        <v>72</v>
      </c>
      <c r="E589" s="10" t="s">
        <v>111</v>
      </c>
      <c r="F589" s="3">
        <v>26</v>
      </c>
      <c r="G589" s="1">
        <v>19</v>
      </c>
      <c r="H589" s="1">
        <v>7</v>
      </c>
      <c r="I589" s="1">
        <v>5</v>
      </c>
      <c r="J589" s="1">
        <v>7</v>
      </c>
      <c r="K589" s="1">
        <v>21</v>
      </c>
      <c r="L589" s="1">
        <v>22</v>
      </c>
      <c r="M589" s="1">
        <v>-1</v>
      </c>
    </row>
    <row r="590" spans="2:21" x14ac:dyDescent="0.25">
      <c r="D590" s="1" t="s">
        <v>112</v>
      </c>
      <c r="E590" s="10" t="s">
        <v>110</v>
      </c>
      <c r="F590" s="3">
        <v>24</v>
      </c>
      <c r="G590" s="1">
        <v>19</v>
      </c>
      <c r="H590" s="1">
        <v>7</v>
      </c>
      <c r="I590" s="1">
        <v>3</v>
      </c>
      <c r="J590" s="1">
        <v>9</v>
      </c>
      <c r="K590" s="1">
        <v>28</v>
      </c>
      <c r="L590" s="1">
        <v>26</v>
      </c>
      <c r="M590" s="1">
        <v>2</v>
      </c>
    </row>
    <row r="591" spans="2:21" x14ac:dyDescent="0.25">
      <c r="D591" s="1" t="s">
        <v>113</v>
      </c>
      <c r="E591" s="10" t="s">
        <v>132</v>
      </c>
      <c r="F591" s="3">
        <v>24</v>
      </c>
      <c r="G591" s="1">
        <v>19</v>
      </c>
      <c r="H591" s="1">
        <v>6</v>
      </c>
      <c r="I591" s="1">
        <v>6</v>
      </c>
      <c r="J591" s="1">
        <v>7</v>
      </c>
      <c r="K591" s="1">
        <v>21</v>
      </c>
      <c r="L591" s="1">
        <v>29</v>
      </c>
      <c r="M591" s="1">
        <v>-8</v>
      </c>
      <c r="O591" s="31" t="s">
        <v>668</v>
      </c>
    </row>
    <row r="592" spans="2:21" x14ac:dyDescent="0.25">
      <c r="D592" s="1" t="s">
        <v>114</v>
      </c>
      <c r="E592" s="10" t="s">
        <v>69</v>
      </c>
      <c r="F592" s="3">
        <v>22</v>
      </c>
      <c r="G592" s="1">
        <v>19</v>
      </c>
      <c r="H592" s="1">
        <v>6</v>
      </c>
      <c r="I592" s="1">
        <v>4</v>
      </c>
      <c r="J592" s="1">
        <v>9</v>
      </c>
      <c r="K592" s="1">
        <v>16</v>
      </c>
      <c r="L592" s="1">
        <v>21</v>
      </c>
      <c r="M592" s="1">
        <v>-5</v>
      </c>
    </row>
    <row r="593" spans="2:21" x14ac:dyDescent="0.25">
      <c r="D593" s="1" t="s">
        <v>119</v>
      </c>
      <c r="E593" s="10" t="s">
        <v>361</v>
      </c>
      <c r="F593" s="3">
        <v>21</v>
      </c>
      <c r="G593" s="1">
        <v>19</v>
      </c>
      <c r="H593" s="1">
        <v>4</v>
      </c>
      <c r="I593" s="1">
        <v>9</v>
      </c>
      <c r="J593" s="1">
        <v>6</v>
      </c>
      <c r="K593" s="1">
        <v>20</v>
      </c>
      <c r="L593" s="1">
        <v>32</v>
      </c>
      <c r="M593" s="1">
        <v>-12</v>
      </c>
    </row>
    <row r="594" spans="2:21" x14ac:dyDescent="0.25">
      <c r="D594" s="1" t="s">
        <v>120</v>
      </c>
      <c r="E594" s="10" t="s">
        <v>118</v>
      </c>
      <c r="F594" s="3">
        <v>20</v>
      </c>
      <c r="G594" s="1">
        <v>19</v>
      </c>
      <c r="H594" s="1">
        <v>6</v>
      </c>
      <c r="I594" s="1">
        <v>2</v>
      </c>
      <c r="J594" s="1">
        <v>11</v>
      </c>
      <c r="K594" s="1">
        <v>16</v>
      </c>
      <c r="L594" s="1">
        <v>21</v>
      </c>
      <c r="M594" s="1">
        <v>-5</v>
      </c>
    </row>
    <row r="595" spans="2:21" x14ac:dyDescent="0.25">
      <c r="D595" s="1" t="s">
        <v>121</v>
      </c>
      <c r="E595" s="10" t="s">
        <v>90</v>
      </c>
      <c r="F595" s="3">
        <v>20</v>
      </c>
      <c r="G595" s="1">
        <v>19</v>
      </c>
      <c r="H595" s="1">
        <v>5</v>
      </c>
      <c r="I595" s="1">
        <v>5</v>
      </c>
      <c r="J595" s="1">
        <v>9</v>
      </c>
      <c r="K595" s="1">
        <v>28</v>
      </c>
      <c r="L595" s="1">
        <v>35</v>
      </c>
      <c r="M595" s="1">
        <v>-7</v>
      </c>
    </row>
    <row r="596" spans="2:21" x14ac:dyDescent="0.25">
      <c r="D596" s="1" t="s">
        <v>122</v>
      </c>
      <c r="E596" s="10" t="s">
        <v>314</v>
      </c>
      <c r="F596" s="3">
        <v>19</v>
      </c>
      <c r="G596" s="1">
        <v>19</v>
      </c>
      <c r="H596" s="1">
        <v>3</v>
      </c>
      <c r="I596" s="1">
        <v>10</v>
      </c>
      <c r="J596" s="1">
        <v>6</v>
      </c>
      <c r="K596" s="1">
        <v>12</v>
      </c>
      <c r="L596" s="1">
        <v>19</v>
      </c>
      <c r="M596" s="1">
        <v>-7</v>
      </c>
      <c r="O596" s="31" t="s">
        <v>668</v>
      </c>
      <c r="T596" s="1" t="s">
        <v>68</v>
      </c>
    </row>
    <row r="597" spans="2:21" x14ac:dyDescent="0.25">
      <c r="D597" s="1" t="s">
        <v>123</v>
      </c>
      <c r="E597" s="10" t="s">
        <v>676</v>
      </c>
      <c r="F597" s="3">
        <v>19</v>
      </c>
      <c r="G597" s="1">
        <v>19</v>
      </c>
      <c r="H597" s="1">
        <v>5</v>
      </c>
      <c r="I597" s="1">
        <v>4</v>
      </c>
      <c r="J597" s="1">
        <v>10</v>
      </c>
      <c r="K597" s="1">
        <v>19</v>
      </c>
      <c r="L597" s="1">
        <v>33</v>
      </c>
      <c r="M597" s="1">
        <v>-14</v>
      </c>
    </row>
    <row r="598" spans="2:21" x14ac:dyDescent="0.25">
      <c r="D598" s="1" t="s">
        <v>124</v>
      </c>
      <c r="E598" s="10" t="s">
        <v>193</v>
      </c>
      <c r="F598" s="3">
        <v>13</v>
      </c>
      <c r="G598" s="1">
        <v>19</v>
      </c>
      <c r="H598" s="1">
        <v>4</v>
      </c>
      <c r="I598" s="1">
        <v>1</v>
      </c>
      <c r="J598" s="1">
        <v>14</v>
      </c>
      <c r="K598" s="1">
        <v>22</v>
      </c>
      <c r="L598" s="1">
        <v>33</v>
      </c>
      <c r="M598" s="1">
        <v>-11</v>
      </c>
      <c r="O598" s="1" t="s">
        <v>68</v>
      </c>
    </row>
    <row r="599" spans="2:21" x14ac:dyDescent="0.25">
      <c r="D599" s="1" t="s">
        <v>125</v>
      </c>
      <c r="E599" s="10" t="s">
        <v>435</v>
      </c>
      <c r="F599" s="3">
        <v>13</v>
      </c>
      <c r="G599" s="1">
        <v>19</v>
      </c>
      <c r="H599" s="1">
        <v>1</v>
      </c>
      <c r="I599" s="1">
        <v>10</v>
      </c>
      <c r="J599" s="1">
        <v>8</v>
      </c>
      <c r="K599" s="1">
        <v>14</v>
      </c>
      <c r="L599" s="1">
        <v>26</v>
      </c>
      <c r="M599" s="1">
        <v>-12</v>
      </c>
      <c r="O599" s="1" t="s">
        <v>68</v>
      </c>
    </row>
    <row r="600" spans="2:21" ht="11.25" customHeight="1" x14ac:dyDescent="0.25"/>
    <row r="601" spans="2:21" x14ac:dyDescent="0.25">
      <c r="G601" s="5">
        <f t="shared" ref="G601:M601" si="22">SUM(G580:G599)</f>
        <v>380</v>
      </c>
      <c r="H601" s="5">
        <f t="shared" si="22"/>
        <v>140</v>
      </c>
      <c r="I601" s="5">
        <f t="shared" si="22"/>
        <v>100</v>
      </c>
      <c r="J601" s="5">
        <f t="shared" si="22"/>
        <v>140</v>
      </c>
      <c r="K601" s="5">
        <f t="shared" si="22"/>
        <v>465</v>
      </c>
      <c r="L601" s="5">
        <f t="shared" si="22"/>
        <v>465</v>
      </c>
      <c r="M601" s="5">
        <f t="shared" si="22"/>
        <v>0</v>
      </c>
    </row>
    <row r="604" spans="2:21" x14ac:dyDescent="0.25">
      <c r="B604" s="4" t="s">
        <v>707</v>
      </c>
    </row>
    <row r="606" spans="2:21" x14ac:dyDescent="0.25">
      <c r="B606" s="15" t="s">
        <v>608</v>
      </c>
      <c r="C606" s="4">
        <v>2010</v>
      </c>
      <c r="D606" s="48" t="s">
        <v>260</v>
      </c>
      <c r="E606" s="48" t="s">
        <v>1</v>
      </c>
      <c r="F606" s="48" t="s">
        <v>261</v>
      </c>
      <c r="G606" s="48" t="s">
        <v>3</v>
      </c>
      <c r="H606" s="48" t="s">
        <v>262</v>
      </c>
      <c r="I606" s="48" t="s">
        <v>263</v>
      </c>
      <c r="J606" s="48" t="s">
        <v>264</v>
      </c>
      <c r="K606" s="48" t="s">
        <v>7</v>
      </c>
      <c r="L606" s="48" t="s">
        <v>8</v>
      </c>
      <c r="M606" s="48" t="s">
        <v>265</v>
      </c>
      <c r="P606" s="39"/>
      <c r="Q606" s="2" t="s">
        <v>243</v>
      </c>
      <c r="R606" s="39"/>
      <c r="S606" s="39"/>
    </row>
    <row r="607" spans="2:21" ht="11.25" customHeight="1" x14ac:dyDescent="0.25">
      <c r="B607" s="15"/>
      <c r="C607" s="4"/>
    </row>
    <row r="608" spans="2:21" x14ac:dyDescent="0.25">
      <c r="B608" s="15"/>
      <c r="C608" s="4"/>
      <c r="D608" s="1" t="s">
        <v>25</v>
      </c>
      <c r="E608" s="10" t="s">
        <v>82</v>
      </c>
      <c r="F608" s="3">
        <v>45</v>
      </c>
      <c r="G608" s="1">
        <v>19</v>
      </c>
      <c r="H608" s="1">
        <v>14</v>
      </c>
      <c r="I608" s="1">
        <v>3</v>
      </c>
      <c r="J608" s="1">
        <v>2</v>
      </c>
      <c r="K608" s="1">
        <v>32</v>
      </c>
      <c r="L608" s="1">
        <v>8</v>
      </c>
      <c r="M608" s="1">
        <v>24</v>
      </c>
      <c r="Q608" s="10" t="s">
        <v>708</v>
      </c>
      <c r="T608" s="3">
        <v>11</v>
      </c>
      <c r="U608" s="1" t="s">
        <v>245</v>
      </c>
    </row>
    <row r="609" spans="4:21" x14ac:dyDescent="0.25">
      <c r="D609" s="1" t="s">
        <v>26</v>
      </c>
      <c r="E609" s="10" t="s">
        <v>147</v>
      </c>
      <c r="F609" s="3">
        <v>43</v>
      </c>
      <c r="G609" s="1">
        <v>19</v>
      </c>
      <c r="H609" s="1">
        <v>13</v>
      </c>
      <c r="I609" s="1">
        <v>4</v>
      </c>
      <c r="J609" s="1">
        <v>2</v>
      </c>
      <c r="K609" s="1">
        <v>33</v>
      </c>
      <c r="L609" s="1">
        <v>9</v>
      </c>
      <c r="M609" s="1">
        <v>24</v>
      </c>
      <c r="Q609" s="10" t="s">
        <v>709</v>
      </c>
      <c r="T609" s="3">
        <v>11</v>
      </c>
      <c r="U609" s="1" t="s">
        <v>245</v>
      </c>
    </row>
    <row r="610" spans="4:21" x14ac:dyDescent="0.25">
      <c r="D610" s="1" t="s">
        <v>28</v>
      </c>
      <c r="E610" s="10" t="s">
        <v>676</v>
      </c>
      <c r="F610" s="3">
        <v>32</v>
      </c>
      <c r="G610" s="1">
        <v>19</v>
      </c>
      <c r="H610" s="1">
        <v>9</v>
      </c>
      <c r="I610" s="1">
        <v>5</v>
      </c>
      <c r="J610" s="1">
        <v>5</v>
      </c>
      <c r="K610" s="1">
        <v>22</v>
      </c>
      <c r="L610" s="1">
        <v>19</v>
      </c>
      <c r="M610" s="1">
        <v>3</v>
      </c>
    </row>
    <row r="611" spans="4:21" x14ac:dyDescent="0.25">
      <c r="D611" s="1" t="s">
        <v>29</v>
      </c>
      <c r="E611" s="10" t="s">
        <v>69</v>
      </c>
      <c r="F611" s="3">
        <v>31</v>
      </c>
      <c r="G611" s="1">
        <v>19</v>
      </c>
      <c r="H611" s="1">
        <v>8</v>
      </c>
      <c r="I611" s="1">
        <v>7</v>
      </c>
      <c r="J611" s="1">
        <v>4</v>
      </c>
      <c r="K611" s="1">
        <v>21</v>
      </c>
      <c r="L611" s="1">
        <v>18</v>
      </c>
      <c r="M611" s="1">
        <v>3</v>
      </c>
    </row>
    <row r="612" spans="4:21" x14ac:dyDescent="0.25">
      <c r="D612" s="1" t="s">
        <v>31</v>
      </c>
      <c r="E612" s="10" t="s">
        <v>451</v>
      </c>
      <c r="F612" s="3">
        <v>29</v>
      </c>
      <c r="G612" s="1">
        <v>19</v>
      </c>
      <c r="H612" s="1">
        <v>7</v>
      </c>
      <c r="I612" s="1">
        <v>8</v>
      </c>
      <c r="J612" s="1">
        <v>4</v>
      </c>
      <c r="K612" s="1">
        <v>32</v>
      </c>
      <c r="L612" s="1">
        <v>25</v>
      </c>
      <c r="M612" s="1">
        <v>7</v>
      </c>
    </row>
    <row r="613" spans="4:21" x14ac:dyDescent="0.25">
      <c r="D613" s="1" t="s">
        <v>32</v>
      </c>
      <c r="E613" s="10" t="s">
        <v>77</v>
      </c>
      <c r="F613" s="3">
        <v>29</v>
      </c>
      <c r="G613" s="1">
        <v>19</v>
      </c>
      <c r="H613" s="1">
        <v>8</v>
      </c>
      <c r="I613" s="1">
        <v>5</v>
      </c>
      <c r="J613" s="1">
        <v>6</v>
      </c>
      <c r="K613" s="1">
        <v>25</v>
      </c>
      <c r="L613" s="1">
        <v>18</v>
      </c>
      <c r="M613" s="1">
        <v>7</v>
      </c>
    </row>
    <row r="614" spans="4:21" x14ac:dyDescent="0.25">
      <c r="D614" s="1" t="s">
        <v>39</v>
      </c>
      <c r="E614" s="10" t="s">
        <v>153</v>
      </c>
      <c r="F614" s="3">
        <v>28</v>
      </c>
      <c r="G614" s="1">
        <v>19</v>
      </c>
      <c r="H614" s="1">
        <v>8</v>
      </c>
      <c r="I614" s="1">
        <v>4</v>
      </c>
      <c r="J614" s="1">
        <v>7</v>
      </c>
      <c r="K614" s="1">
        <v>20</v>
      </c>
      <c r="L614" s="1">
        <v>25</v>
      </c>
      <c r="M614" s="1">
        <v>-5</v>
      </c>
    </row>
    <row r="615" spans="4:21" x14ac:dyDescent="0.25">
      <c r="D615" s="1" t="s">
        <v>70</v>
      </c>
      <c r="E615" s="10" t="s">
        <v>181</v>
      </c>
      <c r="F615" s="3">
        <v>26</v>
      </c>
      <c r="G615" s="1">
        <v>19</v>
      </c>
      <c r="H615" s="1">
        <v>7</v>
      </c>
      <c r="I615" s="1">
        <v>5</v>
      </c>
      <c r="J615" s="1">
        <v>7</v>
      </c>
      <c r="K615" s="1">
        <v>24</v>
      </c>
      <c r="L615" s="1">
        <v>23</v>
      </c>
      <c r="M615" s="1">
        <v>1</v>
      </c>
    </row>
    <row r="616" spans="4:21" x14ac:dyDescent="0.25">
      <c r="D616" s="1" t="s">
        <v>71</v>
      </c>
      <c r="E616" s="10" t="s">
        <v>313</v>
      </c>
      <c r="F616" s="3">
        <v>26</v>
      </c>
      <c r="G616" s="1">
        <v>19</v>
      </c>
      <c r="H616" s="1">
        <v>6</v>
      </c>
      <c r="I616" s="1">
        <v>8</v>
      </c>
      <c r="J616" s="1">
        <v>5</v>
      </c>
      <c r="K616" s="1">
        <v>13</v>
      </c>
      <c r="L616" s="1">
        <v>12</v>
      </c>
      <c r="M616" s="1">
        <v>1</v>
      </c>
    </row>
    <row r="617" spans="4:21" x14ac:dyDescent="0.25">
      <c r="D617" s="1" t="s">
        <v>72</v>
      </c>
      <c r="E617" s="10" t="s">
        <v>361</v>
      </c>
      <c r="F617" s="3">
        <v>26</v>
      </c>
      <c r="G617" s="1">
        <v>19</v>
      </c>
      <c r="H617" s="1">
        <v>7</v>
      </c>
      <c r="I617" s="1">
        <v>5</v>
      </c>
      <c r="J617" s="1">
        <v>7</v>
      </c>
      <c r="K617" s="1">
        <v>21</v>
      </c>
      <c r="L617" s="1">
        <v>29</v>
      </c>
      <c r="M617" s="1">
        <v>-8</v>
      </c>
    </row>
    <row r="618" spans="4:21" x14ac:dyDescent="0.25">
      <c r="D618" s="1" t="s">
        <v>112</v>
      </c>
      <c r="E618" s="10" t="s">
        <v>110</v>
      </c>
      <c r="F618" s="3">
        <v>25</v>
      </c>
      <c r="G618" s="1">
        <v>19</v>
      </c>
      <c r="H618" s="1">
        <v>7</v>
      </c>
      <c r="I618" s="1">
        <v>4</v>
      </c>
      <c r="J618" s="1">
        <v>8</v>
      </c>
      <c r="K618" s="1">
        <v>24</v>
      </c>
      <c r="L618" s="1">
        <v>24</v>
      </c>
      <c r="M618" s="1">
        <v>0</v>
      </c>
    </row>
    <row r="619" spans="4:21" x14ac:dyDescent="0.25">
      <c r="D619" s="1" t="s">
        <v>113</v>
      </c>
      <c r="E619" s="10" t="s">
        <v>90</v>
      </c>
      <c r="F619" s="3">
        <v>25</v>
      </c>
      <c r="G619" s="1">
        <v>19</v>
      </c>
      <c r="H619" s="1">
        <v>7</v>
      </c>
      <c r="I619" s="1">
        <v>4</v>
      </c>
      <c r="J619" s="1">
        <v>8</v>
      </c>
      <c r="K619" s="1">
        <v>20</v>
      </c>
      <c r="L619" s="1">
        <v>20</v>
      </c>
      <c r="M619" s="1">
        <v>0</v>
      </c>
    </row>
    <row r="620" spans="4:21" x14ac:dyDescent="0.25">
      <c r="D620" s="1" t="s">
        <v>114</v>
      </c>
      <c r="E620" s="10" t="s">
        <v>173</v>
      </c>
      <c r="F620" s="3">
        <v>24</v>
      </c>
      <c r="G620" s="1">
        <v>19</v>
      </c>
      <c r="H620" s="1">
        <v>6</v>
      </c>
      <c r="I620" s="1">
        <v>6</v>
      </c>
      <c r="J620" s="1">
        <v>7</v>
      </c>
      <c r="K620" s="1">
        <v>22</v>
      </c>
      <c r="L620" s="1">
        <v>21</v>
      </c>
      <c r="M620" s="1">
        <v>1</v>
      </c>
    </row>
    <row r="621" spans="4:21" x14ac:dyDescent="0.25">
      <c r="D621" s="1" t="s">
        <v>119</v>
      </c>
      <c r="E621" s="10" t="s">
        <v>118</v>
      </c>
      <c r="F621" s="3">
        <v>24</v>
      </c>
      <c r="G621" s="1">
        <v>19</v>
      </c>
      <c r="H621" s="1">
        <v>6</v>
      </c>
      <c r="I621" s="1">
        <v>6</v>
      </c>
      <c r="J621" s="1">
        <v>7</v>
      </c>
      <c r="K621" s="1">
        <v>18</v>
      </c>
      <c r="L621" s="1">
        <v>20</v>
      </c>
      <c r="M621" s="1">
        <v>-2</v>
      </c>
    </row>
    <row r="622" spans="4:21" x14ac:dyDescent="0.25">
      <c r="D622" s="1" t="s">
        <v>120</v>
      </c>
      <c r="E622" s="10" t="s">
        <v>43</v>
      </c>
      <c r="F622" s="3">
        <v>20</v>
      </c>
      <c r="G622" s="1">
        <v>19</v>
      </c>
      <c r="H622" s="1">
        <v>4</v>
      </c>
      <c r="I622" s="1">
        <v>8</v>
      </c>
      <c r="J622" s="1">
        <v>7</v>
      </c>
      <c r="K622" s="1">
        <v>20</v>
      </c>
      <c r="L622" s="1">
        <v>19</v>
      </c>
      <c r="M622" s="1">
        <v>1</v>
      </c>
    </row>
    <row r="623" spans="4:21" x14ac:dyDescent="0.25">
      <c r="D623" s="1" t="s">
        <v>121</v>
      </c>
      <c r="E623" s="10" t="s">
        <v>44</v>
      </c>
      <c r="F623" s="3">
        <v>19</v>
      </c>
      <c r="G623" s="1">
        <v>19</v>
      </c>
      <c r="H623" s="1">
        <v>4</v>
      </c>
      <c r="I623" s="1">
        <v>7</v>
      </c>
      <c r="J623" s="1">
        <v>8</v>
      </c>
      <c r="K623" s="1">
        <v>14</v>
      </c>
      <c r="L623" s="1">
        <v>23</v>
      </c>
      <c r="M623" s="1">
        <v>-9</v>
      </c>
    </row>
    <row r="624" spans="4:21" x14ac:dyDescent="0.25">
      <c r="D624" s="1" t="s">
        <v>122</v>
      </c>
      <c r="E624" s="10" t="s">
        <v>562</v>
      </c>
      <c r="F624" s="3">
        <v>18</v>
      </c>
      <c r="G624" s="1">
        <v>19</v>
      </c>
      <c r="H624" s="1">
        <v>5</v>
      </c>
      <c r="I624" s="1">
        <v>3</v>
      </c>
      <c r="J624" s="1">
        <v>11</v>
      </c>
      <c r="K624" s="1">
        <v>18</v>
      </c>
      <c r="L624" s="1">
        <v>26</v>
      </c>
      <c r="M624" s="1">
        <v>-8</v>
      </c>
    </row>
    <row r="625" spans="2:21" x14ac:dyDescent="0.25">
      <c r="D625" s="1" t="s">
        <v>123</v>
      </c>
      <c r="E625" s="10" t="s">
        <v>111</v>
      </c>
      <c r="F625" s="3">
        <v>16</v>
      </c>
      <c r="G625" s="1">
        <v>19</v>
      </c>
      <c r="H625" s="1">
        <v>4</v>
      </c>
      <c r="I625" s="1">
        <v>4</v>
      </c>
      <c r="J625" s="1">
        <v>11</v>
      </c>
      <c r="K625" s="1">
        <v>16</v>
      </c>
      <c r="L625" s="1">
        <v>33</v>
      </c>
      <c r="M625" s="1">
        <v>-17</v>
      </c>
    </row>
    <row r="626" spans="2:21" x14ac:dyDescent="0.25">
      <c r="D626" s="1" t="s">
        <v>124</v>
      </c>
      <c r="E626" s="10" t="s">
        <v>132</v>
      </c>
      <c r="F626" s="3">
        <v>15</v>
      </c>
      <c r="G626" s="1">
        <v>19</v>
      </c>
      <c r="H626" s="1">
        <v>3</v>
      </c>
      <c r="I626" s="1">
        <v>6</v>
      </c>
      <c r="J626" s="1">
        <v>10</v>
      </c>
      <c r="K626" s="1">
        <v>13</v>
      </c>
      <c r="L626" s="1">
        <v>23</v>
      </c>
      <c r="M626" s="1">
        <v>-10</v>
      </c>
    </row>
    <row r="627" spans="2:21" x14ac:dyDescent="0.25">
      <c r="D627" s="1" t="s">
        <v>125</v>
      </c>
      <c r="E627" s="10" t="s">
        <v>84</v>
      </c>
      <c r="F627" s="3">
        <v>14</v>
      </c>
      <c r="G627" s="1">
        <v>19</v>
      </c>
      <c r="H627" s="1">
        <v>2</v>
      </c>
      <c r="I627" s="1">
        <v>8</v>
      </c>
      <c r="J627" s="1">
        <v>9</v>
      </c>
      <c r="K627" s="1">
        <v>13</v>
      </c>
      <c r="L627" s="1">
        <v>26</v>
      </c>
      <c r="M627" s="1">
        <v>-13</v>
      </c>
    </row>
    <row r="628" spans="2:21" ht="11.25" customHeight="1" x14ac:dyDescent="0.25"/>
    <row r="629" spans="2:21" x14ac:dyDescent="0.25">
      <c r="G629" s="5">
        <f t="shared" ref="G629:M629" si="23">SUM(G608:G627)</f>
        <v>380</v>
      </c>
      <c r="H629" s="5">
        <f t="shared" si="23"/>
        <v>135</v>
      </c>
      <c r="I629" s="5">
        <f t="shared" si="23"/>
        <v>110</v>
      </c>
      <c r="J629" s="5">
        <f t="shared" si="23"/>
        <v>135</v>
      </c>
      <c r="K629" s="5">
        <f t="shared" si="23"/>
        <v>421</v>
      </c>
      <c r="L629" s="5">
        <f t="shared" si="23"/>
        <v>421</v>
      </c>
      <c r="M629" s="5">
        <f t="shared" si="23"/>
        <v>0</v>
      </c>
    </row>
    <row r="632" spans="2:21" x14ac:dyDescent="0.25">
      <c r="B632" s="15" t="s">
        <v>609</v>
      </c>
      <c r="C632" s="4">
        <v>2011</v>
      </c>
      <c r="D632" s="48" t="s">
        <v>260</v>
      </c>
      <c r="E632" s="48" t="s">
        <v>1</v>
      </c>
      <c r="F632" s="48" t="s">
        <v>261</v>
      </c>
      <c r="G632" s="48" t="s">
        <v>3</v>
      </c>
      <c r="H632" s="48" t="s">
        <v>262</v>
      </c>
      <c r="I632" s="48" t="s">
        <v>263</v>
      </c>
      <c r="J632" s="48" t="s">
        <v>264</v>
      </c>
      <c r="K632" s="48" t="s">
        <v>7</v>
      </c>
      <c r="L632" s="48" t="s">
        <v>8</v>
      </c>
      <c r="M632" s="48" t="s">
        <v>265</v>
      </c>
      <c r="P632" s="39"/>
      <c r="Q632" s="2" t="s">
        <v>243</v>
      </c>
      <c r="R632" s="39"/>
      <c r="S632" s="39"/>
    </row>
    <row r="633" spans="2:21" ht="11.25" customHeight="1" x14ac:dyDescent="0.25">
      <c r="B633" s="15"/>
      <c r="C633" s="4"/>
    </row>
    <row r="634" spans="2:21" x14ac:dyDescent="0.25">
      <c r="D634" s="1" t="s">
        <v>25</v>
      </c>
      <c r="E634" s="10" t="s">
        <v>147</v>
      </c>
      <c r="F634" s="3">
        <v>39</v>
      </c>
      <c r="G634" s="1">
        <v>19</v>
      </c>
      <c r="H634" s="1">
        <v>12</v>
      </c>
      <c r="I634" s="1">
        <v>3</v>
      </c>
      <c r="J634" s="1">
        <v>4</v>
      </c>
      <c r="K634" s="1">
        <v>36</v>
      </c>
      <c r="L634" s="1">
        <v>17</v>
      </c>
      <c r="M634" s="1">
        <v>19</v>
      </c>
      <c r="Q634" s="10" t="s">
        <v>711</v>
      </c>
      <c r="T634" s="3">
        <v>11</v>
      </c>
      <c r="U634" s="1" t="s">
        <v>245</v>
      </c>
    </row>
    <row r="635" spans="2:21" x14ac:dyDescent="0.25">
      <c r="D635" s="1" t="s">
        <v>26</v>
      </c>
      <c r="E635" s="10" t="s">
        <v>153</v>
      </c>
      <c r="F635" s="3">
        <v>35</v>
      </c>
      <c r="G635" s="1">
        <v>19</v>
      </c>
      <c r="H635" s="1">
        <v>10</v>
      </c>
      <c r="I635" s="1">
        <v>5</v>
      </c>
      <c r="J635" s="1">
        <v>4</v>
      </c>
      <c r="K635" s="1">
        <v>29</v>
      </c>
      <c r="L635" s="1">
        <v>16</v>
      </c>
      <c r="M635" s="1">
        <v>13</v>
      </c>
      <c r="Q635" s="10" t="s">
        <v>712</v>
      </c>
      <c r="T635" s="3">
        <v>11</v>
      </c>
      <c r="U635" s="1" t="s">
        <v>245</v>
      </c>
    </row>
    <row r="636" spans="2:21" x14ac:dyDescent="0.25">
      <c r="D636" s="1" t="s">
        <v>28</v>
      </c>
      <c r="E636" s="10" t="s">
        <v>451</v>
      </c>
      <c r="F636" s="3">
        <v>34</v>
      </c>
      <c r="G636" s="1">
        <v>19</v>
      </c>
      <c r="H636" s="1">
        <v>10</v>
      </c>
      <c r="I636" s="1">
        <v>4</v>
      </c>
      <c r="J636" s="1">
        <v>5</v>
      </c>
      <c r="K636" s="1">
        <v>33</v>
      </c>
      <c r="L636" s="1">
        <v>28</v>
      </c>
      <c r="M636" s="1">
        <v>5</v>
      </c>
    </row>
    <row r="637" spans="2:21" x14ac:dyDescent="0.25">
      <c r="D637" s="1" t="s">
        <v>29</v>
      </c>
      <c r="E637" s="10" t="s">
        <v>562</v>
      </c>
      <c r="F637" s="3">
        <v>30</v>
      </c>
      <c r="G637" s="1">
        <v>19</v>
      </c>
      <c r="H637" s="1">
        <v>8</v>
      </c>
      <c r="I637" s="1">
        <v>6</v>
      </c>
      <c r="J637" s="1">
        <v>5</v>
      </c>
      <c r="K637" s="1">
        <v>28</v>
      </c>
      <c r="L637" s="1">
        <v>23</v>
      </c>
      <c r="M637" s="1">
        <v>5</v>
      </c>
    </row>
    <row r="638" spans="2:21" x14ac:dyDescent="0.25">
      <c r="D638" s="1" t="s">
        <v>31</v>
      </c>
      <c r="E638" s="10" t="s">
        <v>173</v>
      </c>
      <c r="F638" s="3">
        <v>30</v>
      </c>
      <c r="G638" s="1">
        <v>19</v>
      </c>
      <c r="H638" s="1">
        <v>7</v>
      </c>
      <c r="I638" s="1">
        <v>9</v>
      </c>
      <c r="J638" s="1">
        <v>3</v>
      </c>
      <c r="K638" s="1">
        <v>16</v>
      </c>
      <c r="L638" s="1">
        <v>11</v>
      </c>
      <c r="M638" s="1">
        <v>5</v>
      </c>
    </row>
    <row r="639" spans="2:21" x14ac:dyDescent="0.25">
      <c r="D639" s="1" t="s">
        <v>32</v>
      </c>
      <c r="E639" s="10" t="s">
        <v>84</v>
      </c>
      <c r="F639" s="3">
        <v>29</v>
      </c>
      <c r="G639" s="1">
        <v>19</v>
      </c>
      <c r="H639" s="1">
        <v>7</v>
      </c>
      <c r="I639" s="1">
        <v>8</v>
      </c>
      <c r="J639" s="1">
        <v>4</v>
      </c>
      <c r="K639" s="1">
        <v>30</v>
      </c>
      <c r="L639" s="1">
        <v>20</v>
      </c>
      <c r="M639" s="1">
        <v>10</v>
      </c>
    </row>
    <row r="640" spans="2:21" x14ac:dyDescent="0.25">
      <c r="D640" s="1" t="s">
        <v>39</v>
      </c>
      <c r="E640" s="10" t="s">
        <v>90</v>
      </c>
      <c r="F640" s="3">
        <v>28</v>
      </c>
      <c r="G640" s="1">
        <v>19</v>
      </c>
      <c r="H640" s="1">
        <v>7</v>
      </c>
      <c r="I640" s="1">
        <v>7</v>
      </c>
      <c r="J640" s="1">
        <v>5</v>
      </c>
      <c r="K640" s="1">
        <v>24</v>
      </c>
      <c r="L640" s="1">
        <v>22</v>
      </c>
      <c r="M640" s="1">
        <v>2</v>
      </c>
    </row>
    <row r="641" spans="4:25" x14ac:dyDescent="0.25">
      <c r="D641" s="1" t="s">
        <v>70</v>
      </c>
      <c r="E641" s="10" t="s">
        <v>43</v>
      </c>
      <c r="F641" s="3">
        <v>27</v>
      </c>
      <c r="G641" s="1">
        <v>19</v>
      </c>
      <c r="H641" s="1">
        <v>7</v>
      </c>
      <c r="I641" s="1">
        <v>6</v>
      </c>
      <c r="J641" s="1">
        <v>6</v>
      </c>
      <c r="K641" s="1">
        <v>24</v>
      </c>
      <c r="L641" s="1">
        <v>24</v>
      </c>
      <c r="M641" s="1">
        <v>0</v>
      </c>
    </row>
    <row r="642" spans="4:25" x14ac:dyDescent="0.25">
      <c r="D642" s="1" t="s">
        <v>71</v>
      </c>
      <c r="E642" s="10" t="s">
        <v>69</v>
      </c>
      <c r="F642" s="3">
        <v>26</v>
      </c>
      <c r="G642" s="1">
        <v>19</v>
      </c>
      <c r="H642" s="1">
        <v>6</v>
      </c>
      <c r="I642" s="1">
        <v>8</v>
      </c>
      <c r="J642" s="1">
        <v>5</v>
      </c>
      <c r="K642" s="1">
        <v>15</v>
      </c>
      <c r="L642" s="1">
        <v>15</v>
      </c>
      <c r="M642" s="1">
        <v>0</v>
      </c>
      <c r="O642" s="31" t="s">
        <v>668</v>
      </c>
      <c r="T642" s="1" t="s">
        <v>68</v>
      </c>
    </row>
    <row r="643" spans="4:25" x14ac:dyDescent="0.25">
      <c r="D643" s="1" t="s">
        <v>72</v>
      </c>
      <c r="E643" s="10" t="s">
        <v>676</v>
      </c>
      <c r="F643" s="3">
        <v>25</v>
      </c>
      <c r="G643" s="1">
        <v>19</v>
      </c>
      <c r="H643" s="1">
        <v>6</v>
      </c>
      <c r="I643" s="1">
        <v>7</v>
      </c>
      <c r="J643" s="1">
        <v>6</v>
      </c>
      <c r="K643" s="1">
        <v>25</v>
      </c>
      <c r="L643" s="1">
        <v>22</v>
      </c>
      <c r="M643" s="1">
        <v>3</v>
      </c>
    </row>
    <row r="644" spans="4:25" x14ac:dyDescent="0.25">
      <c r="D644" s="1" t="s">
        <v>112</v>
      </c>
      <c r="E644" s="10" t="s">
        <v>110</v>
      </c>
      <c r="F644" s="3">
        <v>25</v>
      </c>
      <c r="G644" s="1">
        <v>19</v>
      </c>
      <c r="H644" s="1">
        <v>6</v>
      </c>
      <c r="I644" s="1">
        <v>7</v>
      </c>
      <c r="J644" s="1">
        <v>6</v>
      </c>
      <c r="K644" s="1">
        <v>25</v>
      </c>
      <c r="L644" s="1">
        <v>26</v>
      </c>
      <c r="M644" s="1">
        <v>-1</v>
      </c>
      <c r="P644" s="5" t="s">
        <v>710</v>
      </c>
    </row>
    <row r="645" spans="4:25" x14ac:dyDescent="0.25">
      <c r="D645" s="1" t="s">
        <v>113</v>
      </c>
      <c r="E645" s="10" t="s">
        <v>181</v>
      </c>
      <c r="F645" s="3">
        <v>25</v>
      </c>
      <c r="G645" s="1">
        <v>19</v>
      </c>
      <c r="H645" s="1">
        <v>7</v>
      </c>
      <c r="I645" s="1">
        <v>4</v>
      </c>
      <c r="J645" s="1">
        <v>8</v>
      </c>
      <c r="K645" s="1">
        <v>14</v>
      </c>
      <c r="L645" s="1">
        <v>19</v>
      </c>
      <c r="M645" s="1">
        <v>-5</v>
      </c>
    </row>
    <row r="646" spans="4:25" x14ac:dyDescent="0.25">
      <c r="D646" s="1" t="s">
        <v>114</v>
      </c>
      <c r="E646" s="10" t="s">
        <v>82</v>
      </c>
      <c r="F646" s="3">
        <v>24</v>
      </c>
      <c r="G646" s="1">
        <v>19</v>
      </c>
      <c r="H646" s="1">
        <v>6</v>
      </c>
      <c r="I646" s="1">
        <v>6</v>
      </c>
      <c r="J646" s="1">
        <v>7</v>
      </c>
      <c r="K646" s="1">
        <v>18</v>
      </c>
      <c r="L646" s="1">
        <v>19</v>
      </c>
      <c r="M646" s="1">
        <v>-1</v>
      </c>
      <c r="P646" s="10" t="s">
        <v>111</v>
      </c>
      <c r="R646" s="1">
        <v>0</v>
      </c>
      <c r="S646" s="1" t="s">
        <v>68</v>
      </c>
    </row>
    <row r="647" spans="4:25" x14ac:dyDescent="0.25">
      <c r="D647" s="1" t="s">
        <v>119</v>
      </c>
      <c r="E647" s="10" t="s">
        <v>118</v>
      </c>
      <c r="F647" s="3">
        <v>23</v>
      </c>
      <c r="G647" s="1">
        <v>19</v>
      </c>
      <c r="H647" s="1">
        <v>5</v>
      </c>
      <c r="I647" s="1">
        <v>8</v>
      </c>
      <c r="J647" s="1">
        <v>6</v>
      </c>
      <c r="K647" s="1">
        <v>19</v>
      </c>
      <c r="L647" s="1">
        <v>17</v>
      </c>
      <c r="M647" s="1">
        <v>2</v>
      </c>
      <c r="P647" s="10" t="s">
        <v>132</v>
      </c>
      <c r="R647" s="1">
        <v>2</v>
      </c>
      <c r="S647" s="31" t="s">
        <v>668</v>
      </c>
      <c r="Y647" s="1" t="s">
        <v>68</v>
      </c>
    </row>
    <row r="648" spans="4:25" x14ac:dyDescent="0.25">
      <c r="D648" s="1" t="s">
        <v>120</v>
      </c>
      <c r="E648" s="10" t="s">
        <v>77</v>
      </c>
      <c r="F648" s="3">
        <v>23</v>
      </c>
      <c r="G648" s="1">
        <v>19</v>
      </c>
      <c r="H648" s="1">
        <v>7</v>
      </c>
      <c r="I648" s="1">
        <v>2</v>
      </c>
      <c r="J648" s="1">
        <v>10</v>
      </c>
      <c r="K648" s="1">
        <v>25</v>
      </c>
      <c r="L648" s="1">
        <v>26</v>
      </c>
      <c r="M648" s="1">
        <v>-1</v>
      </c>
    </row>
    <row r="649" spans="4:25" x14ac:dyDescent="0.25">
      <c r="D649" s="1" t="s">
        <v>121</v>
      </c>
      <c r="E649" s="10" t="s">
        <v>361</v>
      </c>
      <c r="F649" s="3">
        <v>21</v>
      </c>
      <c r="G649" s="1">
        <v>19</v>
      </c>
      <c r="H649" s="1">
        <v>6</v>
      </c>
      <c r="I649" s="1">
        <v>3</v>
      </c>
      <c r="J649" s="1">
        <v>10</v>
      </c>
      <c r="K649" s="1">
        <v>20</v>
      </c>
      <c r="L649" s="1">
        <v>27</v>
      </c>
      <c r="M649" s="1">
        <v>-7</v>
      </c>
    </row>
    <row r="650" spans="4:25" x14ac:dyDescent="0.25">
      <c r="D650" s="1" t="s">
        <v>122</v>
      </c>
      <c r="E650" s="10" t="s">
        <v>44</v>
      </c>
      <c r="F650" s="3">
        <v>20</v>
      </c>
      <c r="G650" s="1">
        <v>19</v>
      </c>
      <c r="H650" s="1">
        <v>5</v>
      </c>
      <c r="I650" s="1">
        <v>5</v>
      </c>
      <c r="J650" s="1">
        <v>9</v>
      </c>
      <c r="K650" s="1">
        <v>24</v>
      </c>
      <c r="L650" s="1">
        <v>27</v>
      </c>
      <c r="M650" s="1">
        <v>-3</v>
      </c>
      <c r="O650" s="1" t="s">
        <v>68</v>
      </c>
    </row>
    <row r="651" spans="4:25" x14ac:dyDescent="0.25">
      <c r="D651" s="1" t="s">
        <v>123</v>
      </c>
      <c r="E651" s="10" t="s">
        <v>132</v>
      </c>
      <c r="F651" s="3">
        <v>18</v>
      </c>
      <c r="G651" s="1">
        <v>19</v>
      </c>
      <c r="H651" s="1">
        <v>3</v>
      </c>
      <c r="I651" s="1">
        <v>9</v>
      </c>
      <c r="J651" s="1">
        <v>7</v>
      </c>
      <c r="K651" s="1">
        <v>19</v>
      </c>
      <c r="L651" s="1">
        <v>25</v>
      </c>
      <c r="M651" s="1">
        <v>-6</v>
      </c>
    </row>
    <row r="652" spans="4:25" x14ac:dyDescent="0.25">
      <c r="D652" s="1" t="s">
        <v>124</v>
      </c>
      <c r="E652" s="10" t="s">
        <v>313</v>
      </c>
      <c r="F652" s="3">
        <v>16</v>
      </c>
      <c r="G652" s="1">
        <v>19</v>
      </c>
      <c r="H652" s="1">
        <v>4</v>
      </c>
      <c r="I652" s="1">
        <v>4</v>
      </c>
      <c r="J652" s="1">
        <v>11</v>
      </c>
      <c r="K652" s="1">
        <v>16</v>
      </c>
      <c r="L652" s="1">
        <v>32</v>
      </c>
      <c r="M652" s="1">
        <v>-16</v>
      </c>
    </row>
    <row r="653" spans="4:25" x14ac:dyDescent="0.25">
      <c r="D653" s="1" t="s">
        <v>125</v>
      </c>
      <c r="E653" s="10" t="s">
        <v>111</v>
      </c>
      <c r="F653" s="3">
        <v>14</v>
      </c>
      <c r="G653" s="1">
        <v>19</v>
      </c>
      <c r="H653" s="1">
        <v>3</v>
      </c>
      <c r="I653" s="1">
        <v>5</v>
      </c>
      <c r="J653" s="1">
        <v>11</v>
      </c>
      <c r="K653" s="1">
        <v>18</v>
      </c>
      <c r="L653" s="1">
        <v>42</v>
      </c>
      <c r="M653" s="1">
        <v>-24</v>
      </c>
    </row>
    <row r="654" spans="4:25" ht="11.25" customHeight="1" x14ac:dyDescent="0.25"/>
    <row r="655" spans="4:25" x14ac:dyDescent="0.25">
      <c r="G655" s="5">
        <f t="shared" ref="G655:M655" si="24">SUM(G634:G653)</f>
        <v>380</v>
      </c>
      <c r="H655" s="5">
        <f t="shared" si="24"/>
        <v>132</v>
      </c>
      <c r="I655" s="5">
        <f t="shared" si="24"/>
        <v>116</v>
      </c>
      <c r="J655" s="5">
        <f t="shared" si="24"/>
        <v>132</v>
      </c>
      <c r="K655" s="5">
        <f t="shared" si="24"/>
        <v>458</v>
      </c>
      <c r="L655" s="5">
        <f t="shared" si="24"/>
        <v>458</v>
      </c>
      <c r="M655" s="5">
        <f t="shared" si="24"/>
        <v>0</v>
      </c>
    </row>
    <row r="658" spans="2:22" x14ac:dyDescent="0.25">
      <c r="B658" s="4" t="s">
        <v>713</v>
      </c>
    </row>
    <row r="660" spans="2:22" x14ac:dyDescent="0.25">
      <c r="B660" s="15" t="s">
        <v>608</v>
      </c>
      <c r="C660" s="4">
        <v>2011</v>
      </c>
      <c r="D660" s="48" t="s">
        <v>260</v>
      </c>
      <c r="E660" s="48" t="s">
        <v>1</v>
      </c>
      <c r="F660" s="48" t="s">
        <v>261</v>
      </c>
      <c r="G660" s="48" t="s">
        <v>3</v>
      </c>
      <c r="H660" s="48" t="s">
        <v>262</v>
      </c>
      <c r="I660" s="48" t="s">
        <v>263</v>
      </c>
      <c r="J660" s="48" t="s">
        <v>264</v>
      </c>
      <c r="K660" s="48" t="s">
        <v>7</v>
      </c>
      <c r="L660" s="48" t="s">
        <v>8</v>
      </c>
      <c r="M660" s="48" t="s">
        <v>265</v>
      </c>
      <c r="P660" s="39"/>
      <c r="Q660" s="2" t="s">
        <v>243</v>
      </c>
      <c r="R660" s="39"/>
      <c r="S660" s="39"/>
    </row>
    <row r="661" spans="2:22" ht="11.25" customHeight="1" x14ac:dyDescent="0.25">
      <c r="B661" s="15"/>
      <c r="C661" s="4"/>
    </row>
    <row r="662" spans="2:22" x14ac:dyDescent="0.25">
      <c r="B662" s="15"/>
      <c r="C662" s="4"/>
      <c r="D662" s="1" t="s">
        <v>25</v>
      </c>
      <c r="E662" s="10" t="s">
        <v>90</v>
      </c>
      <c r="F662" s="3">
        <v>43</v>
      </c>
      <c r="G662" s="1">
        <v>19</v>
      </c>
      <c r="H662" s="1">
        <v>12</v>
      </c>
      <c r="I662" s="1">
        <v>7</v>
      </c>
      <c r="J662" s="1">
        <v>0</v>
      </c>
      <c r="K662" s="1">
        <v>25</v>
      </c>
      <c r="L662" s="1">
        <v>6</v>
      </c>
      <c r="M662" s="1">
        <v>19</v>
      </c>
      <c r="Q662" s="10" t="s">
        <v>714</v>
      </c>
      <c r="U662" s="3">
        <v>12</v>
      </c>
      <c r="V662" s="1" t="s">
        <v>245</v>
      </c>
    </row>
    <row r="663" spans="2:22" x14ac:dyDescent="0.25">
      <c r="B663" s="15"/>
      <c r="C663" s="4"/>
      <c r="D663" s="1" t="s">
        <v>26</v>
      </c>
      <c r="E663" s="10" t="s">
        <v>77</v>
      </c>
      <c r="F663" s="3">
        <v>31</v>
      </c>
      <c r="G663" s="1">
        <v>19</v>
      </c>
      <c r="H663" s="1">
        <v>7</v>
      </c>
      <c r="I663" s="1">
        <v>10</v>
      </c>
      <c r="J663" s="1">
        <v>2</v>
      </c>
      <c r="K663" s="1">
        <v>16</v>
      </c>
      <c r="L663" s="1">
        <v>8</v>
      </c>
      <c r="M663" s="1">
        <v>8</v>
      </c>
    </row>
    <row r="664" spans="2:22" x14ac:dyDescent="0.25">
      <c r="D664" s="1" t="s">
        <v>28</v>
      </c>
      <c r="E664" s="10" t="s">
        <v>147</v>
      </c>
      <c r="F664" s="3">
        <v>31</v>
      </c>
      <c r="G664" s="1">
        <v>19</v>
      </c>
      <c r="H664" s="1">
        <v>9</v>
      </c>
      <c r="I664" s="1">
        <v>4</v>
      </c>
      <c r="J664" s="1">
        <v>6</v>
      </c>
      <c r="K664" s="1">
        <v>22</v>
      </c>
      <c r="L664" s="1">
        <v>17</v>
      </c>
      <c r="M664" s="1">
        <v>5</v>
      </c>
    </row>
    <row r="665" spans="2:22" x14ac:dyDescent="0.25">
      <c r="D665" s="1" t="s">
        <v>29</v>
      </c>
      <c r="E665" s="10" t="s">
        <v>410</v>
      </c>
      <c r="F665" s="3">
        <v>31</v>
      </c>
      <c r="G665" s="1">
        <v>19</v>
      </c>
      <c r="H665" s="1">
        <v>8</v>
      </c>
      <c r="I665" s="1">
        <v>7</v>
      </c>
      <c r="J665" s="1">
        <v>4</v>
      </c>
      <c r="K665" s="1">
        <v>21</v>
      </c>
      <c r="L665" s="1">
        <v>16</v>
      </c>
      <c r="M665" s="1">
        <v>5</v>
      </c>
    </row>
    <row r="666" spans="2:22" x14ac:dyDescent="0.25">
      <c r="D666" s="1" t="s">
        <v>31</v>
      </c>
      <c r="E666" s="10" t="s">
        <v>361</v>
      </c>
      <c r="F666" s="3">
        <v>31</v>
      </c>
      <c r="G666" s="1">
        <v>19</v>
      </c>
      <c r="H666" s="1">
        <v>8</v>
      </c>
      <c r="I666" s="1">
        <v>7</v>
      </c>
      <c r="J666" s="1">
        <v>4</v>
      </c>
      <c r="K666" s="1">
        <v>19</v>
      </c>
      <c r="L666" s="1">
        <v>15</v>
      </c>
      <c r="M666" s="1">
        <v>4</v>
      </c>
    </row>
    <row r="667" spans="2:22" x14ac:dyDescent="0.25">
      <c r="D667" s="1" t="s">
        <v>32</v>
      </c>
      <c r="E667" s="10" t="s">
        <v>153</v>
      </c>
      <c r="F667" s="3">
        <v>29</v>
      </c>
      <c r="G667" s="1">
        <v>19</v>
      </c>
      <c r="H667" s="1">
        <v>7</v>
      </c>
      <c r="I667" s="1">
        <v>8</v>
      </c>
      <c r="J667" s="1">
        <v>4</v>
      </c>
      <c r="K667" s="1">
        <v>20</v>
      </c>
      <c r="L667" s="1">
        <v>14</v>
      </c>
      <c r="M667" s="1">
        <v>6</v>
      </c>
    </row>
    <row r="668" spans="2:22" x14ac:dyDescent="0.25">
      <c r="D668" s="1" t="s">
        <v>39</v>
      </c>
      <c r="E668" s="10" t="s">
        <v>110</v>
      </c>
      <c r="F668" s="3">
        <v>27</v>
      </c>
      <c r="G668" s="1">
        <v>19</v>
      </c>
      <c r="H668" s="1">
        <v>7</v>
      </c>
      <c r="I668" s="1">
        <v>6</v>
      </c>
      <c r="J668" s="1">
        <v>6</v>
      </c>
      <c r="K668" s="1">
        <v>22</v>
      </c>
      <c r="L668" s="1">
        <v>19</v>
      </c>
      <c r="M668" s="1">
        <v>3</v>
      </c>
    </row>
    <row r="669" spans="2:22" x14ac:dyDescent="0.25">
      <c r="D669" s="1" t="s">
        <v>70</v>
      </c>
      <c r="E669" s="10" t="s">
        <v>84</v>
      </c>
      <c r="F669" s="3">
        <v>27</v>
      </c>
      <c r="G669" s="1">
        <v>19</v>
      </c>
      <c r="H669" s="1">
        <v>7</v>
      </c>
      <c r="I669" s="1">
        <v>6</v>
      </c>
      <c r="J669" s="1">
        <v>6</v>
      </c>
      <c r="K669" s="1">
        <v>18</v>
      </c>
      <c r="L669" s="1">
        <v>17</v>
      </c>
      <c r="M669" s="1">
        <v>1</v>
      </c>
    </row>
    <row r="670" spans="2:22" x14ac:dyDescent="0.25">
      <c r="D670" s="1" t="s">
        <v>71</v>
      </c>
      <c r="E670" s="10" t="s">
        <v>698</v>
      </c>
      <c r="F670" s="3">
        <v>26</v>
      </c>
      <c r="G670" s="1">
        <v>19</v>
      </c>
      <c r="H670" s="1">
        <v>6</v>
      </c>
      <c r="I670" s="1">
        <v>8</v>
      </c>
      <c r="J670" s="1">
        <v>5</v>
      </c>
      <c r="K670" s="1">
        <v>17</v>
      </c>
      <c r="L670" s="1">
        <v>14</v>
      </c>
      <c r="M670" s="1">
        <v>3</v>
      </c>
    </row>
    <row r="671" spans="2:22" x14ac:dyDescent="0.25">
      <c r="D671" s="1" t="s">
        <v>72</v>
      </c>
      <c r="E671" s="10" t="s">
        <v>680</v>
      </c>
      <c r="F671" s="3">
        <v>26</v>
      </c>
      <c r="G671" s="1">
        <v>19</v>
      </c>
      <c r="H671" s="1">
        <v>8</v>
      </c>
      <c r="I671" s="1">
        <v>2</v>
      </c>
      <c r="J671" s="1">
        <v>9</v>
      </c>
      <c r="K671" s="1">
        <v>22</v>
      </c>
      <c r="L671" s="1">
        <v>26</v>
      </c>
      <c r="M671" s="1">
        <v>-4</v>
      </c>
    </row>
    <row r="672" spans="2:22" x14ac:dyDescent="0.25">
      <c r="D672" s="1" t="s">
        <v>112</v>
      </c>
      <c r="E672" s="10" t="s">
        <v>375</v>
      </c>
      <c r="F672" s="3">
        <v>25</v>
      </c>
      <c r="G672" s="1">
        <v>19</v>
      </c>
      <c r="H672" s="1">
        <v>6</v>
      </c>
      <c r="I672" s="1">
        <v>7</v>
      </c>
      <c r="J672" s="1">
        <v>6</v>
      </c>
      <c r="K672" s="1">
        <v>14</v>
      </c>
      <c r="L672" s="1">
        <v>18</v>
      </c>
      <c r="M672" s="1">
        <v>-4</v>
      </c>
    </row>
    <row r="673" spans="2:20" x14ac:dyDescent="0.25">
      <c r="D673" s="1" t="s">
        <v>113</v>
      </c>
      <c r="E673" s="10" t="s">
        <v>451</v>
      </c>
      <c r="F673" s="3">
        <v>24</v>
      </c>
      <c r="G673" s="1">
        <v>19</v>
      </c>
      <c r="H673" s="1">
        <v>6</v>
      </c>
      <c r="I673" s="1">
        <v>6</v>
      </c>
      <c r="J673" s="1">
        <v>7</v>
      </c>
      <c r="K673" s="1">
        <v>28</v>
      </c>
      <c r="L673" s="1">
        <v>24</v>
      </c>
      <c r="M673" s="1">
        <v>4</v>
      </c>
    </row>
    <row r="674" spans="2:20" x14ac:dyDescent="0.25">
      <c r="D674" s="1" t="s">
        <v>114</v>
      </c>
      <c r="E674" s="10" t="s">
        <v>676</v>
      </c>
      <c r="F674" s="3">
        <v>24</v>
      </c>
      <c r="G674" s="1">
        <v>19</v>
      </c>
      <c r="H674" s="1">
        <v>6</v>
      </c>
      <c r="I674" s="1">
        <v>6</v>
      </c>
      <c r="J674" s="1">
        <v>7</v>
      </c>
      <c r="K674" s="1">
        <v>21</v>
      </c>
      <c r="L674" s="1">
        <v>20</v>
      </c>
      <c r="M674" s="1">
        <v>1</v>
      </c>
    </row>
    <row r="675" spans="2:20" x14ac:dyDescent="0.25">
      <c r="D675" s="1" t="s">
        <v>119</v>
      </c>
      <c r="E675" s="10" t="s">
        <v>82</v>
      </c>
      <c r="F675" s="3">
        <v>23</v>
      </c>
      <c r="G675" s="1">
        <v>19</v>
      </c>
      <c r="H675" s="1">
        <v>6</v>
      </c>
      <c r="I675" s="1">
        <v>5</v>
      </c>
      <c r="J675" s="1">
        <v>8</v>
      </c>
      <c r="K675" s="1">
        <v>24</v>
      </c>
      <c r="L675" s="1">
        <v>24</v>
      </c>
      <c r="M675" s="1">
        <v>0</v>
      </c>
    </row>
    <row r="676" spans="2:20" x14ac:dyDescent="0.25">
      <c r="D676" s="1" t="s">
        <v>120</v>
      </c>
      <c r="E676" s="10" t="s">
        <v>173</v>
      </c>
      <c r="F676" s="3">
        <v>22</v>
      </c>
      <c r="G676" s="1">
        <v>19</v>
      </c>
      <c r="H676" s="1">
        <v>5</v>
      </c>
      <c r="I676" s="1">
        <v>7</v>
      </c>
      <c r="J676" s="1">
        <v>7</v>
      </c>
      <c r="K676" s="1">
        <v>18</v>
      </c>
      <c r="L676" s="1">
        <v>24</v>
      </c>
      <c r="M676" s="1">
        <v>-6</v>
      </c>
    </row>
    <row r="677" spans="2:20" x14ac:dyDescent="0.25">
      <c r="D677" s="1" t="s">
        <v>121</v>
      </c>
      <c r="E677" s="10" t="s">
        <v>181</v>
      </c>
      <c r="F677" s="3">
        <v>21</v>
      </c>
      <c r="G677" s="1">
        <v>19</v>
      </c>
      <c r="H677" s="1">
        <v>4</v>
      </c>
      <c r="I677" s="1">
        <v>9</v>
      </c>
      <c r="J677" s="1">
        <v>6</v>
      </c>
      <c r="K677" s="1">
        <v>15</v>
      </c>
      <c r="L677" s="1">
        <v>23</v>
      </c>
      <c r="M677" s="1">
        <v>-8</v>
      </c>
    </row>
    <row r="678" spans="2:20" x14ac:dyDescent="0.25">
      <c r="D678" s="1" t="s">
        <v>122</v>
      </c>
      <c r="E678" s="10" t="s">
        <v>118</v>
      </c>
      <c r="F678" s="3">
        <v>19</v>
      </c>
      <c r="G678" s="1">
        <v>19</v>
      </c>
      <c r="H678" s="1">
        <v>5</v>
      </c>
      <c r="I678" s="1">
        <v>4</v>
      </c>
      <c r="J678" s="1">
        <v>10</v>
      </c>
      <c r="K678" s="1">
        <v>13</v>
      </c>
      <c r="L678" s="1">
        <v>19</v>
      </c>
      <c r="M678" s="1">
        <v>-6</v>
      </c>
    </row>
    <row r="679" spans="2:20" x14ac:dyDescent="0.25">
      <c r="D679" s="1" t="s">
        <v>123</v>
      </c>
      <c r="E679" s="10" t="s">
        <v>313</v>
      </c>
      <c r="F679" s="3">
        <v>16</v>
      </c>
      <c r="G679" s="1">
        <v>19</v>
      </c>
      <c r="H679" s="1">
        <v>1</v>
      </c>
      <c r="I679" s="1">
        <v>13</v>
      </c>
      <c r="J679" s="1">
        <v>5</v>
      </c>
      <c r="K679" s="1">
        <v>13</v>
      </c>
      <c r="L679" s="1">
        <v>18</v>
      </c>
      <c r="M679" s="1">
        <v>-5</v>
      </c>
    </row>
    <row r="680" spans="2:20" x14ac:dyDescent="0.25">
      <c r="D680" s="1" t="s">
        <v>124</v>
      </c>
      <c r="E680" s="10" t="s">
        <v>562</v>
      </c>
      <c r="F680" s="3">
        <v>16</v>
      </c>
      <c r="G680" s="1">
        <v>19</v>
      </c>
      <c r="H680" s="1">
        <v>2</v>
      </c>
      <c r="I680" s="1">
        <v>10</v>
      </c>
      <c r="J680" s="1">
        <v>7</v>
      </c>
      <c r="K680" s="1">
        <v>15</v>
      </c>
      <c r="L680" s="1">
        <v>25</v>
      </c>
      <c r="M680" s="1">
        <v>-10</v>
      </c>
    </row>
    <row r="681" spans="2:20" x14ac:dyDescent="0.25">
      <c r="D681" s="1" t="s">
        <v>125</v>
      </c>
      <c r="E681" s="10" t="s">
        <v>43</v>
      </c>
      <c r="F681" s="3">
        <v>11</v>
      </c>
      <c r="G681" s="1">
        <v>19</v>
      </c>
      <c r="H681" s="1">
        <v>3</v>
      </c>
      <c r="I681" s="1">
        <v>2</v>
      </c>
      <c r="J681" s="1">
        <v>14</v>
      </c>
      <c r="K681" s="1">
        <v>13</v>
      </c>
      <c r="L681" s="1">
        <v>29</v>
      </c>
      <c r="M681" s="1">
        <v>-16</v>
      </c>
    </row>
    <row r="682" spans="2:20" ht="11.25" customHeight="1" x14ac:dyDescent="0.25"/>
    <row r="683" spans="2:20" x14ac:dyDescent="0.25">
      <c r="G683" s="5">
        <f t="shared" ref="G683:M683" si="25">SUM(G662:G681)</f>
        <v>380</v>
      </c>
      <c r="H683" s="5">
        <f t="shared" si="25"/>
        <v>123</v>
      </c>
      <c r="I683" s="5">
        <f t="shared" si="25"/>
        <v>134</v>
      </c>
      <c r="J683" s="5">
        <f t="shared" si="25"/>
        <v>123</v>
      </c>
      <c r="K683" s="5">
        <f t="shared" si="25"/>
        <v>376</v>
      </c>
      <c r="L683" s="5">
        <f t="shared" si="25"/>
        <v>376</v>
      </c>
      <c r="M683" s="5">
        <f t="shared" si="25"/>
        <v>0</v>
      </c>
    </row>
    <row r="686" spans="2:20" x14ac:dyDescent="0.25">
      <c r="B686" s="15" t="s">
        <v>609</v>
      </c>
      <c r="C686" s="4">
        <v>2012</v>
      </c>
      <c r="D686" s="48" t="s">
        <v>260</v>
      </c>
      <c r="E686" s="48" t="s">
        <v>1</v>
      </c>
      <c r="F686" s="48" t="s">
        <v>261</v>
      </c>
      <c r="G686" s="48" t="s">
        <v>3</v>
      </c>
      <c r="H686" s="48" t="s">
        <v>262</v>
      </c>
      <c r="I686" s="48" t="s">
        <v>263</v>
      </c>
      <c r="J686" s="48" t="s">
        <v>264</v>
      </c>
      <c r="K686" s="48" t="s">
        <v>7</v>
      </c>
      <c r="L686" s="48" t="s">
        <v>8</v>
      </c>
      <c r="M686" s="48" t="s">
        <v>265</v>
      </c>
      <c r="P686" s="39"/>
      <c r="Q686" s="2" t="s">
        <v>243</v>
      </c>
      <c r="R686" s="39"/>
      <c r="S686" s="39"/>
    </row>
    <row r="687" spans="2:20" ht="11.25" customHeight="1" x14ac:dyDescent="0.25">
      <c r="B687" s="15"/>
      <c r="C687" s="4"/>
    </row>
    <row r="688" spans="2:20" x14ac:dyDescent="0.25">
      <c r="D688" s="1" t="s">
        <v>25</v>
      </c>
      <c r="E688" s="10" t="s">
        <v>676</v>
      </c>
      <c r="F688" s="3">
        <v>38</v>
      </c>
      <c r="G688" s="1">
        <v>19</v>
      </c>
      <c r="H688" s="1">
        <v>11</v>
      </c>
      <c r="I688" s="1">
        <v>5</v>
      </c>
      <c r="J688" s="1">
        <v>3</v>
      </c>
      <c r="K688" s="1">
        <v>30</v>
      </c>
      <c r="L688" s="1">
        <v>15</v>
      </c>
      <c r="M688" s="1">
        <v>15</v>
      </c>
      <c r="Q688" s="10" t="s">
        <v>715</v>
      </c>
      <c r="S688" s="3">
        <v>12</v>
      </c>
      <c r="T688" s="1" t="s">
        <v>245</v>
      </c>
    </row>
    <row r="689" spans="4:15" x14ac:dyDescent="0.25">
      <c r="D689" s="1" t="s">
        <v>26</v>
      </c>
      <c r="E689" s="10" t="s">
        <v>110</v>
      </c>
      <c r="F689" s="3">
        <v>36</v>
      </c>
      <c r="G689" s="1">
        <v>19</v>
      </c>
      <c r="H689" s="1">
        <v>10</v>
      </c>
      <c r="I689" s="1">
        <v>6</v>
      </c>
      <c r="J689" s="1">
        <v>3</v>
      </c>
      <c r="K689" s="1">
        <v>29</v>
      </c>
      <c r="L689" s="1">
        <v>15</v>
      </c>
      <c r="M689" s="1">
        <v>14</v>
      </c>
    </row>
    <row r="690" spans="4:15" x14ac:dyDescent="0.25">
      <c r="D690" s="1" t="s">
        <v>28</v>
      </c>
      <c r="E690" s="10" t="s">
        <v>147</v>
      </c>
      <c r="F690" s="3">
        <v>33</v>
      </c>
      <c r="G690" s="1">
        <v>19</v>
      </c>
      <c r="H690" s="1">
        <v>9</v>
      </c>
      <c r="I690" s="1">
        <v>6</v>
      </c>
      <c r="J690" s="1">
        <v>4</v>
      </c>
      <c r="K690" s="1">
        <v>26</v>
      </c>
      <c r="L690" s="1">
        <v>14</v>
      </c>
      <c r="M690" s="1">
        <v>12</v>
      </c>
    </row>
    <row r="691" spans="4:15" x14ac:dyDescent="0.25">
      <c r="D691" s="1" t="s">
        <v>29</v>
      </c>
      <c r="E691" s="10" t="s">
        <v>90</v>
      </c>
      <c r="F691" s="3">
        <v>33</v>
      </c>
      <c r="G691" s="1">
        <v>19</v>
      </c>
      <c r="H691" s="1">
        <v>9</v>
      </c>
      <c r="I691" s="1">
        <v>6</v>
      </c>
      <c r="J691" s="1">
        <v>4</v>
      </c>
      <c r="K691" s="1">
        <v>30</v>
      </c>
      <c r="L691" s="1">
        <v>20</v>
      </c>
      <c r="M691" s="1">
        <v>10</v>
      </c>
    </row>
    <row r="692" spans="4:15" x14ac:dyDescent="0.25">
      <c r="D692" s="1" t="s">
        <v>31</v>
      </c>
      <c r="E692" s="10" t="s">
        <v>181</v>
      </c>
      <c r="F692" s="3">
        <v>33</v>
      </c>
      <c r="G692" s="1">
        <v>19</v>
      </c>
      <c r="H692" s="1">
        <v>9</v>
      </c>
      <c r="I692" s="1">
        <v>6</v>
      </c>
      <c r="J692" s="1">
        <v>4</v>
      </c>
      <c r="K692" s="1">
        <v>21</v>
      </c>
      <c r="L692" s="1">
        <v>13</v>
      </c>
      <c r="M692" s="1">
        <v>8</v>
      </c>
    </row>
    <row r="693" spans="4:15" x14ac:dyDescent="0.25">
      <c r="D693" s="1" t="s">
        <v>32</v>
      </c>
      <c r="E693" s="10" t="s">
        <v>313</v>
      </c>
      <c r="F693" s="3">
        <v>32</v>
      </c>
      <c r="G693" s="1">
        <v>19</v>
      </c>
      <c r="H693" s="1">
        <v>9</v>
      </c>
      <c r="I693" s="1">
        <v>5</v>
      </c>
      <c r="J693" s="1">
        <v>5</v>
      </c>
      <c r="K693" s="1">
        <v>26</v>
      </c>
      <c r="L693" s="1">
        <v>19</v>
      </c>
      <c r="M693" s="1">
        <v>7</v>
      </c>
    </row>
    <row r="694" spans="4:15" x14ac:dyDescent="0.25">
      <c r="D694" s="1" t="s">
        <v>39</v>
      </c>
      <c r="E694" s="10" t="s">
        <v>361</v>
      </c>
      <c r="F694" s="3">
        <v>29</v>
      </c>
      <c r="G694" s="1">
        <v>19</v>
      </c>
      <c r="H694" s="1">
        <v>7</v>
      </c>
      <c r="I694" s="1">
        <v>8</v>
      </c>
      <c r="J694" s="1">
        <v>4</v>
      </c>
      <c r="K694" s="1">
        <v>24</v>
      </c>
      <c r="L694" s="1">
        <v>18</v>
      </c>
      <c r="M694" s="1">
        <v>6</v>
      </c>
    </row>
    <row r="695" spans="4:15" x14ac:dyDescent="0.25">
      <c r="D695" s="1" t="s">
        <v>70</v>
      </c>
      <c r="E695" s="10" t="s">
        <v>173</v>
      </c>
      <c r="F695" s="3">
        <v>27</v>
      </c>
      <c r="G695" s="1">
        <v>19</v>
      </c>
      <c r="H695" s="1">
        <v>7</v>
      </c>
      <c r="I695" s="1">
        <v>6</v>
      </c>
      <c r="J695" s="1">
        <v>6</v>
      </c>
      <c r="K695" s="1">
        <v>17</v>
      </c>
      <c r="L695" s="1">
        <v>15</v>
      </c>
      <c r="M695" s="1">
        <v>2</v>
      </c>
    </row>
    <row r="696" spans="4:15" x14ac:dyDescent="0.25">
      <c r="D696" s="1" t="s">
        <v>71</v>
      </c>
      <c r="E696" s="10" t="s">
        <v>82</v>
      </c>
      <c r="F696" s="3">
        <v>27</v>
      </c>
      <c r="G696" s="1">
        <v>19</v>
      </c>
      <c r="H696" s="1">
        <v>7</v>
      </c>
      <c r="I696" s="1">
        <v>6</v>
      </c>
      <c r="J696" s="1">
        <v>6</v>
      </c>
      <c r="K696" s="1">
        <v>23</v>
      </c>
      <c r="L696" s="1">
        <v>24</v>
      </c>
      <c r="M696" s="1">
        <v>-1</v>
      </c>
    </row>
    <row r="697" spans="4:15" x14ac:dyDescent="0.25">
      <c r="D697" s="1" t="s">
        <v>72</v>
      </c>
      <c r="E697" s="10" t="s">
        <v>153</v>
      </c>
      <c r="F697" s="3">
        <v>26</v>
      </c>
      <c r="G697" s="1">
        <v>19</v>
      </c>
      <c r="H697" s="1">
        <v>7</v>
      </c>
      <c r="I697" s="1">
        <v>5</v>
      </c>
      <c r="J697" s="1">
        <v>7</v>
      </c>
      <c r="K697" s="1">
        <v>19</v>
      </c>
      <c r="L697" s="1">
        <v>18</v>
      </c>
      <c r="M697" s="1">
        <v>1</v>
      </c>
    </row>
    <row r="698" spans="4:15" x14ac:dyDescent="0.25">
      <c r="D698" s="1" t="s">
        <v>112</v>
      </c>
      <c r="E698" s="10" t="s">
        <v>375</v>
      </c>
      <c r="F698" s="3">
        <v>25</v>
      </c>
      <c r="G698" s="1">
        <v>19</v>
      </c>
      <c r="H698" s="1">
        <v>5</v>
      </c>
      <c r="I698" s="1">
        <v>10</v>
      </c>
      <c r="J698" s="1">
        <v>4</v>
      </c>
      <c r="K698" s="1">
        <v>21</v>
      </c>
      <c r="L698" s="1">
        <v>20</v>
      </c>
      <c r="M698" s="1">
        <v>1</v>
      </c>
    </row>
    <row r="699" spans="4:15" x14ac:dyDescent="0.25">
      <c r="D699" s="1" t="s">
        <v>113</v>
      </c>
      <c r="E699" s="10" t="s">
        <v>118</v>
      </c>
      <c r="F699" s="3">
        <v>25</v>
      </c>
      <c r="G699" s="1">
        <v>19</v>
      </c>
      <c r="H699" s="1">
        <v>6</v>
      </c>
      <c r="I699" s="1">
        <v>7</v>
      </c>
      <c r="J699" s="1">
        <v>6</v>
      </c>
      <c r="K699" s="1">
        <v>22</v>
      </c>
      <c r="L699" s="1">
        <v>23</v>
      </c>
      <c r="M699" s="1">
        <v>-1</v>
      </c>
      <c r="O699" s="31" t="s">
        <v>668</v>
      </c>
    </row>
    <row r="700" spans="4:15" x14ac:dyDescent="0.25">
      <c r="D700" s="1" t="s">
        <v>114</v>
      </c>
      <c r="E700" s="10" t="s">
        <v>680</v>
      </c>
      <c r="F700" s="3">
        <v>24</v>
      </c>
      <c r="G700" s="1">
        <v>19</v>
      </c>
      <c r="H700" s="1">
        <v>6</v>
      </c>
      <c r="I700" s="1">
        <v>6</v>
      </c>
      <c r="J700" s="1">
        <v>7</v>
      </c>
      <c r="K700" s="1">
        <v>26</v>
      </c>
      <c r="L700" s="1">
        <v>24</v>
      </c>
      <c r="M700" s="1">
        <v>2</v>
      </c>
    </row>
    <row r="701" spans="4:15" x14ac:dyDescent="0.25">
      <c r="D701" s="1" t="s">
        <v>119</v>
      </c>
      <c r="E701" s="10" t="s">
        <v>410</v>
      </c>
      <c r="F701" s="3">
        <v>24</v>
      </c>
      <c r="G701" s="1">
        <v>19</v>
      </c>
      <c r="H701" s="1">
        <v>6</v>
      </c>
      <c r="I701" s="1">
        <v>6</v>
      </c>
      <c r="J701" s="1">
        <v>7</v>
      </c>
      <c r="K701" s="1">
        <v>17</v>
      </c>
      <c r="L701" s="1">
        <v>20</v>
      </c>
      <c r="M701" s="1">
        <v>-3</v>
      </c>
    </row>
    <row r="702" spans="4:15" x14ac:dyDescent="0.25">
      <c r="D702" s="1" t="s">
        <v>120</v>
      </c>
      <c r="E702" s="10" t="s">
        <v>698</v>
      </c>
      <c r="F702" s="3">
        <v>22</v>
      </c>
      <c r="G702" s="1">
        <v>19</v>
      </c>
      <c r="H702" s="1">
        <v>6</v>
      </c>
      <c r="I702" s="1">
        <v>4</v>
      </c>
      <c r="J702" s="1">
        <v>9</v>
      </c>
      <c r="K702" s="1">
        <v>20</v>
      </c>
      <c r="L702" s="1">
        <v>29</v>
      </c>
      <c r="M702" s="1">
        <v>-9</v>
      </c>
      <c r="O702" s="31" t="s">
        <v>668</v>
      </c>
    </row>
    <row r="703" spans="4:15" x14ac:dyDescent="0.25">
      <c r="D703" s="1" t="s">
        <v>121</v>
      </c>
      <c r="E703" s="10" t="s">
        <v>84</v>
      </c>
      <c r="F703" s="3">
        <v>20</v>
      </c>
      <c r="G703" s="1">
        <v>19</v>
      </c>
      <c r="H703" s="1">
        <v>5</v>
      </c>
      <c r="I703" s="1">
        <v>5</v>
      </c>
      <c r="J703" s="1">
        <v>9</v>
      </c>
      <c r="K703" s="1">
        <v>22</v>
      </c>
      <c r="L703" s="1">
        <v>28</v>
      </c>
      <c r="M703" s="1">
        <v>-6</v>
      </c>
    </row>
    <row r="704" spans="4:15" x14ac:dyDescent="0.25">
      <c r="D704" s="1" t="s">
        <v>122</v>
      </c>
      <c r="E704" s="10" t="s">
        <v>77</v>
      </c>
      <c r="F704" s="3">
        <v>19</v>
      </c>
      <c r="G704" s="1">
        <v>19</v>
      </c>
      <c r="H704" s="1">
        <v>5</v>
      </c>
      <c r="I704" s="1">
        <v>4</v>
      </c>
      <c r="J704" s="1">
        <v>10</v>
      </c>
      <c r="K704" s="1">
        <v>19</v>
      </c>
      <c r="L704" s="1">
        <v>27</v>
      </c>
      <c r="M704" s="1">
        <v>-8</v>
      </c>
    </row>
    <row r="705" spans="3:32" x14ac:dyDescent="0.25">
      <c r="D705" s="1" t="s">
        <v>123</v>
      </c>
      <c r="E705" s="10" t="s">
        <v>451</v>
      </c>
      <c r="F705" s="3">
        <v>14</v>
      </c>
      <c r="G705" s="1">
        <v>19</v>
      </c>
      <c r="H705" s="1">
        <v>2</v>
      </c>
      <c r="I705" s="1">
        <v>8</v>
      </c>
      <c r="J705" s="1">
        <v>9</v>
      </c>
      <c r="K705" s="1">
        <v>11</v>
      </c>
      <c r="L705" s="1">
        <v>25</v>
      </c>
      <c r="M705" s="1">
        <v>-14</v>
      </c>
    </row>
    <row r="706" spans="3:32" x14ac:dyDescent="0.25">
      <c r="D706" s="1" t="s">
        <v>124</v>
      </c>
      <c r="E706" s="10" t="s">
        <v>562</v>
      </c>
      <c r="F706" s="3">
        <v>13</v>
      </c>
      <c r="G706" s="1">
        <v>19</v>
      </c>
      <c r="H706" s="1">
        <v>3</v>
      </c>
      <c r="I706" s="1">
        <v>4</v>
      </c>
      <c r="J706" s="1">
        <v>12</v>
      </c>
      <c r="K706" s="1">
        <v>20</v>
      </c>
      <c r="L706" s="1">
        <v>34</v>
      </c>
      <c r="M706" s="1">
        <v>-14</v>
      </c>
      <c r="O706" s="1" t="s">
        <v>68</v>
      </c>
    </row>
    <row r="707" spans="3:32" x14ac:dyDescent="0.25">
      <c r="D707" s="1" t="s">
        <v>125</v>
      </c>
      <c r="E707" s="10" t="s">
        <v>43</v>
      </c>
      <c r="F707" s="3">
        <v>11</v>
      </c>
      <c r="G707" s="1">
        <v>19</v>
      </c>
      <c r="H707" s="1">
        <v>2</v>
      </c>
      <c r="I707" s="1">
        <v>5</v>
      </c>
      <c r="J707" s="1">
        <v>12</v>
      </c>
      <c r="K707" s="1">
        <v>15</v>
      </c>
      <c r="L707" s="1">
        <v>37</v>
      </c>
      <c r="M707" s="1">
        <v>-22</v>
      </c>
      <c r="O707" s="1" t="s">
        <v>68</v>
      </c>
    </row>
    <row r="708" spans="3:32" ht="11.25" customHeight="1" x14ac:dyDescent="0.25"/>
    <row r="709" spans="3:32" x14ac:dyDescent="0.25">
      <c r="G709" s="5">
        <f t="shared" ref="G709:M709" si="26">SUM(G688:G707)</f>
        <v>380</v>
      </c>
      <c r="H709" s="5">
        <f t="shared" si="26"/>
        <v>131</v>
      </c>
      <c r="I709" s="5">
        <f t="shared" si="26"/>
        <v>118</v>
      </c>
      <c r="J709" s="5">
        <f t="shared" si="26"/>
        <v>131</v>
      </c>
      <c r="K709" s="5">
        <f t="shared" si="26"/>
        <v>438</v>
      </c>
      <c r="L709" s="5">
        <f t="shared" si="26"/>
        <v>438</v>
      </c>
      <c r="M709" s="5">
        <f t="shared" si="26"/>
        <v>0</v>
      </c>
    </row>
    <row r="712" spans="3:32" x14ac:dyDescent="0.25">
      <c r="C712" s="15" t="s">
        <v>872</v>
      </c>
      <c r="D712" s="2" t="s">
        <v>260</v>
      </c>
      <c r="E712" s="2" t="s">
        <v>1</v>
      </c>
      <c r="F712" s="2" t="s">
        <v>261</v>
      </c>
      <c r="G712" s="2" t="s">
        <v>3</v>
      </c>
      <c r="H712" s="2" t="s">
        <v>262</v>
      </c>
      <c r="I712" s="2" t="s">
        <v>263</v>
      </c>
      <c r="J712" s="2" t="s">
        <v>264</v>
      </c>
      <c r="K712" s="2" t="s">
        <v>7</v>
      </c>
      <c r="L712" s="2" t="s">
        <v>8</v>
      </c>
      <c r="M712" s="2" t="s">
        <v>265</v>
      </c>
      <c r="N712" s="2" t="s">
        <v>756</v>
      </c>
      <c r="X712" s="2" t="s">
        <v>261</v>
      </c>
      <c r="Y712" s="2" t="s">
        <v>3</v>
      </c>
      <c r="Z712" s="2" t="s">
        <v>262</v>
      </c>
      <c r="AA712" s="2" t="s">
        <v>263</v>
      </c>
      <c r="AB712" s="2" t="s">
        <v>264</v>
      </c>
      <c r="AC712" s="2" t="s">
        <v>7</v>
      </c>
      <c r="AD712" s="2" t="s">
        <v>8</v>
      </c>
      <c r="AE712" s="2" t="s">
        <v>265</v>
      </c>
      <c r="AF712" s="2" t="s">
        <v>756</v>
      </c>
    </row>
    <row r="714" spans="3:32" x14ac:dyDescent="0.25">
      <c r="E714" s="10" t="s">
        <v>90</v>
      </c>
      <c r="F714" s="3">
        <v>891</v>
      </c>
      <c r="G714" s="1">
        <v>496</v>
      </c>
      <c r="H714" s="1">
        <v>255</v>
      </c>
      <c r="I714" s="1">
        <v>129</v>
      </c>
      <c r="J714" s="1">
        <v>113</v>
      </c>
      <c r="K714" s="1">
        <v>816</v>
      </c>
      <c r="L714" s="1">
        <v>509</v>
      </c>
      <c r="M714" s="1">
        <v>308</v>
      </c>
      <c r="N714" s="29">
        <v>3</v>
      </c>
      <c r="T714" s="1" t="s">
        <v>870</v>
      </c>
      <c r="U714" s="1">
        <v>2010</v>
      </c>
      <c r="W714" s="10" t="s">
        <v>181</v>
      </c>
      <c r="X714" s="3">
        <v>26</v>
      </c>
      <c r="Y714" s="1">
        <v>19</v>
      </c>
      <c r="Z714" s="1">
        <v>7</v>
      </c>
      <c r="AA714" s="1">
        <v>5</v>
      </c>
      <c r="AB714" s="1">
        <v>7</v>
      </c>
      <c r="AC714" s="1">
        <v>24</v>
      </c>
      <c r="AD714" s="1">
        <v>23</v>
      </c>
      <c r="AE714" s="1">
        <v>1</v>
      </c>
    </row>
    <row r="715" spans="3:32" x14ac:dyDescent="0.25">
      <c r="E715" s="10" t="s">
        <v>147</v>
      </c>
      <c r="F715" s="3">
        <v>803</v>
      </c>
      <c r="G715" s="22">
        <v>494</v>
      </c>
      <c r="H715" s="22">
        <v>223</v>
      </c>
      <c r="I715" s="22">
        <v>137</v>
      </c>
      <c r="J715" s="22">
        <v>134</v>
      </c>
      <c r="K715" s="22">
        <v>678</v>
      </c>
      <c r="L715" s="22">
        <v>496</v>
      </c>
      <c r="M715" s="22">
        <v>182</v>
      </c>
      <c r="N715" s="56">
        <v>3</v>
      </c>
      <c r="T715" s="1" t="s">
        <v>871</v>
      </c>
      <c r="U715" s="1">
        <v>2011</v>
      </c>
      <c r="W715" s="10" t="s">
        <v>181</v>
      </c>
      <c r="X715" s="3">
        <v>25</v>
      </c>
      <c r="Y715" s="1">
        <v>19</v>
      </c>
      <c r="Z715" s="1">
        <v>7</v>
      </c>
      <c r="AA715" s="1">
        <v>4</v>
      </c>
      <c r="AB715" s="1">
        <v>8</v>
      </c>
      <c r="AC715" s="1">
        <v>14</v>
      </c>
      <c r="AD715" s="1">
        <v>19</v>
      </c>
      <c r="AE715" s="1">
        <v>-5</v>
      </c>
    </row>
    <row r="716" spans="3:32" x14ac:dyDescent="0.25">
      <c r="E716" s="10" t="s">
        <v>69</v>
      </c>
      <c r="F716" s="3">
        <v>793</v>
      </c>
      <c r="G716" s="1">
        <v>456</v>
      </c>
      <c r="H716" s="1">
        <v>223</v>
      </c>
      <c r="I716" s="1">
        <v>124</v>
      </c>
      <c r="J716" s="1">
        <v>109</v>
      </c>
      <c r="K716" s="1">
        <v>777</v>
      </c>
      <c r="L716" s="1">
        <v>510</v>
      </c>
      <c r="M716" s="1">
        <v>267</v>
      </c>
      <c r="T716" s="1" t="s">
        <v>870</v>
      </c>
      <c r="U716" s="1">
        <v>2011</v>
      </c>
      <c r="W716" s="10" t="s">
        <v>181</v>
      </c>
      <c r="X716" s="3">
        <v>21</v>
      </c>
      <c r="Y716" s="1">
        <v>19</v>
      </c>
      <c r="Z716" s="1">
        <v>4</v>
      </c>
      <c r="AA716" s="1">
        <v>9</v>
      </c>
      <c r="AB716" s="1">
        <v>6</v>
      </c>
      <c r="AC716" s="1">
        <v>15</v>
      </c>
      <c r="AD716" s="1">
        <v>23</v>
      </c>
      <c r="AE716" s="1">
        <v>-8</v>
      </c>
    </row>
    <row r="717" spans="3:32" x14ac:dyDescent="0.25">
      <c r="E717" s="10" t="s">
        <v>118</v>
      </c>
      <c r="F717" s="3">
        <v>779</v>
      </c>
      <c r="G717" s="1">
        <v>496</v>
      </c>
      <c r="H717" s="1">
        <v>219</v>
      </c>
      <c r="I717" s="1">
        <v>125</v>
      </c>
      <c r="J717" s="1">
        <v>152</v>
      </c>
      <c r="K717" s="1">
        <v>687</v>
      </c>
      <c r="L717" s="1">
        <v>561</v>
      </c>
      <c r="M717" s="1">
        <v>126</v>
      </c>
      <c r="N717" s="29">
        <v>3</v>
      </c>
      <c r="T717" s="1" t="s">
        <v>871</v>
      </c>
      <c r="U717" s="1">
        <v>2012</v>
      </c>
      <c r="W717" s="10" t="s">
        <v>181</v>
      </c>
      <c r="X717" s="3">
        <v>33</v>
      </c>
      <c r="Y717" s="1">
        <v>19</v>
      </c>
      <c r="Z717" s="1">
        <v>9</v>
      </c>
      <c r="AA717" s="1">
        <v>6</v>
      </c>
      <c r="AB717" s="1">
        <v>4</v>
      </c>
      <c r="AC717" s="1">
        <v>21</v>
      </c>
      <c r="AD717" s="1">
        <v>13</v>
      </c>
      <c r="AE717" s="1">
        <v>8</v>
      </c>
    </row>
    <row r="718" spans="3:32" x14ac:dyDescent="0.25">
      <c r="E718" s="10" t="s">
        <v>82</v>
      </c>
      <c r="F718" s="3">
        <v>749</v>
      </c>
      <c r="G718" s="1">
        <v>494</v>
      </c>
      <c r="H718" s="1">
        <v>202</v>
      </c>
      <c r="I718" s="1">
        <v>143</v>
      </c>
      <c r="J718" s="1">
        <v>150</v>
      </c>
      <c r="K718" s="1">
        <v>661</v>
      </c>
      <c r="L718" s="1">
        <v>568</v>
      </c>
      <c r="M718" s="1">
        <v>92</v>
      </c>
      <c r="T718" s="1" t="s">
        <v>870</v>
      </c>
      <c r="U718" s="1">
        <v>2000</v>
      </c>
      <c r="W718" s="10" t="s">
        <v>220</v>
      </c>
      <c r="X718" s="3">
        <v>13</v>
      </c>
      <c r="Y718" s="1">
        <v>19</v>
      </c>
      <c r="Z718" s="1">
        <v>2</v>
      </c>
      <c r="AA718" s="1">
        <v>7</v>
      </c>
      <c r="AB718" s="1">
        <v>10</v>
      </c>
      <c r="AC718" s="1">
        <v>18</v>
      </c>
      <c r="AD718" s="1">
        <v>31</v>
      </c>
      <c r="AE718" s="1">
        <v>-13</v>
      </c>
      <c r="AF718" s="29"/>
    </row>
    <row r="719" spans="3:32" x14ac:dyDescent="0.25">
      <c r="E719" s="10" t="s">
        <v>153</v>
      </c>
      <c r="F719" s="3">
        <v>715</v>
      </c>
      <c r="G719" s="1">
        <v>494</v>
      </c>
      <c r="H719" s="1">
        <v>192</v>
      </c>
      <c r="I719" s="1">
        <v>142</v>
      </c>
      <c r="J719" s="1">
        <v>160</v>
      </c>
      <c r="K719" s="1">
        <v>661</v>
      </c>
      <c r="L719" s="1">
        <v>621</v>
      </c>
      <c r="M719" s="1">
        <v>40</v>
      </c>
      <c r="N719" s="29">
        <v>3</v>
      </c>
      <c r="T719" s="1" t="s">
        <v>871</v>
      </c>
      <c r="U719" s="1">
        <v>2001</v>
      </c>
      <c r="W719" s="10" t="s">
        <v>220</v>
      </c>
      <c r="X719" s="3">
        <v>26</v>
      </c>
      <c r="Y719" s="1">
        <v>19</v>
      </c>
      <c r="Z719" s="1">
        <v>7</v>
      </c>
      <c r="AA719" s="1">
        <v>5</v>
      </c>
      <c r="AB719" s="1">
        <v>7</v>
      </c>
      <c r="AC719" s="1">
        <v>27</v>
      </c>
      <c r="AD719" s="1">
        <v>27</v>
      </c>
      <c r="AE719" s="1">
        <v>0</v>
      </c>
      <c r="AF719" s="29"/>
    </row>
    <row r="720" spans="3:32" x14ac:dyDescent="0.25">
      <c r="E720" s="10" t="s">
        <v>361</v>
      </c>
      <c r="F720" s="3">
        <v>675</v>
      </c>
      <c r="G720" s="1">
        <v>494</v>
      </c>
      <c r="H720" s="1">
        <v>175</v>
      </c>
      <c r="I720" s="1">
        <v>150</v>
      </c>
      <c r="J720" s="1">
        <v>169</v>
      </c>
      <c r="K720" s="1">
        <v>625</v>
      </c>
      <c r="L720" s="1">
        <v>619</v>
      </c>
      <c r="M720" s="1">
        <v>6</v>
      </c>
      <c r="T720" s="1" t="s">
        <v>870</v>
      </c>
      <c r="U720" s="1">
        <v>2004</v>
      </c>
      <c r="W720" s="10" t="s">
        <v>220</v>
      </c>
      <c r="X720" s="3">
        <v>22</v>
      </c>
      <c r="Y720" s="1">
        <v>19</v>
      </c>
      <c r="Z720" s="1">
        <v>4</v>
      </c>
      <c r="AA720" s="1">
        <v>10</v>
      </c>
      <c r="AB720" s="1">
        <v>5</v>
      </c>
      <c r="AC720" s="1">
        <v>15</v>
      </c>
      <c r="AD720" s="1">
        <v>18</v>
      </c>
      <c r="AE720" s="1">
        <v>-3</v>
      </c>
    </row>
    <row r="721" spans="5:32" x14ac:dyDescent="0.25">
      <c r="E721" s="10" t="s">
        <v>313</v>
      </c>
      <c r="F721" s="3">
        <v>670</v>
      </c>
      <c r="G721" s="1">
        <v>494</v>
      </c>
      <c r="H721" s="1">
        <v>169</v>
      </c>
      <c r="I721" s="1">
        <v>163</v>
      </c>
      <c r="J721" s="1">
        <v>162</v>
      </c>
      <c r="K721" s="1">
        <v>605</v>
      </c>
      <c r="L721" s="1">
        <v>575</v>
      </c>
      <c r="M721" s="1">
        <v>30</v>
      </c>
      <c r="T721" s="1" t="s">
        <v>871</v>
      </c>
      <c r="U721" s="1">
        <v>2005</v>
      </c>
      <c r="W721" s="10" t="s">
        <v>220</v>
      </c>
      <c r="X721" s="3">
        <v>13</v>
      </c>
      <c r="Y721" s="1">
        <v>19</v>
      </c>
      <c r="Z721" s="1">
        <v>3</v>
      </c>
      <c r="AA721" s="1">
        <v>4</v>
      </c>
      <c r="AB721" s="1">
        <v>12</v>
      </c>
      <c r="AC721" s="1">
        <v>22</v>
      </c>
      <c r="AD721" s="1">
        <v>44</v>
      </c>
      <c r="AE721" s="1">
        <f>AC721-AD721</f>
        <v>-22</v>
      </c>
    </row>
    <row r="722" spans="5:32" x14ac:dyDescent="0.25">
      <c r="E722" s="10" t="s">
        <v>84</v>
      </c>
      <c r="F722" s="3">
        <v>666</v>
      </c>
      <c r="G722" s="1">
        <v>494</v>
      </c>
      <c r="H722" s="1">
        <v>174</v>
      </c>
      <c r="I722" s="1">
        <v>144</v>
      </c>
      <c r="J722" s="1">
        <v>176</v>
      </c>
      <c r="K722" s="1">
        <v>633</v>
      </c>
      <c r="L722" s="1">
        <v>602</v>
      </c>
      <c r="M722" s="1">
        <v>31</v>
      </c>
      <c r="T722" s="1" t="s">
        <v>870</v>
      </c>
      <c r="U722" s="1">
        <v>1999</v>
      </c>
      <c r="W722" s="10" t="s">
        <v>173</v>
      </c>
      <c r="X722" s="3">
        <v>21</v>
      </c>
      <c r="Y722" s="1">
        <v>19</v>
      </c>
      <c r="Z722" s="1">
        <v>4</v>
      </c>
      <c r="AA722" s="1">
        <v>9</v>
      </c>
      <c r="AB722" s="1">
        <v>6</v>
      </c>
      <c r="AC722" s="1">
        <v>20</v>
      </c>
      <c r="AD722" s="1">
        <v>22</v>
      </c>
      <c r="AE722" s="1">
        <v>-2</v>
      </c>
      <c r="AF722" s="29"/>
    </row>
    <row r="723" spans="5:32" x14ac:dyDescent="0.25">
      <c r="E723" s="10" t="s">
        <v>77</v>
      </c>
      <c r="F723" s="3">
        <v>650</v>
      </c>
      <c r="G723" s="1">
        <v>494</v>
      </c>
      <c r="H723" s="1">
        <v>167</v>
      </c>
      <c r="I723" s="1">
        <v>149</v>
      </c>
      <c r="J723" s="1">
        <v>178</v>
      </c>
      <c r="K723" s="1">
        <v>583</v>
      </c>
      <c r="L723" s="1">
        <v>594</v>
      </c>
      <c r="M723" s="1">
        <v>-11</v>
      </c>
      <c r="T723" s="1" t="s">
        <v>871</v>
      </c>
      <c r="U723" s="1">
        <v>2000</v>
      </c>
      <c r="W723" s="10" t="s">
        <v>173</v>
      </c>
      <c r="X723" s="3">
        <v>18</v>
      </c>
      <c r="Y723" s="1">
        <v>19</v>
      </c>
      <c r="Z723" s="1">
        <v>4</v>
      </c>
      <c r="AA723" s="1">
        <v>6</v>
      </c>
      <c r="AB723" s="1">
        <v>9</v>
      </c>
      <c r="AC723" s="1">
        <v>21</v>
      </c>
      <c r="AD723" s="1">
        <v>36</v>
      </c>
      <c r="AE723" s="1">
        <v>-15</v>
      </c>
      <c r="AF723" s="29"/>
    </row>
    <row r="724" spans="5:32" x14ac:dyDescent="0.25">
      <c r="E724" s="10" t="s">
        <v>132</v>
      </c>
      <c r="F724" s="3">
        <v>579</v>
      </c>
      <c r="G724" s="1">
        <v>457</v>
      </c>
      <c r="H724" s="1">
        <v>148</v>
      </c>
      <c r="I724" s="1">
        <v>135</v>
      </c>
      <c r="J724" s="1">
        <v>174</v>
      </c>
      <c r="K724" s="1">
        <v>536</v>
      </c>
      <c r="L724" s="1">
        <v>626</v>
      </c>
      <c r="M724" s="1">
        <v>-90</v>
      </c>
      <c r="T724" s="1" t="s">
        <v>870</v>
      </c>
      <c r="U724" s="1">
        <v>2000</v>
      </c>
      <c r="W724" s="10" t="s">
        <v>173</v>
      </c>
      <c r="X724" s="3">
        <v>14</v>
      </c>
      <c r="Y724" s="1">
        <v>19</v>
      </c>
      <c r="Z724" s="1">
        <v>2</v>
      </c>
      <c r="AA724" s="1">
        <v>8</v>
      </c>
      <c r="AB724" s="1">
        <v>9</v>
      </c>
      <c r="AC724" s="1">
        <v>18</v>
      </c>
      <c r="AD724" s="1">
        <v>28</v>
      </c>
      <c r="AE724" s="1">
        <v>-10</v>
      </c>
      <c r="AF724" s="29"/>
    </row>
    <row r="725" spans="5:32" x14ac:dyDescent="0.25">
      <c r="E725" s="10" t="s">
        <v>43</v>
      </c>
      <c r="F725" s="3">
        <v>559</v>
      </c>
      <c r="G725" s="1">
        <v>418</v>
      </c>
      <c r="H725" s="1">
        <v>146</v>
      </c>
      <c r="I725" s="1">
        <v>121</v>
      </c>
      <c r="J725" s="1">
        <v>151</v>
      </c>
      <c r="K725" s="1">
        <v>497</v>
      </c>
      <c r="L725" s="1">
        <v>485</v>
      </c>
      <c r="M725" s="1">
        <v>12</v>
      </c>
      <c r="T725" s="1" t="s">
        <v>871</v>
      </c>
      <c r="U725" s="1">
        <v>2001</v>
      </c>
      <c r="W725" s="10" t="s">
        <v>173</v>
      </c>
      <c r="X725" s="3">
        <v>29</v>
      </c>
      <c r="Y725" s="1">
        <v>19</v>
      </c>
      <c r="Z725" s="1">
        <v>8</v>
      </c>
      <c r="AA725" s="1">
        <v>5</v>
      </c>
      <c r="AB725" s="1">
        <v>6</v>
      </c>
      <c r="AC725" s="1">
        <v>27</v>
      </c>
      <c r="AD725" s="1">
        <v>22</v>
      </c>
      <c r="AE725" s="1">
        <v>5</v>
      </c>
      <c r="AF725" s="29"/>
    </row>
    <row r="726" spans="5:32" x14ac:dyDescent="0.25">
      <c r="E726" s="10" t="s">
        <v>314</v>
      </c>
      <c r="F726" s="3">
        <v>542</v>
      </c>
      <c r="G726" s="1">
        <v>418</v>
      </c>
      <c r="H726" s="1">
        <v>139</v>
      </c>
      <c r="I726" s="1">
        <v>125</v>
      </c>
      <c r="J726" s="1">
        <v>154</v>
      </c>
      <c r="K726" s="1">
        <v>518</v>
      </c>
      <c r="L726" s="1">
        <v>536</v>
      </c>
      <c r="M726" s="1">
        <v>-18</v>
      </c>
      <c r="T726" s="1" t="s">
        <v>870</v>
      </c>
      <c r="U726" s="1">
        <v>2001</v>
      </c>
      <c r="W726" s="10" t="s">
        <v>173</v>
      </c>
      <c r="X726" s="3">
        <v>25</v>
      </c>
      <c r="Y726" s="1">
        <v>19</v>
      </c>
      <c r="Z726" s="1">
        <v>7</v>
      </c>
      <c r="AA726" s="1">
        <v>4</v>
      </c>
      <c r="AB726" s="1">
        <v>8</v>
      </c>
      <c r="AC726" s="1">
        <v>22</v>
      </c>
      <c r="AD726" s="1">
        <v>27</v>
      </c>
      <c r="AE726" s="1">
        <v>-5</v>
      </c>
      <c r="AF726" s="29"/>
    </row>
    <row r="727" spans="5:32" x14ac:dyDescent="0.25">
      <c r="E727" s="10" t="s">
        <v>173</v>
      </c>
      <c r="F727" s="3">
        <v>541</v>
      </c>
      <c r="G727" s="1">
        <v>418</v>
      </c>
      <c r="H727" s="1">
        <v>135</v>
      </c>
      <c r="I727" s="1">
        <v>136</v>
      </c>
      <c r="J727" s="1">
        <v>147</v>
      </c>
      <c r="K727" s="1">
        <v>494</v>
      </c>
      <c r="L727" s="1">
        <v>524</v>
      </c>
      <c r="M727" s="1">
        <v>-30</v>
      </c>
      <c r="T727" s="1" t="s">
        <v>871</v>
      </c>
      <c r="U727" s="1">
        <v>2002</v>
      </c>
      <c r="W727" s="10" t="s">
        <v>173</v>
      </c>
      <c r="X727" s="3">
        <v>20</v>
      </c>
      <c r="Y727" s="1">
        <v>19</v>
      </c>
      <c r="Z727" s="1">
        <v>5</v>
      </c>
      <c r="AA727" s="1">
        <v>5</v>
      </c>
      <c r="AB727" s="1">
        <v>9</v>
      </c>
      <c r="AC727" s="1">
        <v>20</v>
      </c>
      <c r="AD727" s="1">
        <v>32</v>
      </c>
      <c r="AE727" s="1">
        <v>-12</v>
      </c>
      <c r="AF727" s="29"/>
    </row>
    <row r="728" spans="5:32" x14ac:dyDescent="0.25">
      <c r="E728" s="10" t="s">
        <v>676</v>
      </c>
      <c r="F728" s="3">
        <v>526</v>
      </c>
      <c r="G728" s="1">
        <v>380</v>
      </c>
      <c r="H728" s="1">
        <v>134</v>
      </c>
      <c r="I728" s="1">
        <v>124</v>
      </c>
      <c r="J728" s="1">
        <v>122</v>
      </c>
      <c r="K728" s="1">
        <v>444</v>
      </c>
      <c r="L728" s="1">
        <v>443</v>
      </c>
      <c r="M728" s="1">
        <v>1</v>
      </c>
      <c r="T728" s="1" t="s">
        <v>870</v>
      </c>
      <c r="U728" s="1">
        <v>2004</v>
      </c>
      <c r="W728" s="10" t="s">
        <v>173</v>
      </c>
      <c r="X728" s="3">
        <v>22</v>
      </c>
      <c r="Y728" s="1">
        <v>19</v>
      </c>
      <c r="Z728" s="1">
        <v>6</v>
      </c>
      <c r="AA728" s="1">
        <v>4</v>
      </c>
      <c r="AB728" s="1">
        <v>9</v>
      </c>
      <c r="AC728" s="1">
        <v>17</v>
      </c>
      <c r="AD728" s="1">
        <v>18</v>
      </c>
      <c r="AE728" s="1">
        <v>-1</v>
      </c>
    </row>
    <row r="729" spans="5:32" x14ac:dyDescent="0.25">
      <c r="E729" s="10" t="s">
        <v>866</v>
      </c>
      <c r="F729" s="3">
        <v>301</v>
      </c>
      <c r="G729" s="1">
        <v>266</v>
      </c>
      <c r="H729" s="1">
        <v>76</v>
      </c>
      <c r="I729" s="1">
        <v>73</v>
      </c>
      <c r="J729" s="1">
        <v>117</v>
      </c>
      <c r="K729" s="1">
        <v>277</v>
      </c>
      <c r="L729" s="1">
        <v>358</v>
      </c>
      <c r="M729" s="1">
        <v>-81</v>
      </c>
      <c r="T729" s="1" t="s">
        <v>871</v>
      </c>
      <c r="U729" s="1">
        <v>2005</v>
      </c>
      <c r="W729" s="10" t="s">
        <v>173</v>
      </c>
      <c r="X729" s="3">
        <v>21</v>
      </c>
      <c r="Y729" s="1">
        <v>19</v>
      </c>
      <c r="Z729" s="1">
        <v>5</v>
      </c>
      <c r="AA729" s="1">
        <v>6</v>
      </c>
      <c r="AB729" s="1">
        <v>8</v>
      </c>
      <c r="AC729" s="1">
        <v>28</v>
      </c>
      <c r="AD729" s="1">
        <v>30</v>
      </c>
      <c r="AE729" s="1">
        <f>AC729-AD729</f>
        <v>-2</v>
      </c>
    </row>
    <row r="730" spans="5:32" x14ac:dyDescent="0.25">
      <c r="E730" s="10" t="s">
        <v>111</v>
      </c>
      <c r="F730" s="3">
        <v>293</v>
      </c>
      <c r="G730" s="1">
        <v>267</v>
      </c>
      <c r="H730" s="1">
        <v>75</v>
      </c>
      <c r="I730" s="1">
        <v>68</v>
      </c>
      <c r="J730" s="1">
        <v>124</v>
      </c>
      <c r="K730" s="1">
        <v>291</v>
      </c>
      <c r="L730" s="1">
        <v>420</v>
      </c>
      <c r="M730" s="1">
        <v>-129</v>
      </c>
      <c r="T730" s="1" t="s">
        <v>870</v>
      </c>
      <c r="U730" s="1">
        <v>2005</v>
      </c>
      <c r="W730" s="10" t="s">
        <v>173</v>
      </c>
      <c r="X730" s="3">
        <v>28</v>
      </c>
      <c r="Y730" s="1">
        <v>19</v>
      </c>
      <c r="Z730" s="1">
        <v>8</v>
      </c>
      <c r="AA730" s="1">
        <v>4</v>
      </c>
      <c r="AB730" s="1">
        <v>7</v>
      </c>
      <c r="AC730" s="1">
        <v>19</v>
      </c>
      <c r="AD730" s="1">
        <v>20</v>
      </c>
      <c r="AE730" s="1">
        <v>-1</v>
      </c>
    </row>
    <row r="731" spans="5:32" x14ac:dyDescent="0.25">
      <c r="E731" s="10" t="s">
        <v>110</v>
      </c>
      <c r="F731" s="3">
        <v>266</v>
      </c>
      <c r="G731" s="1">
        <v>192</v>
      </c>
      <c r="H731" s="1">
        <v>74</v>
      </c>
      <c r="I731" s="1">
        <v>44</v>
      </c>
      <c r="J731" s="1">
        <v>74</v>
      </c>
      <c r="K731" s="1">
        <v>255</v>
      </c>
      <c r="L731" s="1">
        <v>255</v>
      </c>
      <c r="M731" s="1">
        <v>0</v>
      </c>
      <c r="T731" s="1" t="s">
        <v>871</v>
      </c>
      <c r="U731" s="1">
        <v>2006</v>
      </c>
      <c r="W731" s="10" t="s">
        <v>173</v>
      </c>
      <c r="X731" s="3">
        <v>22</v>
      </c>
      <c r="Y731" s="1">
        <v>19</v>
      </c>
      <c r="Z731" s="1">
        <v>5</v>
      </c>
      <c r="AA731" s="1">
        <v>7</v>
      </c>
      <c r="AB731" s="1">
        <v>7</v>
      </c>
      <c r="AC731" s="1">
        <v>26</v>
      </c>
      <c r="AD731" s="1">
        <v>28</v>
      </c>
      <c r="AE731" s="1">
        <v>-2</v>
      </c>
    </row>
    <row r="732" spans="5:32" x14ac:dyDescent="0.25">
      <c r="E732" s="10" t="s">
        <v>193</v>
      </c>
      <c r="F732" s="3">
        <v>259</v>
      </c>
      <c r="G732" s="1">
        <v>228</v>
      </c>
      <c r="H732" s="1">
        <v>65</v>
      </c>
      <c r="I732" s="1">
        <v>67</v>
      </c>
      <c r="J732" s="1">
        <v>96</v>
      </c>
      <c r="K732" s="1">
        <v>260</v>
      </c>
      <c r="L732" s="1">
        <v>316</v>
      </c>
      <c r="M732" s="1">
        <v>-56</v>
      </c>
      <c r="N732" s="29">
        <v>3</v>
      </c>
      <c r="T732" s="1" t="s">
        <v>870</v>
      </c>
      <c r="U732" s="1">
        <v>2006</v>
      </c>
      <c r="W732" s="10" t="s">
        <v>173</v>
      </c>
      <c r="X732" s="3">
        <v>20</v>
      </c>
      <c r="Y732" s="1">
        <v>19</v>
      </c>
      <c r="Z732" s="1">
        <v>5</v>
      </c>
      <c r="AA732" s="1">
        <v>5</v>
      </c>
      <c r="AB732" s="1">
        <v>9</v>
      </c>
      <c r="AC732" s="1">
        <v>22</v>
      </c>
      <c r="AD732" s="1">
        <v>28</v>
      </c>
      <c r="AE732" s="1">
        <v>-6</v>
      </c>
    </row>
    <row r="733" spans="5:32" x14ac:dyDescent="0.25">
      <c r="E733" s="10" t="s">
        <v>392</v>
      </c>
      <c r="F733" s="3">
        <v>252</v>
      </c>
      <c r="G733" s="1">
        <v>190</v>
      </c>
      <c r="H733" s="1">
        <v>69</v>
      </c>
      <c r="I733" s="1">
        <v>45</v>
      </c>
      <c r="J733" s="1">
        <v>76</v>
      </c>
      <c r="K733" s="1">
        <v>248</v>
      </c>
      <c r="L733" s="1">
        <v>266</v>
      </c>
      <c r="M733" s="1">
        <v>-18</v>
      </c>
      <c r="T733" s="1" t="s">
        <v>871</v>
      </c>
      <c r="U733" s="1">
        <v>2007</v>
      </c>
      <c r="W733" s="10" t="s">
        <v>173</v>
      </c>
      <c r="X733" s="3">
        <v>26</v>
      </c>
      <c r="Y733" s="1">
        <v>19</v>
      </c>
      <c r="Z733" s="1">
        <v>6</v>
      </c>
      <c r="AA733" s="1">
        <v>8</v>
      </c>
      <c r="AB733" s="1">
        <v>5</v>
      </c>
      <c r="AC733" s="1">
        <v>21</v>
      </c>
      <c r="AD733" s="1">
        <v>17</v>
      </c>
      <c r="AE733" s="1">
        <v>4</v>
      </c>
    </row>
    <row r="734" spans="5:32" x14ac:dyDescent="0.25">
      <c r="E734" s="10" t="s">
        <v>451</v>
      </c>
      <c r="F734" s="3">
        <v>245</v>
      </c>
      <c r="G734" s="1">
        <v>190</v>
      </c>
      <c r="H734" s="1">
        <v>62</v>
      </c>
      <c r="I734" s="1">
        <v>59</v>
      </c>
      <c r="J734" s="1">
        <v>69</v>
      </c>
      <c r="K734" s="1">
        <v>241</v>
      </c>
      <c r="L734" s="1">
        <v>246</v>
      </c>
      <c r="M734" s="1">
        <v>-5</v>
      </c>
      <c r="T734" s="1" t="s">
        <v>870</v>
      </c>
      <c r="U734" s="1">
        <v>2007</v>
      </c>
      <c r="W734" s="10" t="s">
        <v>173</v>
      </c>
      <c r="X734" s="3">
        <v>31</v>
      </c>
      <c r="Y734" s="1">
        <v>19</v>
      </c>
      <c r="Z734" s="1">
        <v>9</v>
      </c>
      <c r="AA734" s="1">
        <v>4</v>
      </c>
      <c r="AB734" s="1">
        <v>6</v>
      </c>
      <c r="AC734" s="1">
        <v>29</v>
      </c>
      <c r="AD734" s="1">
        <v>20</v>
      </c>
      <c r="AE734" s="1">
        <v>9</v>
      </c>
    </row>
    <row r="735" spans="5:32" x14ac:dyDescent="0.25">
      <c r="E735" s="10" t="s">
        <v>375</v>
      </c>
      <c r="F735" s="3">
        <v>225</v>
      </c>
      <c r="G735" s="1">
        <v>190</v>
      </c>
      <c r="H735" s="1">
        <v>54</v>
      </c>
      <c r="I735" s="1">
        <v>63</v>
      </c>
      <c r="J735" s="1">
        <v>73</v>
      </c>
      <c r="K735" s="1">
        <v>229</v>
      </c>
      <c r="L735" s="1">
        <v>274</v>
      </c>
      <c r="M735" s="1">
        <v>-45</v>
      </c>
      <c r="T735" s="1" t="s">
        <v>871</v>
      </c>
      <c r="U735" s="1">
        <v>2008</v>
      </c>
      <c r="W735" s="10" t="s">
        <v>173</v>
      </c>
      <c r="X735" s="3">
        <v>30</v>
      </c>
      <c r="Y735" s="1">
        <v>19</v>
      </c>
      <c r="Z735" s="1">
        <v>9</v>
      </c>
      <c r="AA735" s="1">
        <v>3</v>
      </c>
      <c r="AB735" s="1">
        <v>7</v>
      </c>
      <c r="AC735" s="1">
        <v>23</v>
      </c>
      <c r="AD735" s="1">
        <v>24</v>
      </c>
      <c r="AE735" s="1">
        <v>-1</v>
      </c>
    </row>
    <row r="736" spans="5:32" x14ac:dyDescent="0.25">
      <c r="E736" s="10" t="s">
        <v>410</v>
      </c>
      <c r="F736" s="3">
        <v>216</v>
      </c>
      <c r="G736" s="1">
        <v>190</v>
      </c>
      <c r="H736" s="1">
        <v>54</v>
      </c>
      <c r="I736" s="1">
        <v>57</v>
      </c>
      <c r="J736" s="1">
        <v>79</v>
      </c>
      <c r="K736" s="1">
        <v>206</v>
      </c>
      <c r="L736" s="1">
        <v>254</v>
      </c>
      <c r="M736" s="1">
        <v>-48</v>
      </c>
      <c r="N736" s="29">
        <v>3</v>
      </c>
      <c r="T736" s="1" t="s">
        <v>870</v>
      </c>
      <c r="U736" s="1">
        <v>2008</v>
      </c>
      <c r="W736" s="10" t="s">
        <v>173</v>
      </c>
      <c r="X736" s="3">
        <v>23</v>
      </c>
      <c r="Y736" s="1">
        <f>Z736+AA736+AB736</f>
        <v>19</v>
      </c>
      <c r="Z736" s="1">
        <v>5</v>
      </c>
      <c r="AA736" s="1">
        <v>8</v>
      </c>
      <c r="AB736" s="1">
        <v>6</v>
      </c>
      <c r="AC736" s="1">
        <v>25</v>
      </c>
      <c r="AD736" s="1">
        <v>26</v>
      </c>
      <c r="AE736" s="1">
        <f>AC736-AD736</f>
        <v>-1</v>
      </c>
    </row>
    <row r="737" spans="5:32" x14ac:dyDescent="0.25">
      <c r="E737" s="10" t="s">
        <v>44</v>
      </c>
      <c r="F737" s="3">
        <v>203</v>
      </c>
      <c r="G737" s="1">
        <v>190</v>
      </c>
      <c r="H737" s="1">
        <v>49</v>
      </c>
      <c r="I737" s="1">
        <v>56</v>
      </c>
      <c r="J737" s="1">
        <v>85</v>
      </c>
      <c r="K737" s="1">
        <v>185</v>
      </c>
      <c r="L737" s="1">
        <v>249</v>
      </c>
      <c r="M737" s="1">
        <v>-64</v>
      </c>
      <c r="T737" s="1" t="s">
        <v>871</v>
      </c>
      <c r="U737" s="1">
        <v>2009</v>
      </c>
      <c r="W737" s="10" t="s">
        <v>173</v>
      </c>
      <c r="X737" s="3">
        <v>15</v>
      </c>
      <c r="Y737" s="1">
        <v>19</v>
      </c>
      <c r="Z737" s="1">
        <v>2</v>
      </c>
      <c r="AA737" s="1">
        <v>9</v>
      </c>
      <c r="AB737" s="1">
        <v>8</v>
      </c>
      <c r="AC737" s="1">
        <v>19</v>
      </c>
      <c r="AD737" s="1">
        <v>32</v>
      </c>
      <c r="AE737" s="1">
        <v>-13</v>
      </c>
    </row>
    <row r="738" spans="5:32" x14ac:dyDescent="0.25">
      <c r="E738" s="10" t="s">
        <v>844</v>
      </c>
      <c r="F738" s="3">
        <v>186</v>
      </c>
      <c r="G738" s="1">
        <v>190</v>
      </c>
      <c r="H738" s="1">
        <v>46</v>
      </c>
      <c r="I738" s="1">
        <v>48</v>
      </c>
      <c r="J738" s="1">
        <v>96</v>
      </c>
      <c r="K738" s="1">
        <v>187</v>
      </c>
      <c r="L738" s="1">
        <v>278</v>
      </c>
      <c r="M738" s="1">
        <v>-91</v>
      </c>
      <c r="T738" s="1" t="s">
        <v>870</v>
      </c>
      <c r="U738" s="1">
        <v>2009</v>
      </c>
      <c r="W738" s="10" t="s">
        <v>173</v>
      </c>
      <c r="X738" s="3">
        <v>32</v>
      </c>
      <c r="Y738" s="1">
        <v>19</v>
      </c>
      <c r="Z738" s="1">
        <v>8</v>
      </c>
      <c r="AA738" s="1">
        <v>8</v>
      </c>
      <c r="AB738" s="1">
        <v>3</v>
      </c>
      <c r="AC738" s="1">
        <v>29</v>
      </c>
      <c r="AD738" s="1">
        <v>20</v>
      </c>
      <c r="AE738" s="1">
        <v>9</v>
      </c>
    </row>
    <row r="739" spans="5:32" x14ac:dyDescent="0.25">
      <c r="E739" s="10" t="s">
        <v>149</v>
      </c>
      <c r="F739" s="3">
        <v>160</v>
      </c>
      <c r="G739" s="1">
        <v>152</v>
      </c>
      <c r="H739" s="1">
        <v>38</v>
      </c>
      <c r="I739" s="1">
        <v>46</v>
      </c>
      <c r="J739" s="1">
        <v>68</v>
      </c>
      <c r="K739" s="1">
        <v>162</v>
      </c>
      <c r="L739" s="1">
        <v>234</v>
      </c>
      <c r="M739" s="1">
        <v>-72</v>
      </c>
      <c r="T739" s="1" t="s">
        <v>871</v>
      </c>
      <c r="U739" s="1">
        <v>2010</v>
      </c>
      <c r="W739" s="10" t="s">
        <v>173</v>
      </c>
      <c r="X739" s="3">
        <v>41</v>
      </c>
      <c r="Y739" s="1">
        <v>19</v>
      </c>
      <c r="Z739" s="1">
        <v>12</v>
      </c>
      <c r="AA739" s="1">
        <v>5</v>
      </c>
      <c r="AB739" s="1">
        <v>2</v>
      </c>
      <c r="AC739" s="1">
        <v>35</v>
      </c>
      <c r="AD739" s="1">
        <v>23</v>
      </c>
      <c r="AE739" s="1">
        <v>12</v>
      </c>
    </row>
    <row r="740" spans="5:32" x14ac:dyDescent="0.25">
      <c r="E740" s="10" t="s">
        <v>433</v>
      </c>
      <c r="F740" s="3">
        <v>114</v>
      </c>
      <c r="G740" s="1">
        <v>114</v>
      </c>
      <c r="H740" s="1">
        <v>26</v>
      </c>
      <c r="I740" s="1">
        <v>39</v>
      </c>
      <c r="J740" s="1">
        <v>49</v>
      </c>
      <c r="K740" s="1">
        <v>126</v>
      </c>
      <c r="L740" s="1">
        <v>183</v>
      </c>
      <c r="M740" s="1">
        <v>-57</v>
      </c>
      <c r="N740" s="29">
        <v>3</v>
      </c>
      <c r="T740" s="1" t="s">
        <v>870</v>
      </c>
      <c r="U740" s="1">
        <v>2010</v>
      </c>
      <c r="W740" s="10" t="s">
        <v>173</v>
      </c>
      <c r="X740" s="3">
        <v>24</v>
      </c>
      <c r="Y740" s="1">
        <v>19</v>
      </c>
      <c r="Z740" s="1">
        <v>6</v>
      </c>
      <c r="AA740" s="1">
        <v>6</v>
      </c>
      <c r="AB740" s="1">
        <v>7</v>
      </c>
      <c r="AC740" s="1">
        <v>22</v>
      </c>
      <c r="AD740" s="1">
        <v>21</v>
      </c>
      <c r="AE740" s="1">
        <v>1</v>
      </c>
    </row>
    <row r="741" spans="5:32" x14ac:dyDescent="0.25">
      <c r="E741" s="10" t="s">
        <v>181</v>
      </c>
      <c r="F741" s="3">
        <v>105</v>
      </c>
      <c r="G741" s="1">
        <v>76</v>
      </c>
      <c r="H741" s="1">
        <v>27</v>
      </c>
      <c r="I741" s="1">
        <v>24</v>
      </c>
      <c r="J741" s="1">
        <v>25</v>
      </c>
      <c r="K741" s="1">
        <v>74</v>
      </c>
      <c r="L741" s="1">
        <v>78</v>
      </c>
      <c r="M741" s="1">
        <v>-4</v>
      </c>
      <c r="T741" s="1" t="s">
        <v>871</v>
      </c>
      <c r="U741" s="1">
        <v>2011</v>
      </c>
      <c r="W741" s="10" t="s">
        <v>173</v>
      </c>
      <c r="X741" s="3">
        <v>30</v>
      </c>
      <c r="Y741" s="1">
        <v>19</v>
      </c>
      <c r="Z741" s="1">
        <v>7</v>
      </c>
      <c r="AA741" s="1">
        <v>9</v>
      </c>
      <c r="AB741" s="1">
        <v>3</v>
      </c>
      <c r="AC741" s="1">
        <v>16</v>
      </c>
      <c r="AD741" s="1">
        <v>11</v>
      </c>
      <c r="AE741" s="1">
        <v>5</v>
      </c>
    </row>
    <row r="742" spans="5:32" x14ac:dyDescent="0.25">
      <c r="E742" s="10" t="s">
        <v>680</v>
      </c>
      <c r="F742" s="3">
        <v>93</v>
      </c>
      <c r="G742" s="1">
        <v>76</v>
      </c>
      <c r="H742" s="1">
        <v>24</v>
      </c>
      <c r="I742" s="1">
        <v>21</v>
      </c>
      <c r="J742" s="1">
        <v>31</v>
      </c>
      <c r="K742" s="1">
        <v>92</v>
      </c>
      <c r="L742" s="1">
        <v>102</v>
      </c>
      <c r="M742" s="1">
        <v>-10</v>
      </c>
      <c r="T742" s="1" t="s">
        <v>870</v>
      </c>
      <c r="U742" s="1">
        <v>2011</v>
      </c>
      <c r="W742" s="10" t="s">
        <v>173</v>
      </c>
      <c r="X742" s="3">
        <v>22</v>
      </c>
      <c r="Y742" s="1">
        <v>19</v>
      </c>
      <c r="Z742" s="1">
        <v>5</v>
      </c>
      <c r="AA742" s="1">
        <v>7</v>
      </c>
      <c r="AB742" s="1">
        <v>7</v>
      </c>
      <c r="AC742" s="1">
        <v>18</v>
      </c>
      <c r="AD742" s="1">
        <v>24</v>
      </c>
      <c r="AE742" s="1">
        <v>-6</v>
      </c>
    </row>
    <row r="743" spans="5:32" x14ac:dyDescent="0.25">
      <c r="E743" s="10" t="s">
        <v>402</v>
      </c>
      <c r="F743" s="3">
        <v>83</v>
      </c>
      <c r="G743" s="1">
        <v>76</v>
      </c>
      <c r="H743" s="1">
        <v>22</v>
      </c>
      <c r="I743" s="1">
        <v>17</v>
      </c>
      <c r="J743" s="1">
        <v>37</v>
      </c>
      <c r="K743" s="1">
        <v>75</v>
      </c>
      <c r="L743" s="1">
        <v>102</v>
      </c>
      <c r="M743" s="1">
        <v>-27</v>
      </c>
      <c r="T743" s="1" t="s">
        <v>871</v>
      </c>
      <c r="U743" s="1">
        <v>2012</v>
      </c>
      <c r="W743" s="10" t="s">
        <v>173</v>
      </c>
      <c r="X743" s="3">
        <v>27</v>
      </c>
      <c r="Y743" s="1">
        <v>19</v>
      </c>
      <c r="Z743" s="1">
        <v>7</v>
      </c>
      <c r="AA743" s="1">
        <v>6</v>
      </c>
      <c r="AB743" s="1">
        <v>6</v>
      </c>
      <c r="AC743" s="1">
        <v>17</v>
      </c>
      <c r="AD743" s="1">
        <v>15</v>
      </c>
      <c r="AE743" s="1">
        <v>2</v>
      </c>
    </row>
    <row r="744" spans="5:32" x14ac:dyDescent="0.25">
      <c r="E744" s="10" t="s">
        <v>220</v>
      </c>
      <c r="F744" s="3">
        <v>74</v>
      </c>
      <c r="G744" s="1">
        <v>76</v>
      </c>
      <c r="H744" s="1">
        <v>16</v>
      </c>
      <c r="I744" s="1">
        <v>26</v>
      </c>
      <c r="J744" s="1">
        <v>34</v>
      </c>
      <c r="K744" s="1">
        <v>82</v>
      </c>
      <c r="L744" s="1">
        <v>120</v>
      </c>
      <c r="M744" s="1">
        <v>-38</v>
      </c>
      <c r="T744" s="1" t="s">
        <v>870</v>
      </c>
      <c r="U744" s="1">
        <v>2002</v>
      </c>
      <c r="W744" s="10" t="s">
        <v>676</v>
      </c>
      <c r="X744" s="3">
        <v>27</v>
      </c>
      <c r="Y744" s="1">
        <v>19</v>
      </c>
      <c r="Z744" s="1">
        <v>7</v>
      </c>
      <c r="AA744" s="1">
        <v>6</v>
      </c>
      <c r="AB744" s="1">
        <v>6</v>
      </c>
      <c r="AC744" s="1">
        <v>29</v>
      </c>
      <c r="AD744" s="1">
        <v>25</v>
      </c>
      <c r="AE744" s="1">
        <v>4</v>
      </c>
      <c r="AF744" s="29"/>
    </row>
    <row r="745" spans="5:32" x14ac:dyDescent="0.25">
      <c r="E745" s="10" t="s">
        <v>837</v>
      </c>
      <c r="F745" s="3">
        <v>40</v>
      </c>
      <c r="G745" s="1">
        <v>38</v>
      </c>
      <c r="H745" s="1">
        <v>10</v>
      </c>
      <c r="I745" s="1">
        <v>10</v>
      </c>
      <c r="J745" s="1">
        <v>18</v>
      </c>
      <c r="K745" s="1">
        <v>35</v>
      </c>
      <c r="L745" s="1">
        <v>41</v>
      </c>
      <c r="M745" s="1">
        <v>-6</v>
      </c>
      <c r="T745" s="1" t="s">
        <v>871</v>
      </c>
      <c r="U745" s="1">
        <v>2003</v>
      </c>
      <c r="W745" s="10" t="s">
        <v>676</v>
      </c>
      <c r="X745" s="3">
        <v>22</v>
      </c>
      <c r="Y745" s="1">
        <v>19</v>
      </c>
      <c r="Z745" s="1">
        <v>4</v>
      </c>
      <c r="AA745" s="1">
        <v>10</v>
      </c>
      <c r="AB745" s="1">
        <v>5</v>
      </c>
      <c r="AC745" s="1">
        <v>12</v>
      </c>
      <c r="AD745" s="1">
        <v>13</v>
      </c>
      <c r="AE745" s="1">
        <v>-1</v>
      </c>
      <c r="AF745" s="29"/>
    </row>
    <row r="746" spans="5:32" x14ac:dyDescent="0.25">
      <c r="E746" s="10" t="s">
        <v>840</v>
      </c>
      <c r="F746" s="3">
        <v>35</v>
      </c>
      <c r="G746" s="1">
        <v>38</v>
      </c>
      <c r="H746" s="1">
        <v>7</v>
      </c>
      <c r="I746" s="1">
        <v>14</v>
      </c>
      <c r="J746" s="1">
        <v>17</v>
      </c>
      <c r="K746" s="1">
        <v>38</v>
      </c>
      <c r="L746" s="1">
        <v>58</v>
      </c>
      <c r="M746" s="1">
        <v>-20</v>
      </c>
      <c r="T746" s="1" t="s">
        <v>870</v>
      </c>
      <c r="U746" s="1">
        <v>2003</v>
      </c>
      <c r="W746" s="10" t="s">
        <v>676</v>
      </c>
      <c r="X746" s="3">
        <v>26</v>
      </c>
      <c r="Y746" s="1">
        <v>19</v>
      </c>
      <c r="Z746" s="1">
        <v>6</v>
      </c>
      <c r="AA746" s="1">
        <v>8</v>
      </c>
      <c r="AB746" s="1">
        <v>5</v>
      </c>
      <c r="AC746" s="1">
        <v>18</v>
      </c>
      <c r="AD746" s="1">
        <v>16</v>
      </c>
      <c r="AE746" s="1">
        <v>2</v>
      </c>
    </row>
    <row r="747" spans="5:32" x14ac:dyDescent="0.25">
      <c r="E747" s="10" t="s">
        <v>357</v>
      </c>
      <c r="F747" s="3">
        <v>30</v>
      </c>
      <c r="G747" s="1">
        <v>38</v>
      </c>
      <c r="H747" s="1">
        <v>8</v>
      </c>
      <c r="I747" s="1">
        <v>9</v>
      </c>
      <c r="J747" s="1">
        <v>21</v>
      </c>
      <c r="K747" s="1">
        <v>45</v>
      </c>
      <c r="L747" s="1">
        <v>78</v>
      </c>
      <c r="M747" s="1">
        <v>-33</v>
      </c>
      <c r="N747" s="29">
        <v>3</v>
      </c>
      <c r="T747" s="1" t="s">
        <v>871</v>
      </c>
      <c r="U747" s="1">
        <v>2004</v>
      </c>
      <c r="W747" s="10" t="s">
        <v>676</v>
      </c>
      <c r="X747" s="3">
        <v>29</v>
      </c>
      <c r="Y747" s="1">
        <v>19</v>
      </c>
      <c r="Z747" s="1">
        <v>7</v>
      </c>
      <c r="AA747" s="1">
        <v>8</v>
      </c>
      <c r="AB747" s="1">
        <v>4</v>
      </c>
      <c r="AC747" s="1">
        <v>21</v>
      </c>
      <c r="AD747" s="1">
        <v>22</v>
      </c>
      <c r="AE747" s="1">
        <v>-1</v>
      </c>
    </row>
    <row r="748" spans="5:32" x14ac:dyDescent="0.25">
      <c r="E748" s="10" t="s">
        <v>874</v>
      </c>
      <c r="F748" s="3">
        <v>27</v>
      </c>
      <c r="G748" s="1">
        <v>38</v>
      </c>
      <c r="H748" s="1">
        <v>7</v>
      </c>
      <c r="I748" s="1">
        <v>6</v>
      </c>
      <c r="J748" s="1">
        <v>25</v>
      </c>
      <c r="K748" s="1">
        <v>37</v>
      </c>
      <c r="L748" s="1">
        <v>70</v>
      </c>
      <c r="M748" s="1">
        <v>-33</v>
      </c>
      <c r="T748" s="1" t="s">
        <v>870</v>
      </c>
      <c r="U748" s="1">
        <v>2004</v>
      </c>
      <c r="W748" s="10" t="s">
        <v>676</v>
      </c>
      <c r="X748" s="3">
        <v>24</v>
      </c>
      <c r="Y748" s="1">
        <v>19</v>
      </c>
      <c r="Z748" s="1">
        <v>5</v>
      </c>
      <c r="AA748" s="1">
        <v>9</v>
      </c>
      <c r="AB748" s="1">
        <v>5</v>
      </c>
      <c r="AC748" s="1">
        <v>17</v>
      </c>
      <c r="AD748" s="1">
        <v>16</v>
      </c>
      <c r="AE748" s="1">
        <v>1</v>
      </c>
    </row>
    <row r="749" spans="5:32" x14ac:dyDescent="0.25">
      <c r="E749" s="10" t="s">
        <v>873</v>
      </c>
      <c r="F749" s="3">
        <v>17</v>
      </c>
      <c r="G749" s="1">
        <v>38</v>
      </c>
      <c r="H749" s="1">
        <v>2</v>
      </c>
      <c r="I749" s="1">
        <v>11</v>
      </c>
      <c r="J749" s="1">
        <v>25</v>
      </c>
      <c r="K749" s="1">
        <v>31</v>
      </c>
      <c r="L749" s="1">
        <v>76</v>
      </c>
      <c r="M749" s="1">
        <v>-45</v>
      </c>
      <c r="T749" s="1" t="s">
        <v>871</v>
      </c>
      <c r="U749" s="1">
        <v>2005</v>
      </c>
      <c r="W749" s="10" t="s">
        <v>676</v>
      </c>
      <c r="X749" s="3">
        <v>30</v>
      </c>
      <c r="Y749" s="1">
        <v>19</v>
      </c>
      <c r="Z749" s="1">
        <v>8</v>
      </c>
      <c r="AA749" s="1">
        <v>6</v>
      </c>
      <c r="AB749" s="1">
        <v>5</v>
      </c>
      <c r="AC749" s="1">
        <v>27</v>
      </c>
      <c r="AD749" s="1">
        <v>22</v>
      </c>
      <c r="AE749" s="1">
        <f>AC749-AD749</f>
        <v>5</v>
      </c>
    </row>
    <row r="750" spans="5:32" x14ac:dyDescent="0.25">
      <c r="E750" s="10" t="s">
        <v>95</v>
      </c>
      <c r="F750" s="3">
        <v>17</v>
      </c>
      <c r="G750" s="1">
        <v>38</v>
      </c>
      <c r="H750" s="1">
        <v>3</v>
      </c>
      <c r="I750" s="1">
        <v>8</v>
      </c>
      <c r="J750" s="1">
        <v>27</v>
      </c>
      <c r="K750" s="1">
        <v>23</v>
      </c>
      <c r="L750" s="1">
        <v>90</v>
      </c>
      <c r="M750" s="1">
        <v>-67</v>
      </c>
      <c r="T750" s="1" t="s">
        <v>870</v>
      </c>
      <c r="U750" s="1">
        <v>2005</v>
      </c>
      <c r="W750" s="10" t="s">
        <v>676</v>
      </c>
      <c r="X750" s="3">
        <v>22</v>
      </c>
      <c r="Y750" s="1">
        <v>19</v>
      </c>
      <c r="Z750" s="1">
        <v>5</v>
      </c>
      <c r="AA750" s="1">
        <v>7</v>
      </c>
      <c r="AB750" s="1">
        <v>7</v>
      </c>
      <c r="AC750" s="1">
        <v>23</v>
      </c>
      <c r="AD750" s="1">
        <v>24</v>
      </c>
      <c r="AE750" s="1">
        <v>-1</v>
      </c>
    </row>
    <row r="751" spans="5:32" x14ac:dyDescent="0.25">
      <c r="T751" s="1" t="s">
        <v>871</v>
      </c>
      <c r="U751" s="1">
        <v>2006</v>
      </c>
      <c r="W751" s="10" t="s">
        <v>676</v>
      </c>
      <c r="X751" s="3">
        <v>22</v>
      </c>
      <c r="Y751" s="1">
        <v>19</v>
      </c>
      <c r="Z751" s="1">
        <v>5</v>
      </c>
      <c r="AA751" s="1">
        <v>7</v>
      </c>
      <c r="AB751" s="1">
        <v>7</v>
      </c>
      <c r="AC751" s="1">
        <v>17</v>
      </c>
      <c r="AD751" s="1">
        <v>20</v>
      </c>
      <c r="AE751" s="1">
        <v>-3</v>
      </c>
    </row>
    <row r="752" spans="5:32" x14ac:dyDescent="0.25">
      <c r="G752" s="5">
        <f>SUM(G714:G750)</f>
        <v>9888</v>
      </c>
      <c r="H752" s="5">
        <f t="shared" ref="H752:N752" si="27">SUM(H714:H750)</f>
        <v>3515</v>
      </c>
      <c r="I752" s="5">
        <f t="shared" si="27"/>
        <v>2858</v>
      </c>
      <c r="J752" s="5">
        <f t="shared" si="27"/>
        <v>3517</v>
      </c>
      <c r="K752" s="5">
        <f t="shared" si="27"/>
        <v>12414</v>
      </c>
      <c r="L752" s="5">
        <f t="shared" si="27"/>
        <v>12417</v>
      </c>
      <c r="M752" s="5">
        <f t="shared" si="27"/>
        <v>-3</v>
      </c>
      <c r="N752" s="55">
        <f t="shared" si="27"/>
        <v>24</v>
      </c>
      <c r="T752" s="1" t="s">
        <v>870</v>
      </c>
      <c r="U752" s="1">
        <v>2006</v>
      </c>
      <c r="W752" s="10" t="s">
        <v>676</v>
      </c>
      <c r="X752" s="3">
        <v>32</v>
      </c>
      <c r="Y752" s="1">
        <v>19</v>
      </c>
      <c r="Z752" s="1">
        <v>9</v>
      </c>
      <c r="AA752" s="1">
        <v>5</v>
      </c>
      <c r="AB752" s="1">
        <v>5</v>
      </c>
      <c r="AC752" s="1">
        <v>26</v>
      </c>
      <c r="AD752" s="1">
        <v>22</v>
      </c>
      <c r="AE752" s="1">
        <v>4</v>
      </c>
    </row>
    <row r="753" spans="5:31" x14ac:dyDescent="0.25">
      <c r="E753" s="10"/>
      <c r="F753" s="3"/>
      <c r="N753" s="29"/>
      <c r="T753" s="1" t="s">
        <v>871</v>
      </c>
      <c r="U753" s="1">
        <v>2007</v>
      </c>
      <c r="W753" s="10" t="s">
        <v>676</v>
      </c>
      <c r="X753" s="3">
        <v>30</v>
      </c>
      <c r="Y753" s="1">
        <v>19</v>
      </c>
      <c r="Z753" s="1">
        <v>8</v>
      </c>
      <c r="AA753" s="1">
        <v>6</v>
      </c>
      <c r="AB753" s="1">
        <v>5</v>
      </c>
      <c r="AC753" s="1">
        <v>31</v>
      </c>
      <c r="AD753" s="1">
        <v>24</v>
      </c>
      <c r="AE753" s="1">
        <v>7</v>
      </c>
    </row>
    <row r="754" spans="5:31" x14ac:dyDescent="0.25">
      <c r="E754" s="10"/>
      <c r="F754" s="3"/>
      <c r="N754" s="29"/>
      <c r="T754" s="1" t="s">
        <v>870</v>
      </c>
      <c r="U754" s="1">
        <v>2007</v>
      </c>
      <c r="W754" s="10" t="s">
        <v>676</v>
      </c>
      <c r="X754" s="3">
        <v>26</v>
      </c>
      <c r="Y754" s="1">
        <v>19</v>
      </c>
      <c r="Z754" s="1">
        <v>7</v>
      </c>
      <c r="AA754" s="1">
        <v>5</v>
      </c>
      <c r="AB754" s="1">
        <v>7</v>
      </c>
      <c r="AC754" s="1">
        <v>19</v>
      </c>
      <c r="AD754" s="1">
        <v>24</v>
      </c>
      <c r="AE754" s="1">
        <v>-5</v>
      </c>
    </row>
    <row r="755" spans="5:31" x14ac:dyDescent="0.25">
      <c r="E755" s="10"/>
      <c r="F755" s="3"/>
      <c r="N755" s="29"/>
      <c r="T755" s="1" t="s">
        <v>871</v>
      </c>
      <c r="U755" s="1">
        <v>2008</v>
      </c>
      <c r="W755" s="10" t="s">
        <v>676</v>
      </c>
      <c r="X755" s="3">
        <v>25</v>
      </c>
      <c r="Y755" s="1">
        <v>19</v>
      </c>
      <c r="Z755" s="1">
        <v>7</v>
      </c>
      <c r="AA755" s="1">
        <v>4</v>
      </c>
      <c r="AB755" s="1">
        <v>8</v>
      </c>
      <c r="AC755" s="1">
        <v>22</v>
      </c>
      <c r="AD755" s="1">
        <v>25</v>
      </c>
      <c r="AE755" s="1">
        <v>-3</v>
      </c>
    </row>
    <row r="756" spans="5:31" x14ac:dyDescent="0.25">
      <c r="E756" s="10"/>
      <c r="F756" s="3"/>
      <c r="N756" s="29"/>
      <c r="T756" s="1" t="s">
        <v>870</v>
      </c>
      <c r="U756" s="1">
        <v>2008</v>
      </c>
      <c r="W756" s="10" t="s">
        <v>676</v>
      </c>
      <c r="X756" s="3">
        <v>28</v>
      </c>
      <c r="Y756" s="1">
        <f>Z756+AA756+AB756</f>
        <v>19</v>
      </c>
      <c r="Z756" s="1">
        <v>8</v>
      </c>
      <c r="AA756" s="1">
        <v>4</v>
      </c>
      <c r="AB756" s="1">
        <v>7</v>
      </c>
      <c r="AC756" s="1">
        <v>26</v>
      </c>
      <c r="AD756" s="1">
        <v>27</v>
      </c>
      <c r="AE756" s="1">
        <f>AC756-AD756</f>
        <v>-1</v>
      </c>
    </row>
    <row r="757" spans="5:31" x14ac:dyDescent="0.25">
      <c r="E757" s="10"/>
      <c r="F757" s="3"/>
      <c r="N757" s="29"/>
      <c r="T757" s="1" t="s">
        <v>871</v>
      </c>
      <c r="U757" s="1">
        <v>2009</v>
      </c>
      <c r="W757" s="10" t="s">
        <v>676</v>
      </c>
      <c r="X757" s="3">
        <v>18</v>
      </c>
      <c r="Y757" s="1">
        <v>19</v>
      </c>
      <c r="Z757" s="1">
        <v>4</v>
      </c>
      <c r="AA757" s="1">
        <v>6</v>
      </c>
      <c r="AB757" s="1">
        <v>9</v>
      </c>
      <c r="AC757" s="1">
        <v>19</v>
      </c>
      <c r="AD757" s="1">
        <v>30</v>
      </c>
      <c r="AE757" s="1">
        <v>-11</v>
      </c>
    </row>
    <row r="758" spans="5:31" x14ac:dyDescent="0.25">
      <c r="E758" s="10"/>
      <c r="F758" s="3"/>
      <c r="N758" s="29"/>
      <c r="T758" s="1" t="s">
        <v>870</v>
      </c>
      <c r="U758" s="1">
        <v>2009</v>
      </c>
      <c r="W758" s="10" t="s">
        <v>676</v>
      </c>
      <c r="X758" s="3">
        <v>27</v>
      </c>
      <c r="Y758" s="1">
        <v>19</v>
      </c>
      <c r="Z758" s="1">
        <v>7</v>
      </c>
      <c r="AA758" s="1">
        <v>6</v>
      </c>
      <c r="AB758" s="1">
        <v>6</v>
      </c>
      <c r="AC758" s="1">
        <v>20</v>
      </c>
      <c r="AD758" s="1">
        <v>24</v>
      </c>
      <c r="AE758" s="1">
        <v>-4</v>
      </c>
    </row>
    <row r="759" spans="5:31" x14ac:dyDescent="0.25">
      <c r="E759" s="10"/>
      <c r="F759" s="3"/>
      <c r="N759" s="29"/>
      <c r="T759" s="1" t="s">
        <v>871</v>
      </c>
      <c r="U759" s="1">
        <v>2010</v>
      </c>
      <c r="W759" s="10" t="s">
        <v>676</v>
      </c>
      <c r="X759" s="3">
        <v>19</v>
      </c>
      <c r="Y759" s="1">
        <v>19</v>
      </c>
      <c r="Z759" s="1">
        <v>5</v>
      </c>
      <c r="AA759" s="1">
        <v>4</v>
      </c>
      <c r="AB759" s="1">
        <v>10</v>
      </c>
      <c r="AC759" s="1">
        <v>19</v>
      </c>
      <c r="AD759" s="1">
        <v>33</v>
      </c>
      <c r="AE759" s="1">
        <v>-14</v>
      </c>
    </row>
    <row r="760" spans="5:31" x14ac:dyDescent="0.25">
      <c r="E760" s="10"/>
      <c r="F760" s="3"/>
      <c r="N760" s="29"/>
      <c r="T760" s="1" t="s">
        <v>870</v>
      </c>
      <c r="U760" s="1">
        <v>2010</v>
      </c>
      <c r="W760" s="10" t="s">
        <v>676</v>
      </c>
      <c r="X760" s="3">
        <v>32</v>
      </c>
      <c r="Y760" s="1">
        <v>19</v>
      </c>
      <c r="Z760" s="1">
        <v>9</v>
      </c>
      <c r="AA760" s="1">
        <v>5</v>
      </c>
      <c r="AB760" s="1">
        <v>5</v>
      </c>
      <c r="AC760" s="1">
        <v>22</v>
      </c>
      <c r="AD760" s="1">
        <v>19</v>
      </c>
      <c r="AE760" s="1">
        <v>3</v>
      </c>
    </row>
    <row r="761" spans="5:31" x14ac:dyDescent="0.25">
      <c r="E761" s="10"/>
      <c r="F761" s="3"/>
      <c r="N761" s="29"/>
      <c r="T761" s="1" t="s">
        <v>871</v>
      </c>
      <c r="U761" s="1">
        <v>2011</v>
      </c>
      <c r="W761" s="10" t="s">
        <v>676</v>
      </c>
      <c r="X761" s="3">
        <v>25</v>
      </c>
      <c r="Y761" s="1">
        <v>19</v>
      </c>
      <c r="Z761" s="1">
        <v>6</v>
      </c>
      <c r="AA761" s="1">
        <v>7</v>
      </c>
      <c r="AB761" s="1">
        <v>6</v>
      </c>
      <c r="AC761" s="1">
        <v>25</v>
      </c>
      <c r="AD761" s="1">
        <v>22</v>
      </c>
      <c r="AE761" s="1">
        <v>3</v>
      </c>
    </row>
    <row r="762" spans="5:31" x14ac:dyDescent="0.25">
      <c r="E762" s="10"/>
      <c r="F762" s="3"/>
      <c r="N762" s="29"/>
      <c r="T762" s="1" t="s">
        <v>870</v>
      </c>
      <c r="U762" s="1">
        <v>2011</v>
      </c>
      <c r="W762" s="10" t="s">
        <v>676</v>
      </c>
      <c r="X762" s="3">
        <v>24</v>
      </c>
      <c r="Y762" s="1">
        <v>19</v>
      </c>
      <c r="Z762" s="1">
        <v>6</v>
      </c>
      <c r="AA762" s="1">
        <v>6</v>
      </c>
      <c r="AB762" s="1">
        <v>7</v>
      </c>
      <c r="AC762" s="1">
        <v>21</v>
      </c>
      <c r="AD762" s="1">
        <v>20</v>
      </c>
      <c r="AE762" s="1">
        <v>1</v>
      </c>
    </row>
    <row r="763" spans="5:31" x14ac:dyDescent="0.25">
      <c r="E763" s="10"/>
      <c r="F763" s="3"/>
      <c r="N763" s="29"/>
      <c r="T763" s="1" t="s">
        <v>871</v>
      </c>
      <c r="U763" s="1">
        <v>2012</v>
      </c>
      <c r="W763" s="10" t="s">
        <v>676</v>
      </c>
      <c r="X763" s="3">
        <v>38</v>
      </c>
      <c r="Y763" s="1">
        <v>19</v>
      </c>
      <c r="Z763" s="1">
        <v>11</v>
      </c>
      <c r="AA763" s="1">
        <v>5</v>
      </c>
      <c r="AB763" s="1">
        <v>3</v>
      </c>
      <c r="AC763" s="1">
        <v>30</v>
      </c>
      <c r="AD763" s="1">
        <v>15</v>
      </c>
      <c r="AE763" s="1">
        <v>15</v>
      </c>
    </row>
    <row r="764" spans="5:31" x14ac:dyDescent="0.25">
      <c r="E764" s="10"/>
      <c r="F764" s="3"/>
      <c r="N764" s="29"/>
      <c r="T764" s="1" t="s">
        <v>870</v>
      </c>
      <c r="U764" s="1">
        <v>2003</v>
      </c>
      <c r="W764" s="10" t="s">
        <v>680</v>
      </c>
      <c r="X764" s="3">
        <v>17</v>
      </c>
      <c r="Y764" s="1">
        <v>19</v>
      </c>
      <c r="Z764" s="1">
        <v>3</v>
      </c>
      <c r="AA764" s="1">
        <v>8</v>
      </c>
      <c r="AB764" s="1">
        <v>8</v>
      </c>
      <c r="AC764" s="1">
        <v>19</v>
      </c>
      <c r="AD764" s="1">
        <v>28</v>
      </c>
      <c r="AE764" s="1">
        <v>-9</v>
      </c>
    </row>
    <row r="765" spans="5:31" x14ac:dyDescent="0.25">
      <c r="E765" s="10"/>
      <c r="F765" s="3"/>
      <c r="N765" s="29"/>
      <c r="T765" s="1" t="s">
        <v>871</v>
      </c>
      <c r="U765" s="1">
        <v>2004</v>
      </c>
      <c r="W765" s="10" t="s">
        <v>680</v>
      </c>
      <c r="X765" s="3">
        <v>26</v>
      </c>
      <c r="Y765" s="1">
        <v>19</v>
      </c>
      <c r="Z765" s="1">
        <v>7</v>
      </c>
      <c r="AA765" s="1">
        <v>5</v>
      </c>
      <c r="AB765" s="1">
        <v>7</v>
      </c>
      <c r="AC765" s="1">
        <v>25</v>
      </c>
      <c r="AD765" s="1">
        <v>24</v>
      </c>
      <c r="AE765" s="1">
        <v>1</v>
      </c>
    </row>
    <row r="766" spans="5:31" x14ac:dyDescent="0.25">
      <c r="E766" s="10"/>
      <c r="F766" s="3"/>
      <c r="N766" s="29"/>
      <c r="T766" s="1" t="s">
        <v>870</v>
      </c>
      <c r="U766" s="1">
        <v>2011</v>
      </c>
      <c r="W766" s="10" t="s">
        <v>680</v>
      </c>
      <c r="X766" s="3">
        <v>26</v>
      </c>
      <c r="Y766" s="1">
        <v>19</v>
      </c>
      <c r="Z766" s="1">
        <v>8</v>
      </c>
      <c r="AA766" s="1">
        <v>2</v>
      </c>
      <c r="AB766" s="1">
        <v>9</v>
      </c>
      <c r="AC766" s="1">
        <v>22</v>
      </c>
      <c r="AD766" s="1">
        <v>26</v>
      </c>
      <c r="AE766" s="1">
        <v>-4</v>
      </c>
    </row>
    <row r="767" spans="5:31" x14ac:dyDescent="0.25">
      <c r="E767" s="10"/>
      <c r="F767" s="3"/>
      <c r="N767" s="29"/>
      <c r="T767" s="1" t="s">
        <v>871</v>
      </c>
      <c r="U767" s="1">
        <v>2012</v>
      </c>
      <c r="W767" s="10" t="s">
        <v>680</v>
      </c>
      <c r="X767" s="3">
        <v>24</v>
      </c>
      <c r="Y767" s="1">
        <v>19</v>
      </c>
      <c r="Z767" s="1">
        <v>6</v>
      </c>
      <c r="AA767" s="1">
        <v>6</v>
      </c>
      <c r="AB767" s="1">
        <v>7</v>
      </c>
      <c r="AC767" s="1">
        <v>26</v>
      </c>
      <c r="AD767" s="1">
        <v>24</v>
      </c>
      <c r="AE767" s="1">
        <v>2</v>
      </c>
    </row>
    <row r="768" spans="5:31" x14ac:dyDescent="0.25">
      <c r="E768" s="10"/>
      <c r="F768" s="3"/>
      <c r="N768" s="29"/>
      <c r="T768" s="1" t="s">
        <v>870</v>
      </c>
      <c r="U768" s="1">
        <v>2009</v>
      </c>
      <c r="W768" s="10" t="s">
        <v>840</v>
      </c>
      <c r="X768" s="3">
        <v>22</v>
      </c>
      <c r="Y768" s="1">
        <v>19</v>
      </c>
      <c r="Z768" s="1">
        <v>6</v>
      </c>
      <c r="AA768" s="1">
        <v>4</v>
      </c>
      <c r="AB768" s="1">
        <v>9</v>
      </c>
      <c r="AC768" s="1">
        <v>24</v>
      </c>
      <c r="AD768" s="1">
        <v>32</v>
      </c>
      <c r="AE768" s="1">
        <v>-8</v>
      </c>
    </row>
    <row r="769" spans="5:32" x14ac:dyDescent="0.25">
      <c r="E769" s="10"/>
      <c r="F769" s="3"/>
      <c r="N769" s="29"/>
      <c r="T769" s="1" t="s">
        <v>871</v>
      </c>
      <c r="U769" s="1">
        <v>2010</v>
      </c>
      <c r="W769" s="10" t="s">
        <v>840</v>
      </c>
      <c r="X769" s="3">
        <v>13</v>
      </c>
      <c r="Y769" s="1">
        <v>19</v>
      </c>
      <c r="Z769" s="1">
        <v>1</v>
      </c>
      <c r="AA769" s="1">
        <v>10</v>
      </c>
      <c r="AB769" s="1">
        <v>8</v>
      </c>
      <c r="AC769" s="1">
        <v>14</v>
      </c>
      <c r="AD769" s="1">
        <v>26</v>
      </c>
      <c r="AE769" s="1">
        <v>-12</v>
      </c>
    </row>
    <row r="770" spans="5:32" x14ac:dyDescent="0.25">
      <c r="E770" s="10"/>
      <c r="F770" s="3"/>
      <c r="N770" s="29"/>
      <c r="T770" s="1" t="s">
        <v>870</v>
      </c>
      <c r="U770" s="1">
        <v>2001</v>
      </c>
      <c r="W770" s="10" t="s">
        <v>43</v>
      </c>
      <c r="X770" s="3">
        <v>18</v>
      </c>
      <c r="Y770" s="1">
        <v>19</v>
      </c>
      <c r="Z770" s="1">
        <v>4</v>
      </c>
      <c r="AA770" s="1">
        <v>6</v>
      </c>
      <c r="AB770" s="1">
        <v>9</v>
      </c>
      <c r="AC770" s="1">
        <v>16</v>
      </c>
      <c r="AD770" s="1">
        <v>24</v>
      </c>
      <c r="AE770" s="1">
        <v>-8</v>
      </c>
      <c r="AF770" s="29"/>
    </row>
    <row r="771" spans="5:32" x14ac:dyDescent="0.25">
      <c r="E771" s="10"/>
      <c r="F771" s="3"/>
      <c r="N771" s="29"/>
      <c r="T771" s="1" t="s">
        <v>871</v>
      </c>
      <c r="U771" s="1">
        <v>2002</v>
      </c>
      <c r="W771" s="10" t="s">
        <v>43</v>
      </c>
      <c r="X771" s="3">
        <v>30</v>
      </c>
      <c r="Y771" s="1">
        <v>19</v>
      </c>
      <c r="Z771" s="1">
        <v>8</v>
      </c>
      <c r="AA771" s="1">
        <v>6</v>
      </c>
      <c r="AB771" s="1">
        <v>5</v>
      </c>
      <c r="AC771" s="1">
        <v>21</v>
      </c>
      <c r="AD771" s="1">
        <v>19</v>
      </c>
      <c r="AE771" s="1">
        <v>2</v>
      </c>
      <c r="AF771" s="29"/>
    </row>
    <row r="772" spans="5:32" x14ac:dyDescent="0.25">
      <c r="E772" s="10"/>
      <c r="F772" s="3"/>
      <c r="N772" s="29"/>
      <c r="T772" s="1" t="s">
        <v>870</v>
      </c>
      <c r="U772" s="1">
        <v>2002</v>
      </c>
      <c r="W772" s="10" t="s">
        <v>43</v>
      </c>
      <c r="X772" s="3">
        <v>25</v>
      </c>
      <c r="Y772" s="1">
        <v>19</v>
      </c>
      <c r="Z772" s="1">
        <v>6</v>
      </c>
      <c r="AA772" s="1">
        <v>7</v>
      </c>
      <c r="AB772" s="1">
        <v>6</v>
      </c>
      <c r="AC772" s="1">
        <v>21</v>
      </c>
      <c r="AD772" s="1">
        <v>17</v>
      </c>
      <c r="AE772" s="1">
        <v>4</v>
      </c>
      <c r="AF772" s="29"/>
    </row>
    <row r="773" spans="5:32" x14ac:dyDescent="0.25">
      <c r="E773" s="10"/>
      <c r="F773" s="3"/>
      <c r="N773" s="29"/>
      <c r="T773" s="1" t="s">
        <v>871</v>
      </c>
      <c r="U773" s="1">
        <v>2003</v>
      </c>
      <c r="W773" s="10" t="s">
        <v>43</v>
      </c>
      <c r="X773" s="3">
        <v>23</v>
      </c>
      <c r="Y773" s="1">
        <v>19</v>
      </c>
      <c r="Z773" s="1">
        <v>6</v>
      </c>
      <c r="AA773" s="1">
        <v>5</v>
      </c>
      <c r="AB773" s="1">
        <v>8</v>
      </c>
      <c r="AC773" s="1">
        <v>18</v>
      </c>
      <c r="AD773" s="1">
        <v>20</v>
      </c>
      <c r="AE773" s="1">
        <v>-2</v>
      </c>
      <c r="AF773" s="29"/>
    </row>
    <row r="774" spans="5:32" x14ac:dyDescent="0.25">
      <c r="E774" s="10"/>
      <c r="F774" s="3"/>
      <c r="N774" s="29"/>
      <c r="T774" s="1" t="s">
        <v>870</v>
      </c>
      <c r="U774" s="1">
        <v>2003</v>
      </c>
      <c r="W774" s="10" t="s">
        <v>43</v>
      </c>
      <c r="X774" s="3">
        <v>32</v>
      </c>
      <c r="Y774" s="1">
        <v>19</v>
      </c>
      <c r="Z774" s="1">
        <v>9</v>
      </c>
      <c r="AA774" s="1">
        <v>5</v>
      </c>
      <c r="AB774" s="1">
        <v>5</v>
      </c>
      <c r="AC774" s="1">
        <v>27</v>
      </c>
      <c r="AD774" s="1">
        <v>18</v>
      </c>
      <c r="AE774" s="1">
        <v>9</v>
      </c>
    </row>
    <row r="775" spans="5:32" x14ac:dyDescent="0.25">
      <c r="E775" s="10"/>
      <c r="F775" s="3"/>
      <c r="N775" s="29"/>
      <c r="T775" s="1" t="s">
        <v>871</v>
      </c>
      <c r="U775" s="1">
        <v>2004</v>
      </c>
      <c r="W775" s="10" t="s">
        <v>43</v>
      </c>
      <c r="X775" s="3">
        <v>32</v>
      </c>
      <c r="Y775" s="1">
        <v>19</v>
      </c>
      <c r="Z775" s="1">
        <v>9</v>
      </c>
      <c r="AA775" s="1">
        <v>5</v>
      </c>
      <c r="AB775" s="1">
        <v>5</v>
      </c>
      <c r="AC775" s="1">
        <v>27</v>
      </c>
      <c r="AD775" s="1">
        <v>17</v>
      </c>
      <c r="AE775" s="1">
        <v>10</v>
      </c>
    </row>
    <row r="776" spans="5:32" x14ac:dyDescent="0.25">
      <c r="E776" s="10"/>
      <c r="F776" s="3"/>
      <c r="N776" s="29"/>
      <c r="T776" s="1" t="s">
        <v>870</v>
      </c>
      <c r="U776" s="1">
        <v>2004</v>
      </c>
      <c r="W776" s="10" t="s">
        <v>43</v>
      </c>
      <c r="X776" s="3">
        <v>26</v>
      </c>
      <c r="Y776" s="1">
        <v>19</v>
      </c>
      <c r="Z776" s="1">
        <v>6</v>
      </c>
      <c r="AA776" s="1">
        <v>8</v>
      </c>
      <c r="AB776" s="1">
        <v>5</v>
      </c>
      <c r="AC776" s="1">
        <v>24</v>
      </c>
      <c r="AD776" s="1">
        <v>22</v>
      </c>
      <c r="AE776" s="1">
        <v>2</v>
      </c>
    </row>
    <row r="777" spans="5:32" x14ac:dyDescent="0.25">
      <c r="E777" s="10"/>
      <c r="F777" s="3"/>
      <c r="N777" s="29"/>
      <c r="T777" s="1" t="s">
        <v>871</v>
      </c>
      <c r="U777" s="1">
        <v>2005</v>
      </c>
      <c r="W777" s="10" t="s">
        <v>43</v>
      </c>
      <c r="X777" s="3">
        <v>33</v>
      </c>
      <c r="Y777" s="1">
        <v>19</v>
      </c>
      <c r="Z777" s="1">
        <v>10</v>
      </c>
      <c r="AA777" s="1">
        <v>3</v>
      </c>
      <c r="AB777" s="1">
        <v>6</v>
      </c>
      <c r="AC777" s="1">
        <v>25</v>
      </c>
      <c r="AD777" s="1">
        <v>16</v>
      </c>
      <c r="AE777" s="1">
        <f>AC777-AD777</f>
        <v>9</v>
      </c>
    </row>
    <row r="778" spans="5:32" x14ac:dyDescent="0.25">
      <c r="E778" s="10"/>
      <c r="F778" s="3"/>
      <c r="N778" s="29"/>
      <c r="T778" s="1" t="s">
        <v>870</v>
      </c>
      <c r="U778" s="1">
        <v>2005</v>
      </c>
      <c r="W778" s="10" t="s">
        <v>43</v>
      </c>
      <c r="X778" s="3">
        <v>28</v>
      </c>
      <c r="Y778" s="1">
        <v>19</v>
      </c>
      <c r="Z778" s="1">
        <v>5</v>
      </c>
      <c r="AA778" s="1">
        <v>13</v>
      </c>
      <c r="AB778" s="1">
        <v>1</v>
      </c>
      <c r="AC778" s="1">
        <v>25</v>
      </c>
      <c r="AD778" s="1">
        <v>15</v>
      </c>
      <c r="AE778" s="1">
        <v>10</v>
      </c>
    </row>
    <row r="779" spans="5:32" x14ac:dyDescent="0.25">
      <c r="E779" s="10"/>
      <c r="F779" s="3"/>
      <c r="N779" s="29"/>
      <c r="T779" s="1" t="s">
        <v>871</v>
      </c>
      <c r="U779" s="1">
        <v>2006</v>
      </c>
      <c r="W779" s="10" t="s">
        <v>43</v>
      </c>
      <c r="X779" s="3">
        <v>31</v>
      </c>
      <c r="Y779" s="1">
        <v>19</v>
      </c>
      <c r="Z779" s="1">
        <v>10</v>
      </c>
      <c r="AA779" s="1">
        <v>1</v>
      </c>
      <c r="AB779" s="1">
        <v>8</v>
      </c>
      <c r="AC779" s="1">
        <v>28</v>
      </c>
      <c r="AD779" s="1">
        <v>22</v>
      </c>
      <c r="AE779" s="1">
        <v>6</v>
      </c>
    </row>
    <row r="780" spans="5:32" x14ac:dyDescent="0.25">
      <c r="E780" s="10"/>
      <c r="F780" s="3"/>
      <c r="N780" s="29"/>
      <c r="T780" s="1" t="s">
        <v>870</v>
      </c>
      <c r="U780" s="1">
        <v>2006</v>
      </c>
      <c r="W780" s="10" t="s">
        <v>43</v>
      </c>
      <c r="X780" s="3">
        <v>20</v>
      </c>
      <c r="Y780" s="1">
        <v>19</v>
      </c>
      <c r="Z780" s="1">
        <v>4</v>
      </c>
      <c r="AA780" s="1">
        <v>8</v>
      </c>
      <c r="AB780" s="1">
        <v>7</v>
      </c>
      <c r="AC780" s="1">
        <v>21</v>
      </c>
      <c r="AD780" s="1">
        <v>26</v>
      </c>
      <c r="AE780" s="1">
        <v>-5</v>
      </c>
    </row>
    <row r="781" spans="5:32" x14ac:dyDescent="0.25">
      <c r="E781" s="10"/>
      <c r="F781" s="3"/>
      <c r="N781" s="29"/>
      <c r="T781" s="1" t="s">
        <v>871</v>
      </c>
      <c r="U781" s="1">
        <v>2007</v>
      </c>
      <c r="W781" s="10" t="s">
        <v>43</v>
      </c>
      <c r="X781" s="3">
        <v>19</v>
      </c>
      <c r="Y781" s="1">
        <v>19</v>
      </c>
      <c r="Z781" s="1">
        <v>5</v>
      </c>
      <c r="AA781" s="1">
        <v>4</v>
      </c>
      <c r="AB781" s="1">
        <v>10</v>
      </c>
      <c r="AC781" s="1">
        <v>22</v>
      </c>
      <c r="AD781" s="1">
        <v>30</v>
      </c>
      <c r="AE781" s="1">
        <v>-8</v>
      </c>
    </row>
    <row r="782" spans="5:32" x14ac:dyDescent="0.25">
      <c r="E782" s="10"/>
      <c r="F782" s="3"/>
      <c r="N782" s="29"/>
      <c r="T782" s="1" t="s">
        <v>870</v>
      </c>
      <c r="U782" s="1">
        <v>2007</v>
      </c>
      <c r="W782" s="10" t="s">
        <v>43</v>
      </c>
      <c r="X782" s="3">
        <v>32</v>
      </c>
      <c r="Y782" s="1">
        <v>19</v>
      </c>
      <c r="Z782" s="1">
        <v>10</v>
      </c>
      <c r="AA782" s="1">
        <v>2</v>
      </c>
      <c r="AB782" s="1">
        <v>7</v>
      </c>
      <c r="AC782" s="1">
        <v>22</v>
      </c>
      <c r="AD782" s="1">
        <v>21</v>
      </c>
      <c r="AE782" s="1">
        <v>1</v>
      </c>
    </row>
    <row r="783" spans="5:32" x14ac:dyDescent="0.25">
      <c r="E783" s="10"/>
      <c r="F783" s="3"/>
      <c r="N783" s="29"/>
      <c r="T783" s="1" t="s">
        <v>871</v>
      </c>
      <c r="U783" s="1">
        <v>2008</v>
      </c>
      <c r="W783" s="10" t="s">
        <v>43</v>
      </c>
      <c r="X783" s="3">
        <v>22</v>
      </c>
      <c r="Y783" s="1">
        <v>19</v>
      </c>
      <c r="Z783" s="1">
        <v>6</v>
      </c>
      <c r="AA783" s="1">
        <v>4</v>
      </c>
      <c r="AB783" s="1">
        <v>9</v>
      </c>
      <c r="AC783" s="1">
        <v>36</v>
      </c>
      <c r="AD783" s="1">
        <v>36</v>
      </c>
      <c r="AE783" s="1">
        <v>0</v>
      </c>
    </row>
    <row r="784" spans="5:32" x14ac:dyDescent="0.25">
      <c r="E784" s="10"/>
      <c r="F784" s="3"/>
      <c r="N784" s="29"/>
      <c r="T784" s="1" t="s">
        <v>870</v>
      </c>
      <c r="U784" s="1">
        <v>2008</v>
      </c>
      <c r="W784" s="10" t="s">
        <v>43</v>
      </c>
      <c r="X784" s="3">
        <v>23</v>
      </c>
      <c r="Y784" s="1">
        <f>Z784+AA784+AB784</f>
        <v>19</v>
      </c>
      <c r="Z784" s="1">
        <v>5</v>
      </c>
      <c r="AA784" s="1">
        <v>8</v>
      </c>
      <c r="AB784" s="1">
        <v>6</v>
      </c>
      <c r="AC784" s="1">
        <v>18</v>
      </c>
      <c r="AD784" s="1">
        <v>21</v>
      </c>
      <c r="AE784" s="1">
        <f>AC784-AD784</f>
        <v>-3</v>
      </c>
    </row>
    <row r="785" spans="5:32" x14ac:dyDescent="0.25">
      <c r="E785" s="10"/>
      <c r="F785" s="3"/>
      <c r="N785" s="29"/>
      <c r="T785" s="1" t="s">
        <v>871</v>
      </c>
      <c r="U785" s="1">
        <v>2009</v>
      </c>
      <c r="W785" s="10" t="s">
        <v>43</v>
      </c>
      <c r="X785" s="3">
        <v>23</v>
      </c>
      <c r="Y785" s="1">
        <v>19</v>
      </c>
      <c r="Z785" s="1">
        <v>6</v>
      </c>
      <c r="AA785" s="1">
        <v>5</v>
      </c>
      <c r="AB785" s="1">
        <v>8</v>
      </c>
      <c r="AC785" s="1">
        <v>25</v>
      </c>
      <c r="AD785" s="1">
        <v>25</v>
      </c>
      <c r="AE785" s="1">
        <v>0</v>
      </c>
    </row>
    <row r="786" spans="5:32" x14ac:dyDescent="0.25">
      <c r="E786" s="10"/>
      <c r="F786" s="3"/>
      <c r="N786" s="29"/>
      <c r="T786" s="1" t="s">
        <v>870</v>
      </c>
      <c r="U786" s="1">
        <v>2009</v>
      </c>
      <c r="W786" s="10" t="s">
        <v>43</v>
      </c>
      <c r="X786" s="3">
        <v>41</v>
      </c>
      <c r="Y786" s="1">
        <v>19</v>
      </c>
      <c r="Z786" s="1">
        <v>12</v>
      </c>
      <c r="AA786" s="1">
        <v>5</v>
      </c>
      <c r="AB786" s="1">
        <v>2</v>
      </c>
      <c r="AC786" s="1">
        <v>25</v>
      </c>
      <c r="AD786" s="1">
        <v>11</v>
      </c>
      <c r="AE786" s="1">
        <v>14</v>
      </c>
    </row>
    <row r="787" spans="5:32" x14ac:dyDescent="0.25">
      <c r="E787" s="10"/>
      <c r="F787" s="3"/>
      <c r="N787" s="29"/>
      <c r="T787" s="1" t="s">
        <v>871</v>
      </c>
      <c r="U787" s="1">
        <v>2010</v>
      </c>
      <c r="W787" s="10" t="s">
        <v>43</v>
      </c>
      <c r="X787" s="3">
        <v>32</v>
      </c>
      <c r="Y787" s="1">
        <v>19</v>
      </c>
      <c r="Z787" s="1">
        <v>9</v>
      </c>
      <c r="AA787" s="1">
        <v>5</v>
      </c>
      <c r="AB787" s="1">
        <v>5</v>
      </c>
      <c r="AC787" s="1">
        <v>24</v>
      </c>
      <c r="AD787" s="1">
        <v>16</v>
      </c>
      <c r="AE787" s="1">
        <v>8</v>
      </c>
    </row>
    <row r="788" spans="5:32" x14ac:dyDescent="0.25">
      <c r="E788" s="10"/>
      <c r="F788" s="3"/>
      <c r="N788" s="29"/>
      <c r="T788" s="1" t="s">
        <v>870</v>
      </c>
      <c r="U788" s="1">
        <v>2010</v>
      </c>
      <c r="W788" s="10" t="s">
        <v>43</v>
      </c>
      <c r="X788" s="3">
        <v>20</v>
      </c>
      <c r="Y788" s="1">
        <v>19</v>
      </c>
      <c r="Z788" s="1">
        <v>4</v>
      </c>
      <c r="AA788" s="1">
        <v>8</v>
      </c>
      <c r="AB788" s="1">
        <v>7</v>
      </c>
      <c r="AC788" s="1">
        <v>20</v>
      </c>
      <c r="AD788" s="1">
        <v>19</v>
      </c>
      <c r="AE788" s="1">
        <v>1</v>
      </c>
    </row>
    <row r="789" spans="5:32" x14ac:dyDescent="0.25">
      <c r="E789" s="10"/>
      <c r="F789" s="3"/>
      <c r="N789" s="29"/>
      <c r="T789" s="1" t="s">
        <v>871</v>
      </c>
      <c r="U789" s="1">
        <v>2011</v>
      </c>
      <c r="W789" s="10" t="s">
        <v>43</v>
      </c>
      <c r="X789" s="3">
        <v>27</v>
      </c>
      <c r="Y789" s="1">
        <v>19</v>
      </c>
      <c r="Z789" s="1">
        <v>7</v>
      </c>
      <c r="AA789" s="1">
        <v>6</v>
      </c>
      <c r="AB789" s="1">
        <v>6</v>
      </c>
      <c r="AC789" s="1">
        <v>24</v>
      </c>
      <c r="AD789" s="1">
        <v>24</v>
      </c>
      <c r="AE789" s="1">
        <v>0</v>
      </c>
    </row>
    <row r="790" spans="5:32" x14ac:dyDescent="0.25">
      <c r="E790" s="10"/>
      <c r="F790" s="3"/>
      <c r="N790" s="29"/>
      <c r="T790" s="1" t="s">
        <v>870</v>
      </c>
      <c r="U790" s="1">
        <v>2011</v>
      </c>
      <c r="W790" s="10" t="s">
        <v>43</v>
      </c>
      <c r="X790" s="3">
        <v>11</v>
      </c>
      <c r="Y790" s="1">
        <v>19</v>
      </c>
      <c r="Z790" s="1">
        <v>3</v>
      </c>
      <c r="AA790" s="1">
        <v>2</v>
      </c>
      <c r="AB790" s="1">
        <v>14</v>
      </c>
      <c r="AC790" s="1">
        <v>13</v>
      </c>
      <c r="AD790" s="1">
        <v>29</v>
      </c>
      <c r="AE790" s="1">
        <v>-16</v>
      </c>
    </row>
    <row r="791" spans="5:32" x14ac:dyDescent="0.25">
      <c r="E791" s="10"/>
      <c r="F791" s="3"/>
      <c r="N791" s="29"/>
      <c r="T791" s="1" t="s">
        <v>871</v>
      </c>
      <c r="U791" s="1">
        <v>2012</v>
      </c>
      <c r="W791" s="10" t="s">
        <v>43</v>
      </c>
      <c r="X791" s="3">
        <v>11</v>
      </c>
      <c r="Y791" s="1">
        <v>19</v>
      </c>
      <c r="Z791" s="1">
        <v>2</v>
      </c>
      <c r="AA791" s="1">
        <v>5</v>
      </c>
      <c r="AB791" s="1">
        <v>12</v>
      </c>
      <c r="AC791" s="1">
        <v>15</v>
      </c>
      <c r="AD791" s="1">
        <v>37</v>
      </c>
      <c r="AE791" s="1">
        <v>-22</v>
      </c>
    </row>
    <row r="792" spans="5:32" x14ac:dyDescent="0.25">
      <c r="E792" s="10"/>
      <c r="F792" s="3"/>
      <c r="N792" s="29"/>
      <c r="T792" s="1" t="s">
        <v>870</v>
      </c>
      <c r="U792" s="1">
        <v>1999</v>
      </c>
      <c r="W792" s="10" t="s">
        <v>410</v>
      </c>
      <c r="X792" s="3">
        <v>17</v>
      </c>
      <c r="Y792" s="1">
        <v>19</v>
      </c>
      <c r="Z792" s="1">
        <v>5</v>
      </c>
      <c r="AA792" s="1">
        <v>5</v>
      </c>
      <c r="AB792" s="1">
        <v>9</v>
      </c>
      <c r="AC792" s="1">
        <v>25</v>
      </c>
      <c r="AD792" s="1">
        <v>37</v>
      </c>
      <c r="AE792" s="1">
        <v>-12</v>
      </c>
      <c r="AF792" s="29">
        <v>3</v>
      </c>
    </row>
    <row r="793" spans="5:32" x14ac:dyDescent="0.25">
      <c r="E793" s="10"/>
      <c r="F793" s="3"/>
      <c r="N793" s="29"/>
      <c r="T793" s="1" t="s">
        <v>871</v>
      </c>
      <c r="U793" s="1">
        <v>2000</v>
      </c>
      <c r="W793" s="10" t="s">
        <v>410</v>
      </c>
      <c r="X793" s="3">
        <v>22</v>
      </c>
      <c r="Y793" s="1">
        <v>19</v>
      </c>
      <c r="Z793" s="1">
        <v>6</v>
      </c>
      <c r="AA793" s="1">
        <v>4</v>
      </c>
      <c r="AB793" s="1">
        <v>9</v>
      </c>
      <c r="AC793" s="1">
        <v>28</v>
      </c>
      <c r="AD793" s="1">
        <v>31</v>
      </c>
      <c r="AE793" s="1">
        <v>-3</v>
      </c>
      <c r="AF793" s="29"/>
    </row>
    <row r="794" spans="5:32" x14ac:dyDescent="0.25">
      <c r="E794" s="10"/>
      <c r="F794" s="3"/>
      <c r="N794" s="29"/>
      <c r="T794" s="1" t="s">
        <v>870</v>
      </c>
      <c r="U794" s="1">
        <v>2000</v>
      </c>
      <c r="W794" s="10" t="s">
        <v>410</v>
      </c>
      <c r="X794" s="3">
        <v>17</v>
      </c>
      <c r="Y794" s="1">
        <v>19</v>
      </c>
      <c r="Z794" s="1">
        <v>3</v>
      </c>
      <c r="AA794" s="1">
        <v>8</v>
      </c>
      <c r="AB794" s="1">
        <v>8</v>
      </c>
      <c r="AC794" s="1">
        <v>22</v>
      </c>
      <c r="AD794" s="1">
        <v>31</v>
      </c>
      <c r="AE794" s="1">
        <v>-9</v>
      </c>
      <c r="AF794" s="29"/>
    </row>
    <row r="795" spans="5:32" x14ac:dyDescent="0.25">
      <c r="E795" s="10"/>
      <c r="F795" s="3"/>
      <c r="N795" s="29"/>
      <c r="T795" s="1" t="s">
        <v>871</v>
      </c>
      <c r="U795" s="1">
        <v>2001</v>
      </c>
      <c r="W795" s="10" t="s">
        <v>410</v>
      </c>
      <c r="X795" s="3">
        <v>20</v>
      </c>
      <c r="Y795" s="1">
        <v>19</v>
      </c>
      <c r="Z795" s="1">
        <v>5</v>
      </c>
      <c r="AA795" s="1">
        <v>5</v>
      </c>
      <c r="AB795" s="1">
        <v>9</v>
      </c>
      <c r="AC795" s="1">
        <v>18</v>
      </c>
      <c r="AD795" s="1">
        <v>26</v>
      </c>
      <c r="AE795" s="1">
        <v>-8</v>
      </c>
      <c r="AF795" s="29"/>
    </row>
    <row r="796" spans="5:32" x14ac:dyDescent="0.25">
      <c r="E796" s="10"/>
      <c r="F796" s="3"/>
      <c r="N796" s="29"/>
      <c r="T796" s="1" t="s">
        <v>870</v>
      </c>
      <c r="U796" s="1">
        <v>2001</v>
      </c>
      <c r="W796" s="10" t="s">
        <v>410</v>
      </c>
      <c r="X796" s="3">
        <v>26</v>
      </c>
      <c r="Y796" s="1">
        <v>19</v>
      </c>
      <c r="Z796" s="1">
        <v>6</v>
      </c>
      <c r="AA796" s="1">
        <v>8</v>
      </c>
      <c r="AB796" s="1">
        <v>5</v>
      </c>
      <c r="AC796" s="1">
        <v>17</v>
      </c>
      <c r="AD796" s="1">
        <v>18</v>
      </c>
      <c r="AE796" s="1">
        <v>-1</v>
      </c>
      <c r="AF796" s="29"/>
    </row>
    <row r="797" spans="5:32" x14ac:dyDescent="0.25">
      <c r="E797" s="10"/>
      <c r="F797" s="3"/>
      <c r="N797" s="29"/>
      <c r="T797" s="1" t="s">
        <v>871</v>
      </c>
      <c r="U797" s="1">
        <v>2002</v>
      </c>
      <c r="W797" s="10" t="s">
        <v>410</v>
      </c>
      <c r="X797" s="3">
        <v>18</v>
      </c>
      <c r="Y797" s="1">
        <v>19</v>
      </c>
      <c r="Z797" s="1">
        <v>5</v>
      </c>
      <c r="AA797" s="1">
        <v>3</v>
      </c>
      <c r="AB797" s="1">
        <v>11</v>
      </c>
      <c r="AC797" s="1">
        <v>16</v>
      </c>
      <c r="AD797" s="1">
        <v>24</v>
      </c>
      <c r="AE797" s="1">
        <v>-8</v>
      </c>
      <c r="AF797" s="29"/>
    </row>
    <row r="798" spans="5:32" x14ac:dyDescent="0.25">
      <c r="E798" s="10"/>
      <c r="F798" s="3"/>
      <c r="N798" s="29"/>
      <c r="T798" s="1" t="s">
        <v>870</v>
      </c>
      <c r="U798" s="1">
        <v>2006</v>
      </c>
      <c r="W798" s="10" t="s">
        <v>410</v>
      </c>
      <c r="X798" s="3">
        <v>23</v>
      </c>
      <c r="Y798" s="1">
        <v>19</v>
      </c>
      <c r="Z798" s="1">
        <v>6</v>
      </c>
      <c r="AA798" s="1">
        <v>5</v>
      </c>
      <c r="AB798" s="1">
        <v>8</v>
      </c>
      <c r="AC798" s="1">
        <v>18</v>
      </c>
      <c r="AD798" s="1">
        <v>24</v>
      </c>
      <c r="AE798" s="1">
        <v>-6</v>
      </c>
    </row>
    <row r="799" spans="5:32" x14ac:dyDescent="0.25">
      <c r="E799" s="10"/>
      <c r="F799" s="3"/>
      <c r="N799" s="29"/>
      <c r="T799" s="1" t="s">
        <v>871</v>
      </c>
      <c r="U799" s="1">
        <v>2007</v>
      </c>
      <c r="W799" s="10" t="s">
        <v>410</v>
      </c>
      <c r="X799" s="3">
        <v>18</v>
      </c>
      <c r="Y799" s="1">
        <v>19</v>
      </c>
      <c r="Z799" s="1">
        <v>4</v>
      </c>
      <c r="AA799" s="1">
        <v>6</v>
      </c>
      <c r="AB799" s="1">
        <v>9</v>
      </c>
      <c r="AC799" s="1">
        <v>24</v>
      </c>
      <c r="AD799" s="1">
        <v>27</v>
      </c>
      <c r="AE799" s="1">
        <v>-3</v>
      </c>
    </row>
    <row r="800" spans="5:32" x14ac:dyDescent="0.25">
      <c r="E800" s="10"/>
      <c r="F800" s="3"/>
      <c r="N800" s="29"/>
      <c r="T800" s="1" t="s">
        <v>870</v>
      </c>
      <c r="U800" s="1">
        <v>2011</v>
      </c>
      <c r="W800" s="10" t="s">
        <v>410</v>
      </c>
      <c r="X800" s="3">
        <v>31</v>
      </c>
      <c r="Y800" s="1">
        <v>19</v>
      </c>
      <c r="Z800" s="1">
        <v>8</v>
      </c>
      <c r="AA800" s="1">
        <v>7</v>
      </c>
      <c r="AB800" s="1">
        <v>4</v>
      </c>
      <c r="AC800" s="1">
        <v>21</v>
      </c>
      <c r="AD800" s="1">
        <v>16</v>
      </c>
      <c r="AE800" s="1">
        <v>5</v>
      </c>
    </row>
    <row r="801" spans="5:32" x14ac:dyDescent="0.25">
      <c r="E801" s="10"/>
      <c r="F801" s="3"/>
      <c r="N801" s="29"/>
      <c r="T801" s="1" t="s">
        <v>871</v>
      </c>
      <c r="U801" s="1">
        <v>2012</v>
      </c>
      <c r="W801" s="10" t="s">
        <v>410</v>
      </c>
      <c r="X801" s="3">
        <v>24</v>
      </c>
      <c r="Y801" s="1">
        <v>19</v>
      </c>
      <c r="Z801" s="1">
        <v>6</v>
      </c>
      <c r="AA801" s="1">
        <v>6</v>
      </c>
      <c r="AB801" s="1">
        <v>7</v>
      </c>
      <c r="AC801" s="1">
        <v>17</v>
      </c>
      <c r="AD801" s="1">
        <v>20</v>
      </c>
      <c r="AE801" s="1">
        <v>-3</v>
      </c>
    </row>
    <row r="802" spans="5:32" x14ac:dyDescent="0.25">
      <c r="E802" s="10"/>
      <c r="F802" s="3"/>
      <c r="N802" s="29"/>
      <c r="T802" s="1" t="s">
        <v>870</v>
      </c>
      <c r="U802" s="1">
        <v>1999</v>
      </c>
      <c r="W802" s="10" t="s">
        <v>90</v>
      </c>
      <c r="X802" s="3">
        <v>41</v>
      </c>
      <c r="Y802" s="1">
        <v>19</v>
      </c>
      <c r="Z802" s="1">
        <v>12</v>
      </c>
      <c r="AA802" s="1">
        <v>5</v>
      </c>
      <c r="AB802" s="1">
        <v>2</v>
      </c>
      <c r="AC802" s="1">
        <v>36</v>
      </c>
      <c r="AD802" s="1">
        <v>15</v>
      </c>
      <c r="AE802" s="1">
        <v>21</v>
      </c>
      <c r="AF802" s="29"/>
    </row>
    <row r="803" spans="5:32" x14ac:dyDescent="0.25">
      <c r="E803" s="10"/>
      <c r="F803" s="3"/>
      <c r="N803" s="29"/>
      <c r="T803" s="1" t="s">
        <v>871</v>
      </c>
      <c r="U803" s="1">
        <v>2000</v>
      </c>
      <c r="W803" s="10" t="s">
        <v>90</v>
      </c>
      <c r="X803" s="3">
        <v>33</v>
      </c>
      <c r="Y803" s="1">
        <v>19</v>
      </c>
      <c r="Z803" s="1">
        <v>10</v>
      </c>
      <c r="AA803" s="1">
        <v>6</v>
      </c>
      <c r="AB803" s="1">
        <v>3</v>
      </c>
      <c r="AC803" s="1">
        <v>38</v>
      </c>
      <c r="AD803" s="1">
        <v>17</v>
      </c>
      <c r="AE803" s="1">
        <v>21</v>
      </c>
      <c r="AF803" s="29">
        <v>3</v>
      </c>
    </row>
    <row r="804" spans="5:32" x14ac:dyDescent="0.25">
      <c r="E804" s="10"/>
      <c r="F804" s="3"/>
      <c r="N804" s="29"/>
      <c r="T804" s="1" t="s">
        <v>870</v>
      </c>
      <c r="U804" s="1">
        <v>2000</v>
      </c>
      <c r="W804" s="10" t="s">
        <v>90</v>
      </c>
      <c r="X804" s="3">
        <v>41</v>
      </c>
      <c r="Y804" s="1">
        <v>19</v>
      </c>
      <c r="Z804" s="1">
        <v>12</v>
      </c>
      <c r="AA804" s="1">
        <v>5</v>
      </c>
      <c r="AB804" s="1">
        <v>2</v>
      </c>
      <c r="AC804" s="1">
        <v>35</v>
      </c>
      <c r="AD804" s="1">
        <v>19</v>
      </c>
      <c r="AE804" s="1">
        <v>16</v>
      </c>
      <c r="AF804" s="29"/>
    </row>
    <row r="805" spans="5:32" x14ac:dyDescent="0.25">
      <c r="E805" s="10"/>
      <c r="F805" s="3"/>
      <c r="N805" s="29"/>
      <c r="T805" s="1" t="s">
        <v>871</v>
      </c>
      <c r="U805" s="1">
        <v>2001</v>
      </c>
      <c r="W805" s="10" t="s">
        <v>90</v>
      </c>
      <c r="X805" s="3">
        <v>30</v>
      </c>
      <c r="Y805" s="1">
        <v>19</v>
      </c>
      <c r="Z805" s="1">
        <v>8</v>
      </c>
      <c r="AA805" s="1">
        <v>6</v>
      </c>
      <c r="AB805" s="1">
        <v>5</v>
      </c>
      <c r="AC805" s="1">
        <v>29</v>
      </c>
      <c r="AD805" s="1">
        <v>26</v>
      </c>
      <c r="AE805" s="1">
        <v>3</v>
      </c>
      <c r="AF805" s="29"/>
    </row>
    <row r="806" spans="5:32" x14ac:dyDescent="0.25">
      <c r="E806" s="10"/>
      <c r="F806" s="3"/>
      <c r="N806" s="29"/>
      <c r="T806" s="1" t="s">
        <v>870</v>
      </c>
      <c r="U806" s="1">
        <v>2001</v>
      </c>
      <c r="W806" s="10" t="s">
        <v>90</v>
      </c>
      <c r="X806" s="3">
        <v>33</v>
      </c>
      <c r="Y806" s="1">
        <v>19</v>
      </c>
      <c r="Z806" s="1">
        <v>9</v>
      </c>
      <c r="AA806" s="1">
        <v>6</v>
      </c>
      <c r="AB806" s="1">
        <v>4</v>
      </c>
      <c r="AC806" s="1">
        <v>41</v>
      </c>
      <c r="AD806" s="1">
        <v>27</v>
      </c>
      <c r="AE806" s="1">
        <v>14</v>
      </c>
      <c r="AF806" s="29"/>
    </row>
    <row r="807" spans="5:32" x14ac:dyDescent="0.25">
      <c r="E807" s="10"/>
      <c r="F807" s="3"/>
      <c r="N807" s="29"/>
      <c r="T807" s="1" t="s">
        <v>871</v>
      </c>
      <c r="U807" s="1">
        <v>2002</v>
      </c>
      <c r="W807" s="10" t="s">
        <v>90</v>
      </c>
      <c r="X807" s="3">
        <v>35</v>
      </c>
      <c r="Y807" s="1">
        <v>19</v>
      </c>
      <c r="Z807" s="1">
        <v>10</v>
      </c>
      <c r="AA807" s="1">
        <v>5</v>
      </c>
      <c r="AB807" s="1">
        <v>4</v>
      </c>
      <c r="AC807" s="1">
        <v>25</v>
      </c>
      <c r="AD807" s="1">
        <v>17</v>
      </c>
      <c r="AE807" s="1">
        <v>8</v>
      </c>
      <c r="AF807" s="29"/>
    </row>
    <row r="808" spans="5:32" x14ac:dyDescent="0.25">
      <c r="E808" s="10"/>
      <c r="F808" s="3"/>
      <c r="N808" s="29"/>
      <c r="T808" s="1" t="s">
        <v>870</v>
      </c>
      <c r="U808" s="1">
        <v>2002</v>
      </c>
      <c r="W808" s="10" t="s">
        <v>90</v>
      </c>
      <c r="X808" s="3">
        <v>40</v>
      </c>
      <c r="Y808" s="1">
        <v>19</v>
      </c>
      <c r="Z808" s="1">
        <v>12</v>
      </c>
      <c r="AA808" s="1">
        <v>4</v>
      </c>
      <c r="AB808" s="1">
        <v>3</v>
      </c>
      <c r="AC808" s="1">
        <v>32</v>
      </c>
      <c r="AD808" s="1">
        <v>15</v>
      </c>
      <c r="AE808" s="1">
        <v>17</v>
      </c>
      <c r="AF808" s="29"/>
    </row>
    <row r="809" spans="5:32" x14ac:dyDescent="0.25">
      <c r="E809" s="10"/>
      <c r="F809" s="3"/>
      <c r="N809" s="29"/>
      <c r="T809" s="1" t="s">
        <v>871</v>
      </c>
      <c r="U809" s="1">
        <v>2003</v>
      </c>
      <c r="W809" s="10" t="s">
        <v>90</v>
      </c>
      <c r="X809" s="3">
        <v>39</v>
      </c>
      <c r="Y809" s="1">
        <v>19</v>
      </c>
      <c r="Z809" s="1">
        <v>12</v>
      </c>
      <c r="AA809" s="1">
        <v>3</v>
      </c>
      <c r="AB809" s="1">
        <v>4</v>
      </c>
      <c r="AC809" s="1">
        <v>36</v>
      </c>
      <c r="AD809" s="1">
        <v>23</v>
      </c>
      <c r="AE809" s="1">
        <v>13</v>
      </c>
      <c r="AF809" s="29"/>
    </row>
    <row r="810" spans="5:32" x14ac:dyDescent="0.25">
      <c r="E810" s="10"/>
      <c r="F810" s="3"/>
      <c r="N810" s="29"/>
      <c r="T810" s="1" t="s">
        <v>870</v>
      </c>
      <c r="U810" s="1">
        <v>2003</v>
      </c>
      <c r="W810" s="10" t="s">
        <v>90</v>
      </c>
      <c r="X810" s="3">
        <v>39</v>
      </c>
      <c r="Y810" s="1">
        <v>19</v>
      </c>
      <c r="Z810" s="1">
        <v>11</v>
      </c>
      <c r="AA810" s="1">
        <v>6</v>
      </c>
      <c r="AB810" s="1">
        <v>2</v>
      </c>
      <c r="AC810" s="1">
        <v>31</v>
      </c>
      <c r="AD810" s="1">
        <v>11</v>
      </c>
      <c r="AE810" s="1">
        <v>20</v>
      </c>
    </row>
    <row r="811" spans="5:32" x14ac:dyDescent="0.25">
      <c r="E811" s="10"/>
      <c r="F811" s="3"/>
      <c r="N811" s="29"/>
      <c r="T811" s="1" t="s">
        <v>871</v>
      </c>
      <c r="U811" s="1">
        <v>2004</v>
      </c>
      <c r="W811" s="10" t="s">
        <v>90</v>
      </c>
      <c r="X811" s="3">
        <v>36</v>
      </c>
      <c r="Y811" s="1">
        <v>19</v>
      </c>
      <c r="Z811" s="1">
        <v>10</v>
      </c>
      <c r="AA811" s="1">
        <v>6</v>
      </c>
      <c r="AB811" s="1">
        <v>3</v>
      </c>
      <c r="AC811" s="1">
        <v>34</v>
      </c>
      <c r="AD811" s="1">
        <v>17</v>
      </c>
      <c r="AE811" s="1">
        <v>17</v>
      </c>
    </row>
    <row r="812" spans="5:32" x14ac:dyDescent="0.25">
      <c r="E812" s="10"/>
      <c r="F812" s="3"/>
      <c r="N812" s="29"/>
      <c r="T812" s="1" t="s">
        <v>870</v>
      </c>
      <c r="U812" s="1">
        <v>2004</v>
      </c>
      <c r="W812" s="10" t="s">
        <v>90</v>
      </c>
      <c r="X812" s="3">
        <v>26</v>
      </c>
      <c r="Y812" s="1">
        <v>19</v>
      </c>
      <c r="Z812" s="1">
        <v>7</v>
      </c>
      <c r="AA812" s="1">
        <v>5</v>
      </c>
      <c r="AB812" s="1">
        <v>7</v>
      </c>
      <c r="AC812" s="1">
        <v>22</v>
      </c>
      <c r="AD812" s="1">
        <v>16</v>
      </c>
      <c r="AE812" s="1">
        <v>6</v>
      </c>
    </row>
    <row r="813" spans="5:32" x14ac:dyDescent="0.25">
      <c r="E813" s="10"/>
      <c r="F813" s="3"/>
      <c r="N813" s="29"/>
      <c r="T813" s="1" t="s">
        <v>871</v>
      </c>
      <c r="U813" s="1">
        <v>2005</v>
      </c>
      <c r="W813" s="10" t="s">
        <v>90</v>
      </c>
      <c r="X813" s="3">
        <v>22</v>
      </c>
      <c r="Y813" s="1">
        <v>19</v>
      </c>
      <c r="Z813" s="1">
        <v>6</v>
      </c>
      <c r="AA813" s="1">
        <v>4</v>
      </c>
      <c r="AB813" s="1">
        <v>9</v>
      </c>
      <c r="AC813" s="1">
        <v>26</v>
      </c>
      <c r="AD813" s="1">
        <v>30</v>
      </c>
      <c r="AE813" s="1">
        <f>AC813-AD813</f>
        <v>-4</v>
      </c>
    </row>
    <row r="814" spans="5:32" x14ac:dyDescent="0.25">
      <c r="E814" s="10"/>
      <c r="F814" s="3"/>
      <c r="N814" s="29"/>
      <c r="T814" s="1" t="s">
        <v>870</v>
      </c>
      <c r="U814" s="1">
        <v>2005</v>
      </c>
      <c r="W814" s="10" t="s">
        <v>90</v>
      </c>
      <c r="X814" s="3">
        <v>40</v>
      </c>
      <c r="Y814" s="1">
        <v>19</v>
      </c>
      <c r="Z814" s="1">
        <v>12</v>
      </c>
      <c r="AA814" s="1">
        <v>4</v>
      </c>
      <c r="AB814" s="1">
        <v>3</v>
      </c>
      <c r="AC814" s="1">
        <v>36</v>
      </c>
      <c r="AD814" s="1">
        <v>17</v>
      </c>
      <c r="AE814" s="1">
        <v>19</v>
      </c>
    </row>
    <row r="815" spans="5:32" x14ac:dyDescent="0.25">
      <c r="E815" s="10"/>
      <c r="F815" s="3"/>
      <c r="N815" s="29"/>
      <c r="T815" s="1" t="s">
        <v>871</v>
      </c>
      <c r="U815" s="1">
        <v>2006</v>
      </c>
      <c r="W815" s="10" t="s">
        <v>90</v>
      </c>
      <c r="X815" s="3">
        <v>43</v>
      </c>
      <c r="Y815" s="1">
        <v>19</v>
      </c>
      <c r="Z815" s="1">
        <v>13</v>
      </c>
      <c r="AA815" s="1">
        <v>4</v>
      </c>
      <c r="AB815" s="1">
        <v>2</v>
      </c>
      <c r="AC815" s="1">
        <v>37</v>
      </c>
      <c r="AD815" s="1">
        <v>12</v>
      </c>
      <c r="AE815" s="1">
        <v>25</v>
      </c>
    </row>
    <row r="816" spans="5:32" x14ac:dyDescent="0.25">
      <c r="E816" s="10"/>
      <c r="F816" s="3"/>
      <c r="N816" s="29"/>
      <c r="T816" s="1" t="s">
        <v>870</v>
      </c>
      <c r="U816" s="1">
        <v>2006</v>
      </c>
      <c r="W816" s="10" t="s">
        <v>90</v>
      </c>
      <c r="X816" s="3">
        <v>44</v>
      </c>
      <c r="Y816" s="1">
        <v>19</v>
      </c>
      <c r="Z816" s="1">
        <v>14</v>
      </c>
      <c r="AA816" s="1">
        <v>2</v>
      </c>
      <c r="AB816" s="1">
        <v>4</v>
      </c>
      <c r="AC816" s="1">
        <v>42</v>
      </c>
      <c r="AD816" s="1">
        <v>19</v>
      </c>
      <c r="AE816" s="1">
        <v>24</v>
      </c>
    </row>
    <row r="817" spans="5:32" x14ac:dyDescent="0.25">
      <c r="E817" s="10"/>
      <c r="F817" s="3"/>
      <c r="N817" s="29"/>
      <c r="T817" s="1" t="s">
        <v>871</v>
      </c>
      <c r="U817" s="1">
        <v>2007</v>
      </c>
      <c r="W817" s="10" t="s">
        <v>90</v>
      </c>
      <c r="X817" s="3">
        <v>39</v>
      </c>
      <c r="Y817" s="1">
        <v>19</v>
      </c>
      <c r="Z817" s="1">
        <v>11</v>
      </c>
      <c r="AA817" s="1">
        <v>6</v>
      </c>
      <c r="AB817" s="1">
        <v>2</v>
      </c>
      <c r="AC817" s="1">
        <v>38</v>
      </c>
      <c r="AD817" s="1">
        <v>20</v>
      </c>
      <c r="AE817" s="1">
        <v>18</v>
      </c>
    </row>
    <row r="818" spans="5:32" x14ac:dyDescent="0.25">
      <c r="E818" s="10"/>
      <c r="F818" s="3"/>
      <c r="N818" s="29"/>
      <c r="T818" s="1" t="s">
        <v>870</v>
      </c>
      <c r="U818" s="1">
        <v>2007</v>
      </c>
      <c r="W818" s="10" t="s">
        <v>90</v>
      </c>
      <c r="X818" s="3">
        <v>31</v>
      </c>
      <c r="Y818" s="1">
        <v>19</v>
      </c>
      <c r="Z818" s="1">
        <v>9</v>
      </c>
      <c r="AA818" s="1">
        <v>4</v>
      </c>
      <c r="AB818" s="1">
        <v>6</v>
      </c>
      <c r="AC818" s="1">
        <v>32</v>
      </c>
      <c r="AD818" s="1">
        <v>18</v>
      </c>
      <c r="AE818" s="1">
        <v>14</v>
      </c>
    </row>
    <row r="819" spans="5:32" x14ac:dyDescent="0.25">
      <c r="E819" s="10"/>
      <c r="F819" s="3"/>
      <c r="N819" s="29"/>
      <c r="T819" s="1" t="s">
        <v>871</v>
      </c>
      <c r="U819" s="1">
        <v>2008</v>
      </c>
      <c r="W819" s="10" t="s">
        <v>90</v>
      </c>
      <c r="X819" s="3">
        <v>39</v>
      </c>
      <c r="Y819" s="1">
        <v>19</v>
      </c>
      <c r="Z819" s="1">
        <v>11</v>
      </c>
      <c r="AA819" s="1">
        <v>6</v>
      </c>
      <c r="AB819" s="1">
        <v>2</v>
      </c>
      <c r="AC819" s="1">
        <v>33</v>
      </c>
      <c r="AD819" s="1">
        <v>15</v>
      </c>
      <c r="AE819" s="1">
        <v>18</v>
      </c>
    </row>
    <row r="820" spans="5:32" x14ac:dyDescent="0.25">
      <c r="E820" s="10"/>
      <c r="F820" s="3"/>
      <c r="N820" s="29"/>
      <c r="T820" s="1" t="s">
        <v>870</v>
      </c>
      <c r="U820" s="1">
        <v>2008</v>
      </c>
      <c r="W820" s="10" t="s">
        <v>90</v>
      </c>
      <c r="X820" s="3">
        <v>42</v>
      </c>
      <c r="Y820" s="1">
        <f>Z820+AA820+AB820</f>
        <v>21</v>
      </c>
      <c r="Z820" s="1">
        <v>13</v>
      </c>
      <c r="AA820" s="1">
        <v>3</v>
      </c>
      <c r="AB820" s="1">
        <v>5</v>
      </c>
      <c r="AC820" s="1">
        <v>36</v>
      </c>
      <c r="AD820" s="1">
        <v>23</v>
      </c>
      <c r="AE820" s="1">
        <f>AC820-AD820</f>
        <v>13</v>
      </c>
    </row>
    <row r="821" spans="5:32" x14ac:dyDescent="0.25">
      <c r="E821" s="10"/>
      <c r="F821" s="3"/>
      <c r="N821" s="29"/>
      <c r="T821" s="1" t="s">
        <v>871</v>
      </c>
      <c r="U821" s="1">
        <v>2009</v>
      </c>
      <c r="W821" s="10" t="s">
        <v>90</v>
      </c>
      <c r="X821" s="3">
        <v>22</v>
      </c>
      <c r="Y821" s="1">
        <v>19</v>
      </c>
      <c r="Z821" s="1">
        <v>6</v>
      </c>
      <c r="AA821" s="1">
        <v>4</v>
      </c>
      <c r="AB821" s="1">
        <v>9</v>
      </c>
      <c r="AC821" s="1">
        <v>22</v>
      </c>
      <c r="AD821" s="1">
        <v>25</v>
      </c>
      <c r="AE821" s="1">
        <v>-3</v>
      </c>
    </row>
    <row r="822" spans="5:32" x14ac:dyDescent="0.25">
      <c r="E822" s="10"/>
      <c r="F822" s="3"/>
      <c r="N822" s="29"/>
      <c r="T822" s="1" t="s">
        <v>870</v>
      </c>
      <c r="U822" s="1">
        <v>2009</v>
      </c>
      <c r="W822" s="10" t="s">
        <v>90</v>
      </c>
      <c r="X822" s="3">
        <v>27</v>
      </c>
      <c r="Y822" s="1">
        <v>19</v>
      </c>
      <c r="Z822" s="1">
        <v>7</v>
      </c>
      <c r="AA822" s="1">
        <v>6</v>
      </c>
      <c r="AB822" s="1">
        <v>6</v>
      </c>
      <c r="AC822" s="1">
        <v>28</v>
      </c>
      <c r="AD822" s="1">
        <v>24</v>
      </c>
      <c r="AE822" s="1">
        <v>4</v>
      </c>
    </row>
    <row r="823" spans="5:32" x14ac:dyDescent="0.25">
      <c r="E823" s="10"/>
      <c r="F823" s="3"/>
      <c r="N823" s="29"/>
      <c r="T823" s="1" t="s">
        <v>871</v>
      </c>
      <c r="U823" s="1">
        <v>2010</v>
      </c>
      <c r="W823" s="10" t="s">
        <v>90</v>
      </c>
      <c r="X823" s="3">
        <v>20</v>
      </c>
      <c r="Y823" s="1">
        <v>19</v>
      </c>
      <c r="Z823" s="1">
        <v>5</v>
      </c>
      <c r="AA823" s="1">
        <v>5</v>
      </c>
      <c r="AB823" s="1">
        <v>9</v>
      </c>
      <c r="AC823" s="1">
        <v>28</v>
      </c>
      <c r="AD823" s="1">
        <v>35</v>
      </c>
      <c r="AE823" s="1">
        <v>-7</v>
      </c>
    </row>
    <row r="824" spans="5:32" x14ac:dyDescent="0.25">
      <c r="E824" s="10"/>
      <c r="F824" s="3"/>
      <c r="N824" s="29"/>
      <c r="T824" s="1" t="s">
        <v>870</v>
      </c>
      <c r="U824" s="1">
        <v>2010</v>
      </c>
      <c r="W824" s="10" t="s">
        <v>90</v>
      </c>
      <c r="X824" s="3">
        <v>25</v>
      </c>
      <c r="Y824" s="1">
        <v>19</v>
      </c>
      <c r="Z824" s="1">
        <v>7</v>
      </c>
      <c r="AA824" s="1">
        <v>4</v>
      </c>
      <c r="AB824" s="1">
        <v>8</v>
      </c>
      <c r="AC824" s="1">
        <v>20</v>
      </c>
      <c r="AD824" s="1">
        <v>20</v>
      </c>
      <c r="AE824" s="1">
        <v>0</v>
      </c>
    </row>
    <row r="825" spans="5:32" x14ac:dyDescent="0.25">
      <c r="E825" s="10"/>
      <c r="F825" s="3"/>
      <c r="N825" s="29"/>
      <c r="T825" s="1" t="s">
        <v>871</v>
      </c>
      <c r="U825" s="1">
        <v>2011</v>
      </c>
      <c r="W825" s="10" t="s">
        <v>90</v>
      </c>
      <c r="X825" s="3">
        <v>28</v>
      </c>
      <c r="Y825" s="1">
        <v>19</v>
      </c>
      <c r="Z825" s="1">
        <v>7</v>
      </c>
      <c r="AA825" s="1">
        <v>7</v>
      </c>
      <c r="AB825" s="1">
        <v>5</v>
      </c>
      <c r="AC825" s="1">
        <v>24</v>
      </c>
      <c r="AD825" s="1">
        <v>22</v>
      </c>
      <c r="AE825" s="1">
        <v>2</v>
      </c>
    </row>
    <row r="826" spans="5:32" x14ac:dyDescent="0.25">
      <c r="E826" s="10"/>
      <c r="F826" s="3"/>
      <c r="N826" s="29"/>
      <c r="T826" s="1" t="s">
        <v>870</v>
      </c>
      <c r="U826" s="1">
        <v>2011</v>
      </c>
      <c r="W826" s="10" t="s">
        <v>90</v>
      </c>
      <c r="X826" s="3">
        <v>43</v>
      </c>
      <c r="Y826" s="1">
        <v>19</v>
      </c>
      <c r="Z826" s="1">
        <v>12</v>
      </c>
      <c r="AA826" s="1">
        <v>7</v>
      </c>
      <c r="AB826" s="1">
        <v>0</v>
      </c>
      <c r="AC826" s="1">
        <v>25</v>
      </c>
      <c r="AD826" s="1">
        <v>6</v>
      </c>
      <c r="AE826" s="1">
        <v>19</v>
      </c>
    </row>
    <row r="827" spans="5:32" x14ac:dyDescent="0.25">
      <c r="E827" s="10"/>
      <c r="F827" s="3"/>
      <c r="N827" s="29"/>
      <c r="T827" s="1" t="s">
        <v>871</v>
      </c>
      <c r="U827" s="1">
        <v>2012</v>
      </c>
      <c r="W827" s="10" t="s">
        <v>90</v>
      </c>
      <c r="X827" s="3">
        <v>33</v>
      </c>
      <c r="Y827" s="1">
        <v>19</v>
      </c>
      <c r="Z827" s="1">
        <v>9</v>
      </c>
      <c r="AA827" s="1">
        <v>6</v>
      </c>
      <c r="AB827" s="1">
        <v>4</v>
      </c>
      <c r="AC827" s="1">
        <v>30</v>
      </c>
      <c r="AD827" s="1">
        <v>20</v>
      </c>
      <c r="AE827" s="1">
        <v>10</v>
      </c>
    </row>
    <row r="828" spans="5:32" x14ac:dyDescent="0.25">
      <c r="E828" s="10"/>
      <c r="F828" s="3"/>
      <c r="N828" s="29"/>
      <c r="T828" s="1" t="s">
        <v>870</v>
      </c>
      <c r="U828" s="1">
        <v>1999</v>
      </c>
      <c r="W828" s="10" t="s">
        <v>193</v>
      </c>
      <c r="X828" s="3">
        <v>25</v>
      </c>
      <c r="Y828" s="1">
        <v>19</v>
      </c>
      <c r="Z828" s="1">
        <v>6</v>
      </c>
      <c r="AA828" s="1">
        <v>7</v>
      </c>
      <c r="AB828" s="1">
        <v>6</v>
      </c>
      <c r="AC828" s="1">
        <v>38</v>
      </c>
      <c r="AD828" s="1">
        <v>33</v>
      </c>
      <c r="AE828" s="1">
        <v>5</v>
      </c>
      <c r="AF828" s="29"/>
    </row>
    <row r="829" spans="5:32" x14ac:dyDescent="0.25">
      <c r="E829" s="10"/>
      <c r="F829" s="3"/>
      <c r="N829" s="29"/>
      <c r="T829" s="1" t="s">
        <v>871</v>
      </c>
      <c r="U829" s="1">
        <v>2000</v>
      </c>
      <c r="W829" s="10" t="s">
        <v>193</v>
      </c>
      <c r="X829" s="3">
        <v>20</v>
      </c>
      <c r="Y829" s="1">
        <v>19</v>
      </c>
      <c r="Z829" s="1">
        <v>5</v>
      </c>
      <c r="AA829" s="1">
        <v>5</v>
      </c>
      <c r="AB829" s="1">
        <v>9</v>
      </c>
      <c r="AC829" s="1">
        <v>20</v>
      </c>
      <c r="AD829" s="1">
        <v>30</v>
      </c>
      <c r="AE829" s="1">
        <v>-10</v>
      </c>
      <c r="AF829" s="29"/>
    </row>
    <row r="830" spans="5:32" x14ac:dyDescent="0.25">
      <c r="E830" s="10"/>
      <c r="F830" s="3"/>
      <c r="N830" s="29"/>
      <c r="T830" s="1" t="s">
        <v>870</v>
      </c>
      <c r="U830" s="1">
        <v>2000</v>
      </c>
      <c r="W830" s="10" t="s">
        <v>193</v>
      </c>
      <c r="X830" s="3">
        <v>27</v>
      </c>
      <c r="Y830" s="1">
        <v>19</v>
      </c>
      <c r="Z830" s="1">
        <v>8</v>
      </c>
      <c r="AA830" s="1">
        <v>3</v>
      </c>
      <c r="AB830" s="1">
        <v>8</v>
      </c>
      <c r="AC830" s="1">
        <v>19</v>
      </c>
      <c r="AD830" s="1">
        <v>24</v>
      </c>
      <c r="AE830" s="1">
        <v>-5</v>
      </c>
      <c r="AF830" s="29"/>
    </row>
    <row r="831" spans="5:32" x14ac:dyDescent="0.25">
      <c r="E831" s="10"/>
      <c r="F831" s="3"/>
      <c r="N831" s="29"/>
      <c r="T831" s="1" t="s">
        <v>871</v>
      </c>
      <c r="U831" s="1">
        <v>2001</v>
      </c>
      <c r="W831" s="10" t="s">
        <v>193</v>
      </c>
      <c r="X831" s="3">
        <v>29</v>
      </c>
      <c r="Y831" s="1">
        <v>19</v>
      </c>
      <c r="Z831" s="1">
        <v>8</v>
      </c>
      <c r="AA831" s="1">
        <v>5</v>
      </c>
      <c r="AB831" s="1">
        <v>6</v>
      </c>
      <c r="AC831" s="1">
        <v>21</v>
      </c>
      <c r="AD831" s="1">
        <v>25</v>
      </c>
      <c r="AE831" s="1">
        <v>-4</v>
      </c>
      <c r="AF831" s="29"/>
    </row>
    <row r="832" spans="5:32" x14ac:dyDescent="0.25">
      <c r="E832" s="10"/>
      <c r="F832" s="3"/>
      <c r="N832" s="29"/>
      <c r="T832" s="1" t="s">
        <v>870</v>
      </c>
      <c r="U832" s="1">
        <v>2001</v>
      </c>
      <c r="W832" s="10" t="s">
        <v>193</v>
      </c>
      <c r="X832" s="3">
        <v>26</v>
      </c>
      <c r="Y832" s="1">
        <v>19</v>
      </c>
      <c r="Z832" s="1">
        <v>6</v>
      </c>
      <c r="AA832" s="1">
        <v>8</v>
      </c>
      <c r="AB832" s="1">
        <v>5</v>
      </c>
      <c r="AC832" s="1">
        <v>28</v>
      </c>
      <c r="AD832" s="1">
        <v>24</v>
      </c>
      <c r="AE832" s="1">
        <v>4</v>
      </c>
      <c r="AF832" s="29"/>
    </row>
    <row r="833" spans="5:32" x14ac:dyDescent="0.25">
      <c r="E833" s="10"/>
      <c r="F833" s="3"/>
      <c r="N833" s="29"/>
      <c r="T833" s="1" t="s">
        <v>871</v>
      </c>
      <c r="U833" s="1">
        <v>2002</v>
      </c>
      <c r="W833" s="10" t="s">
        <v>193</v>
      </c>
      <c r="X833" s="3">
        <v>21</v>
      </c>
      <c r="Y833" s="1">
        <v>19</v>
      </c>
      <c r="Z833" s="1">
        <v>4</v>
      </c>
      <c r="AA833" s="1">
        <v>9</v>
      </c>
      <c r="AB833" s="1">
        <v>6</v>
      </c>
      <c r="AC833" s="1">
        <v>23</v>
      </c>
      <c r="AD833" s="1">
        <v>24</v>
      </c>
      <c r="AE833" s="1">
        <v>-1</v>
      </c>
      <c r="AF833" s="29"/>
    </row>
    <row r="834" spans="5:32" x14ac:dyDescent="0.25">
      <c r="E834" s="10"/>
      <c r="F834" s="3"/>
      <c r="N834" s="29"/>
      <c r="T834" s="1" t="s">
        <v>870</v>
      </c>
      <c r="U834" s="1">
        <v>2002</v>
      </c>
      <c r="W834" s="10" t="s">
        <v>193</v>
      </c>
      <c r="X834" s="3">
        <v>30</v>
      </c>
      <c r="Y834" s="1">
        <v>19</v>
      </c>
      <c r="Z834" s="1">
        <v>9</v>
      </c>
      <c r="AA834" s="1">
        <v>3</v>
      </c>
      <c r="AB834" s="1">
        <v>7</v>
      </c>
      <c r="AC834" s="1">
        <v>19</v>
      </c>
      <c r="AD834" s="1">
        <v>21</v>
      </c>
      <c r="AE834" s="1">
        <v>-2</v>
      </c>
      <c r="AF834" s="29"/>
    </row>
    <row r="835" spans="5:32" x14ac:dyDescent="0.25">
      <c r="E835" s="10"/>
      <c r="F835" s="3"/>
      <c r="N835" s="29"/>
      <c r="T835" s="1" t="s">
        <v>871</v>
      </c>
      <c r="U835" s="1">
        <v>2003</v>
      </c>
      <c r="W835" s="10" t="s">
        <v>193</v>
      </c>
      <c r="X835" s="3">
        <v>11</v>
      </c>
      <c r="Y835" s="1">
        <v>19</v>
      </c>
      <c r="Z835" s="1">
        <v>2</v>
      </c>
      <c r="AA835" s="1">
        <v>5</v>
      </c>
      <c r="AB835" s="1">
        <v>12</v>
      </c>
      <c r="AC835" s="1">
        <v>11</v>
      </c>
      <c r="AD835" s="1">
        <v>24</v>
      </c>
      <c r="AE835" s="1">
        <v>-13</v>
      </c>
      <c r="AF835" s="29"/>
    </row>
    <row r="836" spans="5:32" x14ac:dyDescent="0.25">
      <c r="E836" s="10"/>
      <c r="F836" s="3"/>
      <c r="N836" s="29"/>
      <c r="T836" s="1" t="s">
        <v>870</v>
      </c>
      <c r="U836" s="1">
        <v>2003</v>
      </c>
      <c r="W836" s="10" t="s">
        <v>193</v>
      </c>
      <c r="X836" s="3">
        <v>21</v>
      </c>
      <c r="Y836" s="1">
        <v>19</v>
      </c>
      <c r="Z836" s="1">
        <v>5</v>
      </c>
      <c r="AA836" s="1">
        <v>9</v>
      </c>
      <c r="AB836" s="1">
        <v>5</v>
      </c>
      <c r="AC836" s="1">
        <v>20</v>
      </c>
      <c r="AD836" s="1">
        <v>19</v>
      </c>
      <c r="AE836" s="1">
        <v>1</v>
      </c>
      <c r="AF836" s="29">
        <v>3</v>
      </c>
    </row>
    <row r="837" spans="5:32" x14ac:dyDescent="0.25">
      <c r="E837" s="10"/>
      <c r="F837" s="3"/>
      <c r="N837" s="29"/>
      <c r="T837" s="1" t="s">
        <v>871</v>
      </c>
      <c r="U837" s="1">
        <v>2004</v>
      </c>
      <c r="W837" s="10" t="s">
        <v>193</v>
      </c>
      <c r="X837" s="3">
        <v>17</v>
      </c>
      <c r="Y837" s="1">
        <v>19</v>
      </c>
      <c r="Z837" s="1">
        <v>3</v>
      </c>
      <c r="AA837" s="1">
        <v>8</v>
      </c>
      <c r="AB837" s="1">
        <v>8</v>
      </c>
      <c r="AC837" s="1">
        <v>21</v>
      </c>
      <c r="AD837" s="1">
        <v>34</v>
      </c>
      <c r="AE837" s="1">
        <v>-13</v>
      </c>
    </row>
    <row r="838" spans="5:32" x14ac:dyDescent="0.25">
      <c r="E838" s="10"/>
      <c r="F838" s="3"/>
      <c r="N838" s="29"/>
      <c r="T838" s="1" t="s">
        <v>870</v>
      </c>
      <c r="U838" s="1">
        <v>2009</v>
      </c>
      <c r="W838" s="10" t="s">
        <v>193</v>
      </c>
      <c r="X838" s="3">
        <v>19</v>
      </c>
      <c r="Y838" s="1">
        <v>19</v>
      </c>
      <c r="Z838" s="1">
        <v>5</v>
      </c>
      <c r="AA838" s="1">
        <v>4</v>
      </c>
      <c r="AB838" s="1">
        <v>10</v>
      </c>
      <c r="AC838" s="1">
        <v>18</v>
      </c>
      <c r="AD838" s="1">
        <v>25</v>
      </c>
      <c r="AE838" s="1">
        <v>-7</v>
      </c>
    </row>
    <row r="839" spans="5:32" x14ac:dyDescent="0.25">
      <c r="E839" s="10"/>
      <c r="F839" s="3"/>
      <c r="N839" s="29"/>
      <c r="T839" s="1" t="s">
        <v>871</v>
      </c>
      <c r="U839" s="1">
        <v>2010</v>
      </c>
      <c r="W839" s="10" t="s">
        <v>193</v>
      </c>
      <c r="X839" s="3">
        <v>13</v>
      </c>
      <c r="Y839" s="1">
        <v>19</v>
      </c>
      <c r="Z839" s="1">
        <v>4</v>
      </c>
      <c r="AA839" s="1">
        <v>1</v>
      </c>
      <c r="AB839" s="1">
        <v>14</v>
      </c>
      <c r="AC839" s="1">
        <v>22</v>
      </c>
      <c r="AD839" s="1">
        <v>33</v>
      </c>
      <c r="AE839" s="1">
        <v>-11</v>
      </c>
    </row>
    <row r="840" spans="5:32" x14ac:dyDescent="0.25">
      <c r="E840" s="10"/>
      <c r="F840" s="3"/>
      <c r="N840" s="29"/>
      <c r="T840" s="1" t="s">
        <v>870</v>
      </c>
      <c r="U840" s="1">
        <v>1999</v>
      </c>
      <c r="W840" s="10" t="s">
        <v>361</v>
      </c>
      <c r="X840" s="3">
        <v>19</v>
      </c>
      <c r="Y840" s="1">
        <v>19</v>
      </c>
      <c r="Z840" s="1">
        <v>5</v>
      </c>
      <c r="AA840" s="1">
        <v>4</v>
      </c>
      <c r="AB840" s="1">
        <v>10</v>
      </c>
      <c r="AC840" s="1">
        <v>20</v>
      </c>
      <c r="AD840" s="1">
        <v>28</v>
      </c>
      <c r="AE840" s="1">
        <v>-8</v>
      </c>
      <c r="AF840" s="29"/>
    </row>
    <row r="841" spans="5:32" x14ac:dyDescent="0.25">
      <c r="E841" s="10"/>
      <c r="F841" s="3"/>
      <c r="N841" s="29"/>
      <c r="T841" s="1" t="s">
        <v>871</v>
      </c>
      <c r="U841" s="1">
        <v>2000</v>
      </c>
      <c r="W841" s="10" t="s">
        <v>361</v>
      </c>
      <c r="X841" s="3">
        <v>36</v>
      </c>
      <c r="Y841" s="1">
        <v>19</v>
      </c>
      <c r="Z841" s="1">
        <v>11</v>
      </c>
      <c r="AA841" s="1">
        <v>3</v>
      </c>
      <c r="AB841" s="1">
        <v>5</v>
      </c>
      <c r="AC841" s="1">
        <v>38</v>
      </c>
      <c r="AD841" s="1">
        <v>26</v>
      </c>
      <c r="AE841" s="1">
        <v>12</v>
      </c>
    </row>
    <row r="842" spans="5:32" x14ac:dyDescent="0.25">
      <c r="E842" s="10"/>
      <c r="F842" s="3"/>
      <c r="N842" s="29"/>
      <c r="T842" s="1" t="s">
        <v>870</v>
      </c>
      <c r="U842" s="1">
        <v>2000</v>
      </c>
      <c r="W842" s="10" t="s">
        <v>361</v>
      </c>
      <c r="X842" s="3">
        <v>26</v>
      </c>
      <c r="Y842" s="1">
        <v>19</v>
      </c>
      <c r="Z842" s="1">
        <v>7</v>
      </c>
      <c r="AA842" s="1">
        <v>5</v>
      </c>
      <c r="AB842" s="1">
        <v>7</v>
      </c>
      <c r="AC842" s="1">
        <v>29</v>
      </c>
      <c r="AD842" s="1">
        <v>23</v>
      </c>
      <c r="AE842" s="1">
        <v>6</v>
      </c>
      <c r="AF842" s="29"/>
    </row>
    <row r="843" spans="5:32" x14ac:dyDescent="0.25">
      <c r="E843" s="10"/>
      <c r="F843" s="3"/>
      <c r="N843" s="29"/>
      <c r="T843" s="1" t="s">
        <v>871</v>
      </c>
      <c r="U843" s="1">
        <v>2001</v>
      </c>
      <c r="W843" s="10" t="s">
        <v>361</v>
      </c>
      <c r="X843" s="3">
        <v>23</v>
      </c>
      <c r="Y843" s="1">
        <v>19</v>
      </c>
      <c r="Z843" s="1">
        <v>6</v>
      </c>
      <c r="AA843" s="1">
        <v>5</v>
      </c>
      <c r="AB843" s="1">
        <v>8</v>
      </c>
      <c r="AC843" s="1">
        <v>21</v>
      </c>
      <c r="AD843" s="1">
        <v>27</v>
      </c>
      <c r="AE843" s="1">
        <v>-6</v>
      </c>
      <c r="AF843" s="29"/>
    </row>
    <row r="844" spans="5:32" x14ac:dyDescent="0.25">
      <c r="E844" s="10"/>
      <c r="F844" s="3"/>
      <c r="N844" s="29"/>
      <c r="T844" s="1" t="s">
        <v>870</v>
      </c>
      <c r="U844" s="1">
        <v>2001</v>
      </c>
      <c r="W844" s="10" t="s">
        <v>361</v>
      </c>
      <c r="X844" s="3">
        <v>32</v>
      </c>
      <c r="Y844" s="1">
        <v>19</v>
      </c>
      <c r="Z844" s="1">
        <v>8</v>
      </c>
      <c r="AA844" s="1">
        <v>8</v>
      </c>
      <c r="AB844" s="1">
        <v>3</v>
      </c>
      <c r="AC844" s="1">
        <v>24</v>
      </c>
      <c r="AD844" s="1">
        <v>16</v>
      </c>
      <c r="AE844" s="1">
        <v>8</v>
      </c>
      <c r="AF844" s="29"/>
    </row>
    <row r="845" spans="5:32" x14ac:dyDescent="0.25">
      <c r="E845" s="10"/>
      <c r="F845" s="3"/>
      <c r="N845" s="29"/>
      <c r="T845" s="1" t="s">
        <v>871</v>
      </c>
      <c r="U845" s="1">
        <v>2002</v>
      </c>
      <c r="W845" s="10" t="s">
        <v>361</v>
      </c>
      <c r="X845" s="3">
        <v>24</v>
      </c>
      <c r="Y845" s="1">
        <v>19</v>
      </c>
      <c r="Z845" s="1">
        <v>6</v>
      </c>
      <c r="AA845" s="1">
        <v>6</v>
      </c>
      <c r="AB845" s="1">
        <v>7</v>
      </c>
      <c r="AC845" s="1">
        <v>24</v>
      </c>
      <c r="AD845" s="1">
        <v>23</v>
      </c>
      <c r="AE845" s="1">
        <v>1</v>
      </c>
      <c r="AF845" s="29"/>
    </row>
    <row r="846" spans="5:32" x14ac:dyDescent="0.25">
      <c r="E846" s="10"/>
      <c r="F846" s="3"/>
      <c r="N846" s="29"/>
      <c r="T846" s="1" t="s">
        <v>870</v>
      </c>
      <c r="U846" s="1">
        <v>2002</v>
      </c>
      <c r="W846" s="10" t="s">
        <v>361</v>
      </c>
      <c r="X846" s="3">
        <v>28</v>
      </c>
      <c r="Y846" s="1">
        <v>19</v>
      </c>
      <c r="Z846" s="1">
        <v>7</v>
      </c>
      <c r="AA846" s="1">
        <v>7</v>
      </c>
      <c r="AB846" s="1">
        <v>5</v>
      </c>
      <c r="AC846" s="1">
        <v>26</v>
      </c>
      <c r="AD846" s="1">
        <v>26</v>
      </c>
      <c r="AE846" s="1">
        <v>0</v>
      </c>
      <c r="AF846" s="29"/>
    </row>
    <row r="847" spans="5:32" x14ac:dyDescent="0.25">
      <c r="E847" s="10"/>
      <c r="F847" s="3"/>
      <c r="N847" s="29"/>
      <c r="T847" s="1" t="s">
        <v>871</v>
      </c>
      <c r="U847" s="1">
        <v>2003</v>
      </c>
      <c r="W847" s="10" t="s">
        <v>361</v>
      </c>
      <c r="X847" s="3">
        <v>29</v>
      </c>
      <c r="Y847" s="1">
        <v>19</v>
      </c>
      <c r="Z847" s="1">
        <v>7</v>
      </c>
      <c r="AA847" s="1">
        <v>8</v>
      </c>
      <c r="AB847" s="1">
        <v>4</v>
      </c>
      <c r="AC847" s="1">
        <v>19</v>
      </c>
      <c r="AD847" s="1">
        <v>14</v>
      </c>
      <c r="AE847" s="1">
        <v>5</v>
      </c>
      <c r="AF847" s="29"/>
    </row>
    <row r="848" spans="5:32" x14ac:dyDescent="0.25">
      <c r="E848" s="10"/>
      <c r="F848" s="3"/>
      <c r="N848" s="29"/>
      <c r="T848" s="1" t="s">
        <v>870</v>
      </c>
      <c r="U848" s="1">
        <v>2003</v>
      </c>
      <c r="W848" s="10" t="s">
        <v>361</v>
      </c>
      <c r="X848" s="3">
        <v>24</v>
      </c>
      <c r="Y848" s="1">
        <v>19</v>
      </c>
      <c r="Z848" s="1">
        <v>5</v>
      </c>
      <c r="AA848" s="1">
        <v>9</v>
      </c>
      <c r="AB848" s="1">
        <v>5</v>
      </c>
      <c r="AC848" s="1">
        <v>23</v>
      </c>
      <c r="AD848" s="1">
        <v>24</v>
      </c>
      <c r="AE848" s="1">
        <v>-1</v>
      </c>
    </row>
    <row r="849" spans="5:31" x14ac:dyDescent="0.25">
      <c r="E849" s="10"/>
      <c r="F849" s="3"/>
      <c r="N849" s="29"/>
      <c r="T849" s="1" t="s">
        <v>871</v>
      </c>
      <c r="U849" s="1">
        <v>2004</v>
      </c>
      <c r="W849" s="10" t="s">
        <v>361</v>
      </c>
      <c r="X849" s="3">
        <v>25</v>
      </c>
      <c r="Y849" s="1">
        <v>19</v>
      </c>
      <c r="Z849" s="1">
        <v>7</v>
      </c>
      <c r="AA849" s="1">
        <v>4</v>
      </c>
      <c r="AB849" s="1">
        <v>8</v>
      </c>
      <c r="AC849" s="1">
        <v>20</v>
      </c>
      <c r="AD849" s="1">
        <v>26</v>
      </c>
      <c r="AE849" s="1">
        <v>-6</v>
      </c>
    </row>
    <row r="850" spans="5:31" x14ac:dyDescent="0.25">
      <c r="E850" s="10"/>
      <c r="F850" s="3"/>
      <c r="N850" s="29"/>
      <c r="T850" s="1" t="s">
        <v>870</v>
      </c>
      <c r="U850" s="1">
        <v>2004</v>
      </c>
      <c r="W850" s="10" t="s">
        <v>361</v>
      </c>
      <c r="X850" s="3">
        <v>27</v>
      </c>
      <c r="Y850" s="1">
        <v>19</v>
      </c>
      <c r="Z850" s="1">
        <v>7</v>
      </c>
      <c r="AA850" s="1">
        <v>6</v>
      </c>
      <c r="AB850" s="1">
        <v>6</v>
      </c>
      <c r="AC850" s="1">
        <v>24</v>
      </c>
      <c r="AD850" s="1">
        <v>22</v>
      </c>
      <c r="AE850" s="1">
        <v>2</v>
      </c>
    </row>
    <row r="851" spans="5:31" x14ac:dyDescent="0.25">
      <c r="E851" s="10"/>
      <c r="F851" s="3"/>
      <c r="N851" s="29"/>
      <c r="T851" s="1" t="s">
        <v>871</v>
      </c>
      <c r="U851" s="1">
        <v>2005</v>
      </c>
      <c r="W851" s="10" t="s">
        <v>361</v>
      </c>
      <c r="X851" s="3">
        <v>26</v>
      </c>
      <c r="Y851" s="1">
        <v>19</v>
      </c>
      <c r="Z851" s="1">
        <v>6</v>
      </c>
      <c r="AA851" s="1">
        <v>8</v>
      </c>
      <c r="AB851" s="1">
        <v>5</v>
      </c>
      <c r="AC851" s="1">
        <v>30</v>
      </c>
      <c r="AD851" s="1">
        <v>23</v>
      </c>
      <c r="AE851" s="1">
        <f>AC851-AD851</f>
        <v>7</v>
      </c>
    </row>
    <row r="852" spans="5:31" x14ac:dyDescent="0.25">
      <c r="E852" s="10"/>
      <c r="F852" s="3"/>
      <c r="N852" s="29"/>
      <c r="T852" s="1" t="s">
        <v>870</v>
      </c>
      <c r="U852" s="1">
        <v>2005</v>
      </c>
      <c r="W852" s="10" t="s">
        <v>361</v>
      </c>
      <c r="X852" s="3">
        <v>26</v>
      </c>
      <c r="Y852" s="1">
        <v>19</v>
      </c>
      <c r="Z852" s="1">
        <v>7</v>
      </c>
      <c r="AA852" s="1">
        <v>5</v>
      </c>
      <c r="AB852" s="1">
        <v>7</v>
      </c>
      <c r="AC852" s="1">
        <v>28</v>
      </c>
      <c r="AD852" s="1">
        <v>27</v>
      </c>
      <c r="AE852" s="1">
        <v>1</v>
      </c>
    </row>
    <row r="853" spans="5:31" x14ac:dyDescent="0.25">
      <c r="E853" s="10"/>
      <c r="F853" s="3"/>
      <c r="N853" s="29"/>
      <c r="T853" s="1" t="s">
        <v>871</v>
      </c>
      <c r="U853" s="1">
        <v>2006</v>
      </c>
      <c r="W853" s="10" t="s">
        <v>361</v>
      </c>
      <c r="X853" s="3">
        <v>20</v>
      </c>
      <c r="Y853" s="1">
        <v>19</v>
      </c>
      <c r="Z853" s="1">
        <v>5</v>
      </c>
      <c r="AA853" s="1">
        <v>5</v>
      </c>
      <c r="AB853" s="1">
        <v>9</v>
      </c>
      <c r="AC853" s="1">
        <v>18</v>
      </c>
      <c r="AD853" s="1">
        <v>26</v>
      </c>
      <c r="AE853" s="1">
        <v>-8</v>
      </c>
    </row>
    <row r="854" spans="5:31" x14ac:dyDescent="0.25">
      <c r="E854" s="10"/>
      <c r="F854" s="3"/>
      <c r="N854" s="29"/>
      <c r="T854" s="1" t="s">
        <v>870</v>
      </c>
      <c r="U854" s="1">
        <v>2006</v>
      </c>
      <c r="W854" s="10" t="s">
        <v>361</v>
      </c>
      <c r="X854" s="3">
        <v>18</v>
      </c>
      <c r="Y854" s="1">
        <v>19</v>
      </c>
      <c r="Z854" s="1">
        <v>5</v>
      </c>
      <c r="AA854" s="1">
        <v>3</v>
      </c>
      <c r="AB854" s="1">
        <v>11</v>
      </c>
      <c r="AC854" s="1">
        <v>20</v>
      </c>
      <c r="AD854" s="1">
        <v>34</v>
      </c>
      <c r="AE854" s="1">
        <v>-14</v>
      </c>
    </row>
    <row r="855" spans="5:31" x14ac:dyDescent="0.25">
      <c r="E855" s="10"/>
      <c r="F855" s="3"/>
      <c r="N855" s="29"/>
      <c r="T855" s="1" t="s">
        <v>871</v>
      </c>
      <c r="U855" s="1">
        <v>2007</v>
      </c>
      <c r="W855" s="10" t="s">
        <v>361</v>
      </c>
      <c r="X855" s="3">
        <v>28</v>
      </c>
      <c r="Y855" s="1">
        <v>19</v>
      </c>
      <c r="Z855" s="1">
        <v>7</v>
      </c>
      <c r="AA855" s="1">
        <v>7</v>
      </c>
      <c r="AB855" s="1">
        <v>5</v>
      </c>
      <c r="AC855" s="1">
        <v>28</v>
      </c>
      <c r="AD855" s="1">
        <v>24</v>
      </c>
      <c r="AE855" s="1">
        <v>4</v>
      </c>
    </row>
    <row r="856" spans="5:31" x14ac:dyDescent="0.25">
      <c r="E856" s="10"/>
      <c r="F856" s="3"/>
      <c r="N856" s="29"/>
      <c r="T856" s="1" t="s">
        <v>870</v>
      </c>
      <c r="U856" s="1">
        <v>2007</v>
      </c>
      <c r="W856" s="10" t="s">
        <v>361</v>
      </c>
      <c r="X856" s="3">
        <v>22</v>
      </c>
      <c r="Y856" s="1">
        <v>19</v>
      </c>
      <c r="Z856" s="1">
        <v>6</v>
      </c>
      <c r="AA856" s="1">
        <v>4</v>
      </c>
      <c r="AB856" s="1">
        <v>9</v>
      </c>
      <c r="AC856" s="1">
        <v>19</v>
      </c>
      <c r="AD856" s="1">
        <v>22</v>
      </c>
      <c r="AE856" s="1">
        <v>-3</v>
      </c>
    </row>
    <row r="857" spans="5:31" x14ac:dyDescent="0.25">
      <c r="E857" s="10"/>
      <c r="F857" s="3"/>
      <c r="N857" s="29"/>
      <c r="T857" s="1" t="s">
        <v>871</v>
      </c>
      <c r="U857" s="1">
        <v>2008</v>
      </c>
      <c r="W857" s="10" t="s">
        <v>361</v>
      </c>
      <c r="X857" s="3">
        <v>23</v>
      </c>
      <c r="Y857" s="1">
        <v>19</v>
      </c>
      <c r="Z857" s="1">
        <v>6</v>
      </c>
      <c r="AA857" s="1">
        <v>5</v>
      </c>
      <c r="AB857" s="1">
        <v>8</v>
      </c>
      <c r="AC857" s="1">
        <v>25</v>
      </c>
      <c r="AD857" s="1">
        <v>27</v>
      </c>
      <c r="AE857" s="1">
        <v>-2</v>
      </c>
    </row>
    <row r="858" spans="5:31" x14ac:dyDescent="0.25">
      <c r="E858" s="10"/>
      <c r="F858" s="3"/>
      <c r="N858" s="29"/>
      <c r="T858" s="1" t="s">
        <v>870</v>
      </c>
      <c r="U858" s="1">
        <v>2008</v>
      </c>
      <c r="W858" s="10" t="s">
        <v>361</v>
      </c>
      <c r="X858" s="3">
        <v>23</v>
      </c>
      <c r="Y858" s="1">
        <f>Z858+AA858+AB858</f>
        <v>19</v>
      </c>
      <c r="Z858" s="1">
        <v>5</v>
      </c>
      <c r="AA858" s="1">
        <v>8</v>
      </c>
      <c r="AB858" s="1">
        <v>6</v>
      </c>
      <c r="AC858" s="1">
        <v>29</v>
      </c>
      <c r="AD858" s="1">
        <v>25</v>
      </c>
      <c r="AE858" s="1">
        <f>AC858-AD858</f>
        <v>4</v>
      </c>
    </row>
    <row r="859" spans="5:31" x14ac:dyDescent="0.25">
      <c r="E859" s="10"/>
      <c r="F859" s="3"/>
      <c r="N859" s="29"/>
      <c r="T859" s="1" t="s">
        <v>871</v>
      </c>
      <c r="U859" s="1">
        <v>2009</v>
      </c>
      <c r="W859" s="10" t="s">
        <v>361</v>
      </c>
      <c r="X859" s="3">
        <v>34</v>
      </c>
      <c r="Y859" s="1">
        <v>19</v>
      </c>
      <c r="Z859" s="1">
        <v>10</v>
      </c>
      <c r="AA859" s="1">
        <v>4</v>
      </c>
      <c r="AB859" s="1">
        <v>5</v>
      </c>
      <c r="AC859" s="1">
        <v>29</v>
      </c>
      <c r="AD859" s="1">
        <v>19</v>
      </c>
      <c r="AE859" s="1">
        <v>10</v>
      </c>
    </row>
    <row r="860" spans="5:31" x14ac:dyDescent="0.25">
      <c r="E860" s="10"/>
      <c r="F860" s="3"/>
      <c r="N860" s="29"/>
      <c r="T860" s="1" t="s">
        <v>870</v>
      </c>
      <c r="U860" s="1">
        <v>2009</v>
      </c>
      <c r="W860" s="10" t="s">
        <v>361</v>
      </c>
      <c r="X860" s="3">
        <v>34</v>
      </c>
      <c r="Y860" s="1">
        <v>19</v>
      </c>
      <c r="Z860" s="1">
        <v>10</v>
      </c>
      <c r="AA860" s="1">
        <v>4</v>
      </c>
      <c r="AB860" s="1">
        <v>5</v>
      </c>
      <c r="AC860" s="1">
        <v>27</v>
      </c>
      <c r="AD860" s="1">
        <v>16</v>
      </c>
      <c r="AE860" s="1">
        <v>11</v>
      </c>
    </row>
    <row r="861" spans="5:31" x14ac:dyDescent="0.25">
      <c r="E861" s="10"/>
      <c r="F861" s="3"/>
      <c r="N861" s="29"/>
      <c r="T861" s="1" t="s">
        <v>871</v>
      </c>
      <c r="U861" s="1">
        <v>2010</v>
      </c>
      <c r="W861" s="10" t="s">
        <v>361</v>
      </c>
      <c r="X861" s="3">
        <v>21</v>
      </c>
      <c r="Y861" s="1">
        <v>19</v>
      </c>
      <c r="Z861" s="1">
        <v>4</v>
      </c>
      <c r="AA861" s="1">
        <v>9</v>
      </c>
      <c r="AB861" s="1">
        <v>6</v>
      </c>
      <c r="AC861" s="1">
        <v>20</v>
      </c>
      <c r="AD861" s="1">
        <v>32</v>
      </c>
      <c r="AE861" s="1">
        <v>-12</v>
      </c>
    </row>
    <row r="862" spans="5:31" x14ac:dyDescent="0.25">
      <c r="E862" s="10"/>
      <c r="F862" s="3"/>
      <c r="N862" s="29"/>
      <c r="T862" s="1" t="s">
        <v>870</v>
      </c>
      <c r="U862" s="1">
        <v>2010</v>
      </c>
      <c r="W862" s="10" t="s">
        <v>361</v>
      </c>
      <c r="X862" s="3">
        <v>26</v>
      </c>
      <c r="Y862" s="1">
        <v>19</v>
      </c>
      <c r="Z862" s="1">
        <v>7</v>
      </c>
      <c r="AA862" s="1">
        <v>5</v>
      </c>
      <c r="AB862" s="1">
        <v>7</v>
      </c>
      <c r="AC862" s="1">
        <v>21</v>
      </c>
      <c r="AD862" s="1">
        <v>29</v>
      </c>
      <c r="AE862" s="1">
        <v>-8</v>
      </c>
    </row>
    <row r="863" spans="5:31" x14ac:dyDescent="0.25">
      <c r="E863" s="10"/>
      <c r="F863" s="3"/>
      <c r="N863" s="29"/>
      <c r="T863" s="1" t="s">
        <v>871</v>
      </c>
      <c r="U863" s="1">
        <v>2011</v>
      </c>
      <c r="W863" s="10" t="s">
        <v>361</v>
      </c>
      <c r="X863" s="3">
        <v>21</v>
      </c>
      <c r="Y863" s="1">
        <v>19</v>
      </c>
      <c r="Z863" s="1">
        <v>6</v>
      </c>
      <c r="AA863" s="1">
        <v>3</v>
      </c>
      <c r="AB863" s="1">
        <v>10</v>
      </c>
      <c r="AC863" s="1">
        <v>20</v>
      </c>
      <c r="AD863" s="1">
        <v>27</v>
      </c>
      <c r="AE863" s="1">
        <v>-7</v>
      </c>
    </row>
    <row r="864" spans="5:31" x14ac:dyDescent="0.25">
      <c r="E864" s="10"/>
      <c r="F864" s="3"/>
      <c r="N864" s="29"/>
      <c r="T864" s="1" t="s">
        <v>870</v>
      </c>
      <c r="U864" s="1">
        <v>2011</v>
      </c>
      <c r="W864" s="10" t="s">
        <v>361</v>
      </c>
      <c r="X864" s="3">
        <v>31</v>
      </c>
      <c r="Y864" s="1">
        <v>19</v>
      </c>
      <c r="Z864" s="1">
        <v>8</v>
      </c>
      <c r="AA864" s="1">
        <v>7</v>
      </c>
      <c r="AB864" s="1">
        <v>4</v>
      </c>
      <c r="AC864" s="1">
        <v>19</v>
      </c>
      <c r="AD864" s="1">
        <v>15</v>
      </c>
      <c r="AE864" s="1">
        <v>4</v>
      </c>
    </row>
    <row r="865" spans="5:32" x14ac:dyDescent="0.25">
      <c r="E865" s="10"/>
      <c r="F865" s="3"/>
      <c r="N865" s="29"/>
      <c r="T865" s="1" t="s">
        <v>871</v>
      </c>
      <c r="U865" s="1">
        <v>2012</v>
      </c>
      <c r="W865" s="10" t="s">
        <v>361</v>
      </c>
      <c r="X865" s="3">
        <v>29</v>
      </c>
      <c r="Y865" s="1">
        <v>19</v>
      </c>
      <c r="Z865" s="1">
        <v>7</v>
      </c>
      <c r="AA865" s="1">
        <v>8</v>
      </c>
      <c r="AB865" s="1">
        <v>4</v>
      </c>
      <c r="AC865" s="1">
        <v>24</v>
      </c>
      <c r="AD865" s="1">
        <v>18</v>
      </c>
      <c r="AE865" s="1">
        <v>6</v>
      </c>
    </row>
    <row r="866" spans="5:32" x14ac:dyDescent="0.25">
      <c r="E866" s="10"/>
      <c r="F866" s="3"/>
      <c r="N866" s="29"/>
      <c r="T866" s="1" t="s">
        <v>870</v>
      </c>
      <c r="U866" s="1">
        <v>1999</v>
      </c>
      <c r="W866" s="10" t="s">
        <v>82</v>
      </c>
      <c r="X866" s="3">
        <v>23</v>
      </c>
      <c r="Y866" s="1">
        <v>19</v>
      </c>
      <c r="Z866" s="1">
        <v>6</v>
      </c>
      <c r="AA866" s="1">
        <v>5</v>
      </c>
      <c r="AB866" s="1">
        <v>8</v>
      </c>
      <c r="AC866" s="1">
        <v>29</v>
      </c>
      <c r="AD866" s="1">
        <v>33</v>
      </c>
      <c r="AE866" s="1">
        <v>-4</v>
      </c>
      <c r="AF866" s="29"/>
    </row>
    <row r="867" spans="5:32" x14ac:dyDescent="0.25">
      <c r="E867" s="10"/>
      <c r="F867" s="3"/>
      <c r="N867" s="29"/>
      <c r="T867" s="1" t="s">
        <v>871</v>
      </c>
      <c r="U867" s="1">
        <v>2000</v>
      </c>
      <c r="W867" s="10" t="s">
        <v>82</v>
      </c>
      <c r="X867" s="3">
        <v>16</v>
      </c>
      <c r="Y867" s="1">
        <v>19</v>
      </c>
      <c r="Z867" s="1">
        <v>3</v>
      </c>
      <c r="AA867" s="1">
        <v>7</v>
      </c>
      <c r="AB867" s="1">
        <v>9</v>
      </c>
      <c r="AC867" s="1">
        <v>21</v>
      </c>
      <c r="AD867" s="1">
        <v>30</v>
      </c>
      <c r="AE867" s="1">
        <v>-9</v>
      </c>
      <c r="AF867" s="29"/>
    </row>
    <row r="868" spans="5:32" x14ac:dyDescent="0.25">
      <c r="E868" s="10"/>
      <c r="F868" s="3"/>
      <c r="N868" s="29"/>
      <c r="T868" s="1" t="s">
        <v>870</v>
      </c>
      <c r="U868" s="1">
        <v>2000</v>
      </c>
      <c r="W868" s="10" t="s">
        <v>82</v>
      </c>
      <c r="X868" s="3">
        <v>29</v>
      </c>
      <c r="Y868" s="1">
        <v>19</v>
      </c>
      <c r="Z868" s="1">
        <v>7</v>
      </c>
      <c r="AA868" s="1">
        <v>8</v>
      </c>
      <c r="AB868" s="1">
        <v>4</v>
      </c>
      <c r="AC868" s="1">
        <v>22</v>
      </c>
      <c r="AD868" s="1">
        <v>17</v>
      </c>
      <c r="AE868" s="1">
        <v>5</v>
      </c>
      <c r="AF868" s="29"/>
    </row>
    <row r="869" spans="5:32" x14ac:dyDescent="0.25">
      <c r="E869" s="10"/>
      <c r="F869" s="3"/>
      <c r="N869" s="29"/>
      <c r="T869" s="1" t="s">
        <v>871</v>
      </c>
      <c r="U869" s="1">
        <v>2001</v>
      </c>
      <c r="W869" s="10" t="s">
        <v>82</v>
      </c>
      <c r="X869" s="3">
        <v>27</v>
      </c>
      <c r="Y869" s="1">
        <v>19</v>
      </c>
      <c r="Z869" s="1">
        <v>7</v>
      </c>
      <c r="AA869" s="1">
        <v>6</v>
      </c>
      <c r="AB869" s="1">
        <v>6</v>
      </c>
      <c r="AC869" s="1">
        <v>23</v>
      </c>
      <c r="AD869" s="1">
        <v>24</v>
      </c>
      <c r="AE869" s="1">
        <v>-1</v>
      </c>
      <c r="AF869" s="29"/>
    </row>
    <row r="870" spans="5:32" x14ac:dyDescent="0.25">
      <c r="E870" s="10"/>
      <c r="F870" s="3"/>
      <c r="N870" s="29"/>
      <c r="T870" s="1" t="s">
        <v>870</v>
      </c>
      <c r="U870" s="1">
        <v>2001</v>
      </c>
      <c r="W870" s="10" t="s">
        <v>82</v>
      </c>
      <c r="X870" s="3">
        <v>27</v>
      </c>
      <c r="Y870" s="1">
        <v>19</v>
      </c>
      <c r="Z870" s="1">
        <v>7</v>
      </c>
      <c r="AA870" s="1">
        <v>6</v>
      </c>
      <c r="AB870" s="1">
        <v>6</v>
      </c>
      <c r="AC870" s="1">
        <v>27</v>
      </c>
      <c r="AD870" s="1">
        <v>28</v>
      </c>
      <c r="AE870" s="1">
        <v>-1</v>
      </c>
      <c r="AF870" s="29"/>
    </row>
    <row r="871" spans="5:32" x14ac:dyDescent="0.25">
      <c r="E871" s="10"/>
      <c r="F871" s="3"/>
      <c r="N871" s="29"/>
      <c r="T871" s="1" t="s">
        <v>871</v>
      </c>
      <c r="U871" s="1">
        <v>2002</v>
      </c>
      <c r="W871" s="10" t="s">
        <v>82</v>
      </c>
      <c r="X871" s="3">
        <v>27</v>
      </c>
      <c r="Y871" s="1">
        <v>19</v>
      </c>
      <c r="Z871" s="1">
        <v>7</v>
      </c>
      <c r="AA871" s="1">
        <v>6</v>
      </c>
      <c r="AB871" s="1">
        <v>6</v>
      </c>
      <c r="AC871" s="1">
        <v>34</v>
      </c>
      <c r="AD871" s="1">
        <v>27</v>
      </c>
      <c r="AE871" s="1">
        <v>7</v>
      </c>
      <c r="AF871" s="29"/>
    </row>
    <row r="872" spans="5:32" x14ac:dyDescent="0.25">
      <c r="E872" s="10"/>
      <c r="F872" s="3"/>
      <c r="N872" s="29"/>
      <c r="T872" s="1" t="s">
        <v>870</v>
      </c>
      <c r="U872" s="1">
        <v>2002</v>
      </c>
      <c r="W872" s="10" t="s">
        <v>82</v>
      </c>
      <c r="X872" s="3">
        <v>15</v>
      </c>
      <c r="Y872" s="1">
        <v>19</v>
      </c>
      <c r="Z872" s="1">
        <v>4</v>
      </c>
      <c r="AA872" s="1">
        <v>3</v>
      </c>
      <c r="AB872" s="1">
        <v>12</v>
      </c>
      <c r="AC872" s="1">
        <v>21</v>
      </c>
      <c r="AD872" s="1">
        <v>36</v>
      </c>
      <c r="AE872" s="1">
        <v>-15</v>
      </c>
      <c r="AF872" s="29"/>
    </row>
    <row r="873" spans="5:32" x14ac:dyDescent="0.25">
      <c r="E873" s="10"/>
      <c r="F873" s="3"/>
      <c r="T873" s="1" t="s">
        <v>871</v>
      </c>
      <c r="U873" s="1">
        <v>2003</v>
      </c>
      <c r="W873" s="10" t="s">
        <v>82</v>
      </c>
      <c r="X873" s="3">
        <v>28</v>
      </c>
      <c r="Y873" s="1">
        <v>19</v>
      </c>
      <c r="Z873" s="1">
        <v>7</v>
      </c>
      <c r="AA873" s="1">
        <v>7</v>
      </c>
      <c r="AB873" s="1">
        <v>5</v>
      </c>
      <c r="AC873" s="1">
        <v>24</v>
      </c>
      <c r="AD873" s="1">
        <v>18</v>
      </c>
      <c r="AE873" s="1">
        <v>6</v>
      </c>
      <c r="AF873" s="29"/>
    </row>
    <row r="874" spans="5:32" x14ac:dyDescent="0.25">
      <c r="E874" s="10"/>
      <c r="F874" s="3"/>
      <c r="T874" s="1" t="s">
        <v>870</v>
      </c>
      <c r="U874" s="1">
        <v>2003</v>
      </c>
      <c r="W874" s="10" t="s">
        <v>82</v>
      </c>
      <c r="X874" s="3">
        <v>23</v>
      </c>
      <c r="Y874" s="1">
        <v>19</v>
      </c>
      <c r="Z874" s="1">
        <v>6</v>
      </c>
      <c r="AA874" s="1">
        <v>5</v>
      </c>
      <c r="AB874" s="1">
        <v>8</v>
      </c>
      <c r="AC874" s="1">
        <v>18</v>
      </c>
      <c r="AD874" s="1">
        <v>20</v>
      </c>
      <c r="AE874" s="1">
        <v>-2</v>
      </c>
    </row>
    <row r="875" spans="5:32" x14ac:dyDescent="0.25">
      <c r="E875" s="10"/>
      <c r="F875" s="3"/>
      <c r="T875" s="1" t="s">
        <v>871</v>
      </c>
      <c r="U875" s="1">
        <v>2004</v>
      </c>
      <c r="W875" s="10" t="s">
        <v>82</v>
      </c>
      <c r="X875" s="3">
        <v>21</v>
      </c>
      <c r="Y875" s="1">
        <v>19</v>
      </c>
      <c r="Z875" s="1">
        <v>5</v>
      </c>
      <c r="AA875" s="1">
        <v>6</v>
      </c>
      <c r="AB875" s="1">
        <v>8</v>
      </c>
      <c r="AC875" s="1">
        <v>19</v>
      </c>
      <c r="AD875" s="1">
        <v>29</v>
      </c>
      <c r="AE875" s="1">
        <v>-10</v>
      </c>
    </row>
    <row r="876" spans="5:32" x14ac:dyDescent="0.25">
      <c r="E876" s="10"/>
      <c r="F876" s="3"/>
      <c r="T876" s="1" t="s">
        <v>870</v>
      </c>
      <c r="U876" s="1">
        <v>2004</v>
      </c>
      <c r="W876" s="10" t="s">
        <v>82</v>
      </c>
      <c r="X876" s="3">
        <v>30</v>
      </c>
      <c r="Y876" s="1">
        <v>19</v>
      </c>
      <c r="Z876" s="1">
        <v>7</v>
      </c>
      <c r="AA876" s="1">
        <v>9</v>
      </c>
      <c r="AB876" s="1">
        <v>3</v>
      </c>
      <c r="AC876" s="1">
        <v>22</v>
      </c>
      <c r="AD876" s="1">
        <v>14</v>
      </c>
      <c r="AE876" s="1">
        <v>8</v>
      </c>
    </row>
    <row r="877" spans="5:32" x14ac:dyDescent="0.25">
      <c r="E877" s="10"/>
      <c r="F877" s="3"/>
      <c r="T877" s="1" t="s">
        <v>871</v>
      </c>
      <c r="U877" s="1">
        <v>2005</v>
      </c>
      <c r="W877" s="10" t="s">
        <v>82</v>
      </c>
      <c r="X877" s="3">
        <v>31</v>
      </c>
      <c r="Y877" s="1">
        <v>19</v>
      </c>
      <c r="Z877" s="1">
        <v>8</v>
      </c>
      <c r="AA877" s="1">
        <v>7</v>
      </c>
      <c r="AB877" s="1">
        <v>4</v>
      </c>
      <c r="AC877" s="1">
        <v>28</v>
      </c>
      <c r="AD877" s="1">
        <v>23</v>
      </c>
      <c r="AE877" s="1">
        <f>AC877-AD877</f>
        <v>5</v>
      </c>
    </row>
    <row r="878" spans="5:32" x14ac:dyDescent="0.25">
      <c r="E878" s="10"/>
      <c r="F878" s="3"/>
      <c r="T878" s="1" t="s">
        <v>870</v>
      </c>
      <c r="U878" s="1">
        <v>2005</v>
      </c>
      <c r="W878" s="10" t="s">
        <v>82</v>
      </c>
      <c r="X878" s="3">
        <v>28</v>
      </c>
      <c r="Y878" s="1">
        <v>19</v>
      </c>
      <c r="Z878" s="1">
        <v>8</v>
      </c>
      <c r="AA878" s="1">
        <v>4</v>
      </c>
      <c r="AB878" s="1">
        <v>7</v>
      </c>
      <c r="AC878" s="1">
        <v>23</v>
      </c>
      <c r="AD878" s="1">
        <v>22</v>
      </c>
      <c r="AE878" s="1">
        <v>1</v>
      </c>
    </row>
    <row r="879" spans="5:32" x14ac:dyDescent="0.25">
      <c r="E879" s="10"/>
      <c r="F879" s="3"/>
      <c r="T879" s="1" t="s">
        <v>871</v>
      </c>
      <c r="U879" s="1">
        <v>2006</v>
      </c>
      <c r="W879" s="10" t="s">
        <v>82</v>
      </c>
      <c r="X879" s="3">
        <v>24</v>
      </c>
      <c r="Y879" s="1">
        <v>19</v>
      </c>
      <c r="Z879" s="1">
        <v>6</v>
      </c>
      <c r="AA879" s="1">
        <v>6</v>
      </c>
      <c r="AB879" s="1">
        <v>7</v>
      </c>
      <c r="AC879" s="1">
        <v>25</v>
      </c>
      <c r="AD879" s="1">
        <v>31</v>
      </c>
      <c r="AE879" s="1">
        <v>-6</v>
      </c>
    </row>
    <row r="880" spans="5:32" x14ac:dyDescent="0.25">
      <c r="E880" s="10"/>
      <c r="F880" s="3"/>
      <c r="T880" s="1" t="s">
        <v>870</v>
      </c>
      <c r="U880" s="1">
        <v>2006</v>
      </c>
      <c r="W880" s="10" t="s">
        <v>82</v>
      </c>
      <c r="X880" s="3">
        <v>47</v>
      </c>
      <c r="Y880" s="1">
        <v>19</v>
      </c>
      <c r="Z880" s="1">
        <v>15</v>
      </c>
      <c r="AA880" s="1">
        <v>2</v>
      </c>
      <c r="AB880" s="1">
        <v>3</v>
      </c>
      <c r="AC880" s="1">
        <v>37</v>
      </c>
      <c r="AD880" s="1">
        <v>13</v>
      </c>
      <c r="AE880" s="1">
        <v>23</v>
      </c>
    </row>
    <row r="881" spans="5:32" x14ac:dyDescent="0.25">
      <c r="E881" s="10"/>
      <c r="F881" s="3"/>
      <c r="T881" s="1" t="s">
        <v>871</v>
      </c>
      <c r="U881" s="1">
        <v>2007</v>
      </c>
      <c r="W881" s="10" t="s">
        <v>82</v>
      </c>
      <c r="X881" s="3">
        <v>37</v>
      </c>
      <c r="Y881" s="1">
        <v>19</v>
      </c>
      <c r="Z881" s="1">
        <v>10</v>
      </c>
      <c r="AA881" s="1">
        <v>7</v>
      </c>
      <c r="AB881" s="1">
        <v>2</v>
      </c>
      <c r="AC881" s="1">
        <v>28</v>
      </c>
      <c r="AD881" s="1">
        <v>17</v>
      </c>
      <c r="AE881" s="1">
        <v>11</v>
      </c>
    </row>
    <row r="882" spans="5:32" x14ac:dyDescent="0.25">
      <c r="E882" s="10"/>
      <c r="F882" s="3"/>
      <c r="T882" s="1" t="s">
        <v>870</v>
      </c>
      <c r="U882" s="1">
        <v>2007</v>
      </c>
      <c r="W882" s="10" t="s">
        <v>82</v>
      </c>
      <c r="X882" s="3">
        <v>30</v>
      </c>
      <c r="Y882" s="1">
        <v>19</v>
      </c>
      <c r="Z882" s="1">
        <v>8</v>
      </c>
      <c r="AA882" s="1">
        <v>6</v>
      </c>
      <c r="AB882" s="1">
        <v>5</v>
      </c>
      <c r="AC882" s="1">
        <v>27</v>
      </c>
      <c r="AD882" s="1">
        <v>19</v>
      </c>
      <c r="AE882" s="1">
        <v>8</v>
      </c>
    </row>
    <row r="883" spans="5:32" x14ac:dyDescent="0.25">
      <c r="E883" s="10"/>
      <c r="F883" s="3"/>
      <c r="T883" s="1" t="s">
        <v>871</v>
      </c>
      <c r="U883" s="1">
        <v>2008</v>
      </c>
      <c r="W883" s="10" t="s">
        <v>82</v>
      </c>
      <c r="X883" s="3">
        <v>39</v>
      </c>
      <c r="Y883" s="1">
        <v>19</v>
      </c>
      <c r="Z883" s="1">
        <v>11</v>
      </c>
      <c r="AA883" s="1">
        <v>6</v>
      </c>
      <c r="AB883" s="1">
        <v>2</v>
      </c>
      <c r="AC883" s="1">
        <v>29</v>
      </c>
      <c r="AD883" s="1">
        <v>16</v>
      </c>
      <c r="AE883" s="1">
        <v>13</v>
      </c>
    </row>
    <row r="884" spans="5:32" x14ac:dyDescent="0.25">
      <c r="E884" s="10"/>
      <c r="F884" s="3"/>
      <c r="T884" s="1" t="s">
        <v>870</v>
      </c>
      <c r="U884" s="1">
        <v>2008</v>
      </c>
      <c r="W884" s="10" t="s">
        <v>82</v>
      </c>
      <c r="X884" s="3">
        <v>28</v>
      </c>
      <c r="Y884" s="1">
        <f>Z884+AA884+AB884</f>
        <v>19</v>
      </c>
      <c r="Z884" s="1">
        <v>8</v>
      </c>
      <c r="AA884" s="1">
        <v>4</v>
      </c>
      <c r="AB884" s="1">
        <v>7</v>
      </c>
      <c r="AC884" s="1">
        <v>24</v>
      </c>
      <c r="AD884" s="1">
        <v>25</v>
      </c>
      <c r="AE884" s="1">
        <f>AC884-AD884</f>
        <v>-1</v>
      </c>
    </row>
    <row r="885" spans="5:32" x14ac:dyDescent="0.25">
      <c r="E885" s="10"/>
      <c r="F885" s="3"/>
      <c r="T885" s="1" t="s">
        <v>871</v>
      </c>
      <c r="U885" s="1">
        <v>2009</v>
      </c>
      <c r="W885" s="10" t="s">
        <v>82</v>
      </c>
      <c r="X885" s="3">
        <v>29</v>
      </c>
      <c r="Y885" s="1">
        <v>19</v>
      </c>
      <c r="Z885" s="1">
        <v>8</v>
      </c>
      <c r="AA885" s="1">
        <v>5</v>
      </c>
      <c r="AB885" s="1">
        <v>6</v>
      </c>
      <c r="AC885" s="1">
        <v>22</v>
      </c>
      <c r="AD885" s="1">
        <v>18</v>
      </c>
      <c r="AE885" s="1">
        <v>4</v>
      </c>
    </row>
    <row r="886" spans="5:32" x14ac:dyDescent="0.25">
      <c r="E886" s="10"/>
      <c r="F886" s="3"/>
      <c r="T886" s="1" t="s">
        <v>870</v>
      </c>
      <c r="U886" s="1">
        <v>2009</v>
      </c>
      <c r="W886" s="10" t="s">
        <v>82</v>
      </c>
      <c r="X886" s="3">
        <v>31</v>
      </c>
      <c r="Y886" s="1">
        <v>19</v>
      </c>
      <c r="Z886" s="1">
        <v>9</v>
      </c>
      <c r="AA886" s="1">
        <v>4</v>
      </c>
      <c r="AB886" s="1">
        <v>6</v>
      </c>
      <c r="AC886" s="1">
        <v>28</v>
      </c>
      <c r="AD886" s="1">
        <v>19</v>
      </c>
      <c r="AE886" s="1">
        <v>9</v>
      </c>
    </row>
    <row r="887" spans="5:32" x14ac:dyDescent="0.25">
      <c r="E887" s="10"/>
      <c r="F887" s="3"/>
      <c r="T887" s="1" t="s">
        <v>871</v>
      </c>
      <c r="U887" s="1">
        <v>2010</v>
      </c>
      <c r="W887" s="10" t="s">
        <v>82</v>
      </c>
      <c r="X887" s="3">
        <v>40</v>
      </c>
      <c r="Y887" s="1">
        <v>19</v>
      </c>
      <c r="Z887" s="1">
        <v>12</v>
      </c>
      <c r="AA887" s="1">
        <v>4</v>
      </c>
      <c r="AB887" s="1">
        <v>3</v>
      </c>
      <c r="AC887" s="1">
        <v>33</v>
      </c>
      <c r="AD887" s="1">
        <v>14</v>
      </c>
      <c r="AE887" s="1">
        <v>19</v>
      </c>
    </row>
    <row r="888" spans="5:32" x14ac:dyDescent="0.25">
      <c r="E888" s="10"/>
      <c r="F888" s="3"/>
      <c r="T888" s="1" t="s">
        <v>870</v>
      </c>
      <c r="U888" s="1">
        <v>2010</v>
      </c>
      <c r="W888" s="10" t="s">
        <v>82</v>
      </c>
      <c r="X888" s="3">
        <v>45</v>
      </c>
      <c r="Y888" s="1">
        <v>19</v>
      </c>
      <c r="Z888" s="1">
        <v>14</v>
      </c>
      <c r="AA888" s="1">
        <v>3</v>
      </c>
      <c r="AB888" s="1">
        <v>2</v>
      </c>
      <c r="AC888" s="1">
        <v>32</v>
      </c>
      <c r="AD888" s="1">
        <v>8</v>
      </c>
      <c r="AE888" s="1">
        <v>24</v>
      </c>
    </row>
    <row r="889" spans="5:32" x14ac:dyDescent="0.25">
      <c r="E889" s="10"/>
      <c r="F889" s="3"/>
      <c r="N889" s="29"/>
      <c r="T889" s="1" t="s">
        <v>871</v>
      </c>
      <c r="U889" s="1">
        <v>2011</v>
      </c>
      <c r="W889" s="10" t="s">
        <v>82</v>
      </c>
      <c r="X889" s="3">
        <v>24</v>
      </c>
      <c r="Y889" s="1">
        <v>19</v>
      </c>
      <c r="Z889" s="1">
        <v>6</v>
      </c>
      <c r="AA889" s="1">
        <v>6</v>
      </c>
      <c r="AB889" s="1">
        <v>7</v>
      </c>
      <c r="AC889" s="1">
        <v>18</v>
      </c>
      <c r="AD889" s="1">
        <v>19</v>
      </c>
      <c r="AE889" s="1">
        <v>-1</v>
      </c>
    </row>
    <row r="890" spans="5:32" x14ac:dyDescent="0.25">
      <c r="E890" s="10"/>
      <c r="F890" s="3"/>
      <c r="T890" s="1" t="s">
        <v>870</v>
      </c>
      <c r="U890" s="1">
        <v>2011</v>
      </c>
      <c r="W890" s="10" t="s">
        <v>82</v>
      </c>
      <c r="X890" s="3">
        <v>23</v>
      </c>
      <c r="Y890" s="1">
        <v>19</v>
      </c>
      <c r="Z890" s="1">
        <v>6</v>
      </c>
      <c r="AA890" s="1">
        <v>5</v>
      </c>
      <c r="AB890" s="1">
        <v>8</v>
      </c>
      <c r="AC890" s="1">
        <v>24</v>
      </c>
      <c r="AD890" s="1">
        <v>24</v>
      </c>
      <c r="AE890" s="1">
        <v>0</v>
      </c>
    </row>
    <row r="891" spans="5:32" x14ac:dyDescent="0.25">
      <c r="E891" s="10"/>
      <c r="F891" s="3"/>
      <c r="T891" s="1" t="s">
        <v>871</v>
      </c>
      <c r="U891" s="1">
        <v>2012</v>
      </c>
      <c r="W891" s="10" t="s">
        <v>82</v>
      </c>
      <c r="X891" s="3">
        <v>27</v>
      </c>
      <c r="Y891" s="1">
        <v>19</v>
      </c>
      <c r="Z891" s="1">
        <v>7</v>
      </c>
      <c r="AA891" s="1">
        <v>6</v>
      </c>
      <c r="AB891" s="1">
        <v>6</v>
      </c>
      <c r="AC891" s="1">
        <v>23</v>
      </c>
      <c r="AD891" s="1">
        <v>24</v>
      </c>
      <c r="AE891" s="1">
        <v>-1</v>
      </c>
    </row>
    <row r="892" spans="5:32" x14ac:dyDescent="0.25">
      <c r="E892" s="10"/>
      <c r="F892" s="3"/>
      <c r="T892" s="1" t="s">
        <v>870</v>
      </c>
      <c r="U892" s="1">
        <v>1999</v>
      </c>
      <c r="W892" s="10" t="s">
        <v>95</v>
      </c>
      <c r="X892" s="3">
        <v>9</v>
      </c>
      <c r="Y892" s="1">
        <v>19</v>
      </c>
      <c r="Z892" s="1">
        <v>1</v>
      </c>
      <c r="AA892" s="1">
        <v>6</v>
      </c>
      <c r="AB892" s="1">
        <v>12</v>
      </c>
      <c r="AC892" s="1">
        <v>14</v>
      </c>
      <c r="AD892" s="1">
        <v>44</v>
      </c>
      <c r="AE892" s="1">
        <v>-30</v>
      </c>
      <c r="AF892" s="29"/>
    </row>
    <row r="893" spans="5:32" x14ac:dyDescent="0.25">
      <c r="E893" s="10"/>
      <c r="F893" s="3"/>
      <c r="T893" s="1" t="s">
        <v>871</v>
      </c>
      <c r="U893" s="1">
        <v>2000</v>
      </c>
      <c r="W893" s="10" t="s">
        <v>95</v>
      </c>
      <c r="X893" s="3">
        <v>8</v>
      </c>
      <c r="Y893" s="1">
        <v>19</v>
      </c>
      <c r="Z893" s="1">
        <v>2</v>
      </c>
      <c r="AA893" s="1">
        <v>2</v>
      </c>
      <c r="AB893" s="1">
        <v>15</v>
      </c>
      <c r="AC893" s="1">
        <v>9</v>
      </c>
      <c r="AD893" s="1">
        <v>46</v>
      </c>
      <c r="AE893" s="1">
        <v>-37</v>
      </c>
      <c r="AF893" s="29"/>
    </row>
    <row r="894" spans="5:32" x14ac:dyDescent="0.25">
      <c r="E894" s="10"/>
      <c r="F894" s="3"/>
      <c r="T894" s="1" t="s">
        <v>870</v>
      </c>
      <c r="U894" s="1">
        <v>1999</v>
      </c>
      <c r="W894" s="10" t="s">
        <v>844</v>
      </c>
      <c r="X894" s="3">
        <v>9</v>
      </c>
      <c r="Y894" s="1">
        <v>19</v>
      </c>
      <c r="Z894" s="1">
        <v>2</v>
      </c>
      <c r="AA894" s="1">
        <v>3</v>
      </c>
      <c r="AB894" s="1">
        <v>14</v>
      </c>
      <c r="AC894" s="1">
        <v>17</v>
      </c>
      <c r="AD894" s="1">
        <v>43</v>
      </c>
      <c r="AE894" s="1">
        <v>-26</v>
      </c>
      <c r="AF894" s="29"/>
    </row>
    <row r="895" spans="5:32" x14ac:dyDescent="0.25">
      <c r="E895" s="10"/>
      <c r="F895" s="3"/>
      <c r="T895" s="1" t="s">
        <v>871</v>
      </c>
      <c r="U895" s="1">
        <v>2000</v>
      </c>
      <c r="W895" s="10" t="s">
        <v>844</v>
      </c>
      <c r="X895" s="3">
        <v>10</v>
      </c>
      <c r="Y895" s="1">
        <v>19</v>
      </c>
      <c r="Z895" s="1">
        <v>2</v>
      </c>
      <c r="AA895" s="1">
        <v>4</v>
      </c>
      <c r="AB895" s="1">
        <v>13</v>
      </c>
      <c r="AC895" s="1">
        <v>15</v>
      </c>
      <c r="AD895" s="1">
        <v>34</v>
      </c>
      <c r="AE895" s="1">
        <v>-19</v>
      </c>
      <c r="AF895" s="29"/>
    </row>
    <row r="896" spans="5:32" x14ac:dyDescent="0.25">
      <c r="E896" s="10"/>
      <c r="F896" s="3"/>
      <c r="T896" s="1" t="s">
        <v>870</v>
      </c>
      <c r="U896" s="1">
        <v>2005</v>
      </c>
      <c r="W896" s="10" t="s">
        <v>844</v>
      </c>
      <c r="X896" s="3">
        <v>18</v>
      </c>
      <c r="Y896" s="1">
        <v>19</v>
      </c>
      <c r="Z896" s="1">
        <v>3</v>
      </c>
      <c r="AA896" s="1">
        <v>9</v>
      </c>
      <c r="AB896" s="1">
        <v>7</v>
      </c>
      <c r="AC896" s="1">
        <v>23</v>
      </c>
      <c r="AD896" s="1">
        <v>30</v>
      </c>
      <c r="AE896" s="1">
        <v>-7</v>
      </c>
    </row>
    <row r="897" spans="5:32" x14ac:dyDescent="0.25">
      <c r="E897" s="10"/>
      <c r="F897" s="3"/>
      <c r="T897" s="1" t="s">
        <v>871</v>
      </c>
      <c r="U897" s="1">
        <v>2006</v>
      </c>
      <c r="W897" s="10" t="s">
        <v>844</v>
      </c>
      <c r="X897" s="3">
        <v>33</v>
      </c>
      <c r="Y897" s="1">
        <v>19</v>
      </c>
      <c r="Z897" s="1">
        <v>10</v>
      </c>
      <c r="AA897" s="1">
        <v>3</v>
      </c>
      <c r="AB897" s="1">
        <v>6</v>
      </c>
      <c r="AC897" s="1">
        <v>26</v>
      </c>
      <c r="AD897" s="1">
        <v>16</v>
      </c>
      <c r="AE897" s="1">
        <v>10</v>
      </c>
    </row>
    <row r="898" spans="5:32" x14ac:dyDescent="0.25">
      <c r="E898" s="10"/>
      <c r="F898" s="3"/>
      <c r="T898" s="1" t="s">
        <v>870</v>
      </c>
      <c r="U898" s="1">
        <v>2006</v>
      </c>
      <c r="W898" s="10" t="s">
        <v>844</v>
      </c>
      <c r="X898" s="3">
        <v>26</v>
      </c>
      <c r="Y898" s="1">
        <v>19</v>
      </c>
      <c r="Z898" s="1">
        <v>8</v>
      </c>
      <c r="AA898" s="1">
        <v>2</v>
      </c>
      <c r="AB898" s="1">
        <v>9</v>
      </c>
      <c r="AC898" s="1">
        <v>19</v>
      </c>
      <c r="AD898" s="1">
        <v>19</v>
      </c>
      <c r="AE898" s="1">
        <v>0</v>
      </c>
    </row>
    <row r="899" spans="5:32" x14ac:dyDescent="0.25">
      <c r="E899" s="10"/>
      <c r="F899" s="3"/>
      <c r="T899" s="1" t="s">
        <v>871</v>
      </c>
      <c r="U899" s="1">
        <v>2007</v>
      </c>
      <c r="W899" s="10" t="s">
        <v>844</v>
      </c>
      <c r="X899" s="3">
        <v>17</v>
      </c>
      <c r="Y899" s="1">
        <v>19</v>
      </c>
      <c r="Z899" s="1">
        <v>4</v>
      </c>
      <c r="AA899" s="1">
        <v>5</v>
      </c>
      <c r="AB899" s="1">
        <v>10</v>
      </c>
      <c r="AC899" s="1">
        <v>11</v>
      </c>
      <c r="AD899" s="1">
        <v>22</v>
      </c>
      <c r="AE899" s="1">
        <v>-11</v>
      </c>
    </row>
    <row r="900" spans="5:32" x14ac:dyDescent="0.25">
      <c r="E900" s="10"/>
      <c r="F900" s="3"/>
      <c r="T900" s="1" t="s">
        <v>870</v>
      </c>
      <c r="U900" s="1">
        <v>2007</v>
      </c>
      <c r="W900" s="10" t="s">
        <v>844</v>
      </c>
      <c r="X900" s="3">
        <v>20</v>
      </c>
      <c r="Y900" s="1">
        <v>19</v>
      </c>
      <c r="Z900" s="1">
        <v>5</v>
      </c>
      <c r="AA900" s="1">
        <v>5</v>
      </c>
      <c r="AB900" s="1">
        <v>9</v>
      </c>
      <c r="AC900" s="1">
        <v>22</v>
      </c>
      <c r="AD900" s="1">
        <v>31</v>
      </c>
      <c r="AE900" s="1">
        <v>-9</v>
      </c>
    </row>
    <row r="901" spans="5:32" x14ac:dyDescent="0.25">
      <c r="E901" s="10"/>
      <c r="F901" s="3"/>
      <c r="T901" s="1" t="s">
        <v>871</v>
      </c>
      <c r="U901" s="1">
        <v>2008</v>
      </c>
      <c r="W901" s="10" t="s">
        <v>844</v>
      </c>
      <c r="X901" s="3">
        <v>15</v>
      </c>
      <c r="Y901" s="1">
        <v>19</v>
      </c>
      <c r="Z901" s="1">
        <v>2</v>
      </c>
      <c r="AA901" s="1">
        <v>9</v>
      </c>
      <c r="AB901" s="1">
        <v>8</v>
      </c>
      <c r="AC901" s="1">
        <v>20</v>
      </c>
      <c r="AD901" s="1">
        <v>28</v>
      </c>
      <c r="AE901" s="1">
        <v>-8</v>
      </c>
    </row>
    <row r="902" spans="5:32" x14ac:dyDescent="0.25">
      <c r="E902" s="10"/>
      <c r="F902" s="3"/>
      <c r="T902" s="1" t="s">
        <v>870</v>
      </c>
      <c r="U902" s="1">
        <v>2008</v>
      </c>
      <c r="W902" s="10" t="s">
        <v>844</v>
      </c>
      <c r="X902" s="3">
        <v>21</v>
      </c>
      <c r="Y902" s="1">
        <f>Z902+AA902+AB902</f>
        <v>19</v>
      </c>
      <c r="Z902" s="1">
        <v>6</v>
      </c>
      <c r="AA902" s="1">
        <v>3</v>
      </c>
      <c r="AB902" s="1">
        <v>10</v>
      </c>
      <c r="AC902" s="1">
        <v>19</v>
      </c>
      <c r="AD902" s="1">
        <v>31</v>
      </c>
      <c r="AE902" s="1">
        <f>AC902-AD902</f>
        <v>-12</v>
      </c>
    </row>
    <row r="903" spans="5:32" x14ac:dyDescent="0.25">
      <c r="E903" s="10"/>
      <c r="F903" s="3"/>
      <c r="T903" s="1" t="s">
        <v>871</v>
      </c>
      <c r="U903" s="1">
        <v>2009</v>
      </c>
      <c r="W903" s="10" t="s">
        <v>844</v>
      </c>
      <c r="X903" s="3">
        <v>17</v>
      </c>
      <c r="Y903" s="1">
        <v>19</v>
      </c>
      <c r="Z903" s="1">
        <v>4</v>
      </c>
      <c r="AA903" s="1">
        <v>5</v>
      </c>
      <c r="AB903" s="1">
        <v>10</v>
      </c>
      <c r="AC903" s="1">
        <v>15</v>
      </c>
      <c r="AD903" s="1">
        <v>24</v>
      </c>
      <c r="AE903" s="1">
        <v>-9</v>
      </c>
    </row>
    <row r="904" spans="5:32" x14ac:dyDescent="0.25">
      <c r="E904" s="10"/>
      <c r="F904" s="3"/>
      <c r="T904" s="1" t="s">
        <v>870</v>
      </c>
      <c r="U904" s="1">
        <v>1999</v>
      </c>
      <c r="W904" s="10" t="s">
        <v>132</v>
      </c>
      <c r="X904" s="3">
        <v>21</v>
      </c>
      <c r="Y904" s="1">
        <v>19</v>
      </c>
      <c r="Z904" s="1">
        <v>4</v>
      </c>
      <c r="AA904" s="1">
        <v>9</v>
      </c>
      <c r="AB904" s="1">
        <v>6</v>
      </c>
      <c r="AC904" s="1">
        <v>28</v>
      </c>
      <c r="AD904" s="1">
        <v>28</v>
      </c>
      <c r="AE904" s="1">
        <v>0</v>
      </c>
      <c r="AF904" s="29"/>
    </row>
    <row r="905" spans="5:32" x14ac:dyDescent="0.25">
      <c r="E905" s="10"/>
      <c r="F905" s="3"/>
      <c r="T905" s="1" t="s">
        <v>871</v>
      </c>
      <c r="U905" s="1">
        <v>2000</v>
      </c>
      <c r="W905" s="10" t="s">
        <v>132</v>
      </c>
      <c r="X905" s="3">
        <v>28</v>
      </c>
      <c r="Y905" s="1">
        <v>19</v>
      </c>
      <c r="Z905" s="1">
        <v>8</v>
      </c>
      <c r="AA905" s="1">
        <v>4</v>
      </c>
      <c r="AB905" s="1">
        <v>7</v>
      </c>
      <c r="AC905" s="1">
        <v>28</v>
      </c>
      <c r="AD905" s="1">
        <v>33</v>
      </c>
      <c r="AE905" s="1">
        <v>-5</v>
      </c>
      <c r="AF905" s="29"/>
    </row>
    <row r="906" spans="5:32" x14ac:dyDescent="0.25">
      <c r="E906" s="10"/>
      <c r="F906" s="3"/>
      <c r="T906" s="1" t="s">
        <v>870</v>
      </c>
      <c r="U906" s="1">
        <v>2000</v>
      </c>
      <c r="W906" s="10" t="s">
        <v>132</v>
      </c>
      <c r="X906" s="3">
        <v>37</v>
      </c>
      <c r="Y906" s="1">
        <v>19</v>
      </c>
      <c r="Z906" s="1">
        <v>11</v>
      </c>
      <c r="AA906" s="1">
        <v>4</v>
      </c>
      <c r="AB906" s="1">
        <v>4</v>
      </c>
      <c r="AC906" s="1">
        <v>36</v>
      </c>
      <c r="AD906" s="1">
        <v>29</v>
      </c>
      <c r="AE906" s="1">
        <v>7</v>
      </c>
      <c r="AF906" s="29"/>
    </row>
    <row r="907" spans="5:32" x14ac:dyDescent="0.25">
      <c r="E907" s="10"/>
      <c r="F907" s="3"/>
      <c r="T907" s="1" t="s">
        <v>871</v>
      </c>
      <c r="U907" s="1">
        <v>2001</v>
      </c>
      <c r="W907" s="10" t="s">
        <v>132</v>
      </c>
      <c r="X907" s="3">
        <v>18</v>
      </c>
      <c r="Y907" s="1">
        <v>19</v>
      </c>
      <c r="Z907" s="1">
        <v>4</v>
      </c>
      <c r="AA907" s="1">
        <v>6</v>
      </c>
      <c r="AB907" s="1">
        <v>9</v>
      </c>
      <c r="AC907" s="1">
        <v>22</v>
      </c>
      <c r="AD907" s="1">
        <v>28</v>
      </c>
      <c r="AE907" s="1">
        <v>-6</v>
      </c>
      <c r="AF907" s="29"/>
    </row>
    <row r="908" spans="5:32" x14ac:dyDescent="0.25">
      <c r="E908" s="10"/>
      <c r="F908" s="3"/>
      <c r="T908" s="1" t="s">
        <v>870</v>
      </c>
      <c r="U908" s="1">
        <v>2001</v>
      </c>
      <c r="W908" s="10" t="s">
        <v>132</v>
      </c>
      <c r="X908" s="3">
        <v>27</v>
      </c>
      <c r="Y908" s="1">
        <v>19</v>
      </c>
      <c r="Z908" s="1">
        <v>7</v>
      </c>
      <c r="AA908" s="1">
        <v>6</v>
      </c>
      <c r="AB908" s="1">
        <v>6</v>
      </c>
      <c r="AC908" s="1">
        <v>30</v>
      </c>
      <c r="AD908" s="1">
        <v>35</v>
      </c>
      <c r="AE908" s="1">
        <v>-5</v>
      </c>
      <c r="AF908" s="29"/>
    </row>
    <row r="909" spans="5:32" x14ac:dyDescent="0.25">
      <c r="E909" s="10"/>
      <c r="F909" s="3"/>
      <c r="T909" s="1" t="s">
        <v>871</v>
      </c>
      <c r="U909" s="1">
        <v>2002</v>
      </c>
      <c r="W909" s="10" t="s">
        <v>132</v>
      </c>
      <c r="X909" s="3">
        <v>37</v>
      </c>
      <c r="Y909" s="1">
        <v>19</v>
      </c>
      <c r="Z909" s="1">
        <v>11</v>
      </c>
      <c r="AA909" s="1">
        <v>4</v>
      </c>
      <c r="AB909" s="1">
        <v>4</v>
      </c>
      <c r="AC909" s="1">
        <v>33</v>
      </c>
      <c r="AD909" s="1">
        <v>23</v>
      </c>
      <c r="AE909" s="1">
        <v>10</v>
      </c>
      <c r="AF909" s="29"/>
    </row>
    <row r="910" spans="5:32" x14ac:dyDescent="0.25">
      <c r="E910" s="10"/>
      <c r="F910" s="3"/>
      <c r="T910" s="1" t="s">
        <v>870</v>
      </c>
      <c r="U910" s="1">
        <v>2002</v>
      </c>
      <c r="W910" s="10" t="s">
        <v>132</v>
      </c>
      <c r="X910" s="3">
        <v>20</v>
      </c>
      <c r="Y910" s="1">
        <v>19</v>
      </c>
      <c r="Z910" s="1">
        <v>4</v>
      </c>
      <c r="AA910" s="1">
        <v>8</v>
      </c>
      <c r="AB910" s="1">
        <v>7</v>
      </c>
      <c r="AC910" s="1">
        <v>18</v>
      </c>
      <c r="AD910" s="1">
        <v>24</v>
      </c>
      <c r="AE910" s="1">
        <v>-6</v>
      </c>
      <c r="AF910" s="29"/>
    </row>
    <row r="911" spans="5:32" x14ac:dyDescent="0.25">
      <c r="E911" s="10"/>
      <c r="F911" s="3"/>
      <c r="T911" s="1" t="s">
        <v>871</v>
      </c>
      <c r="U911" s="1">
        <v>2003</v>
      </c>
      <c r="W911" s="10" t="s">
        <v>132</v>
      </c>
      <c r="X911" s="3">
        <v>26</v>
      </c>
      <c r="Y911" s="1">
        <v>19</v>
      </c>
      <c r="Z911" s="1">
        <v>7</v>
      </c>
      <c r="AA911" s="1">
        <v>5</v>
      </c>
      <c r="AB911" s="1">
        <v>7</v>
      </c>
      <c r="AC911" s="1">
        <v>21</v>
      </c>
      <c r="AD911" s="1">
        <v>26</v>
      </c>
      <c r="AE911" s="1">
        <v>-5</v>
      </c>
      <c r="AF911" s="29"/>
    </row>
    <row r="912" spans="5:32" x14ac:dyDescent="0.25">
      <c r="E912" s="10"/>
      <c r="F912" s="3"/>
      <c r="T912" s="1" t="s">
        <v>870</v>
      </c>
      <c r="U912" s="1">
        <v>2003</v>
      </c>
      <c r="W912" s="10" t="s">
        <v>132</v>
      </c>
      <c r="X912" s="3">
        <v>21</v>
      </c>
      <c r="Y912" s="1">
        <v>19</v>
      </c>
      <c r="Z912" s="1">
        <v>5</v>
      </c>
      <c r="AA912" s="1">
        <v>6</v>
      </c>
      <c r="AB912" s="1">
        <v>8</v>
      </c>
      <c r="AC912" s="1">
        <v>14</v>
      </c>
      <c r="AD912" s="1">
        <v>22</v>
      </c>
      <c r="AE912" s="1">
        <v>-8</v>
      </c>
    </row>
    <row r="913" spans="5:31" x14ac:dyDescent="0.25">
      <c r="E913" s="10"/>
      <c r="F913" s="3"/>
      <c r="T913" s="1" t="s">
        <v>871</v>
      </c>
      <c r="U913" s="1">
        <v>2004</v>
      </c>
      <c r="W913" s="10" t="s">
        <v>132</v>
      </c>
      <c r="X913" s="3">
        <v>17</v>
      </c>
      <c r="Y913" s="1">
        <v>19</v>
      </c>
      <c r="Z913" s="1">
        <v>3</v>
      </c>
      <c r="AA913" s="1">
        <v>8</v>
      </c>
      <c r="AB913" s="1">
        <v>8</v>
      </c>
      <c r="AC913" s="1">
        <v>21</v>
      </c>
      <c r="AD913" s="1">
        <v>26</v>
      </c>
      <c r="AE913" s="1">
        <v>-5</v>
      </c>
    </row>
    <row r="914" spans="5:31" x14ac:dyDescent="0.25">
      <c r="E914" s="10"/>
      <c r="F914" s="3"/>
      <c r="T914" s="1" t="s">
        <v>870</v>
      </c>
      <c r="U914" s="1">
        <v>2004</v>
      </c>
      <c r="W914" s="10" t="s">
        <v>132</v>
      </c>
      <c r="X914" s="3">
        <v>25</v>
      </c>
      <c r="Y914" s="1">
        <v>19</v>
      </c>
      <c r="Z914" s="1">
        <v>6</v>
      </c>
      <c r="AA914" s="1">
        <v>7</v>
      </c>
      <c r="AB914" s="1">
        <v>6</v>
      </c>
      <c r="AC914" s="1">
        <v>16</v>
      </c>
      <c r="AD914" s="1">
        <v>23</v>
      </c>
      <c r="AE914" s="1">
        <v>-7</v>
      </c>
    </row>
    <row r="915" spans="5:31" x14ac:dyDescent="0.25">
      <c r="E915" s="10"/>
      <c r="F915" s="3"/>
      <c r="T915" s="1" t="s">
        <v>871</v>
      </c>
      <c r="U915" s="1">
        <v>2005</v>
      </c>
      <c r="W915" s="10" t="s">
        <v>132</v>
      </c>
      <c r="X915" s="3">
        <v>29</v>
      </c>
      <c r="Y915" s="1">
        <v>19</v>
      </c>
      <c r="Z915" s="1">
        <v>9</v>
      </c>
      <c r="AA915" s="1">
        <v>2</v>
      </c>
      <c r="AB915" s="1">
        <v>8</v>
      </c>
      <c r="AC915" s="1">
        <v>25</v>
      </c>
      <c r="AD915" s="1">
        <v>25</v>
      </c>
      <c r="AE915" s="1">
        <f>AC915-AD915</f>
        <v>0</v>
      </c>
    </row>
    <row r="916" spans="5:31" x14ac:dyDescent="0.25">
      <c r="E916" s="10"/>
      <c r="F916" s="3"/>
      <c r="T916" s="1" t="s">
        <v>870</v>
      </c>
      <c r="U916" s="1">
        <v>2005</v>
      </c>
      <c r="W916" s="10" t="s">
        <v>132</v>
      </c>
      <c r="X916" s="3">
        <v>37</v>
      </c>
      <c r="Y916" s="1">
        <v>19</v>
      </c>
      <c r="Z916" s="1">
        <v>11</v>
      </c>
      <c r="AA916" s="1">
        <v>4</v>
      </c>
      <c r="AB916" s="1">
        <v>4</v>
      </c>
      <c r="AC916" s="1">
        <v>28</v>
      </c>
      <c r="AD916" s="1">
        <v>19</v>
      </c>
      <c r="AE916" s="1">
        <v>9</v>
      </c>
    </row>
    <row r="917" spans="5:31" x14ac:dyDescent="0.25">
      <c r="E917" s="10"/>
      <c r="F917" s="3"/>
      <c r="T917" s="1" t="s">
        <v>871</v>
      </c>
      <c r="U917" s="1">
        <v>2006</v>
      </c>
      <c r="W917" s="10" t="s">
        <v>132</v>
      </c>
      <c r="X917" s="3">
        <v>32</v>
      </c>
      <c r="Y917" s="1">
        <v>19</v>
      </c>
      <c r="Z917" s="1">
        <v>9</v>
      </c>
      <c r="AA917" s="1">
        <v>5</v>
      </c>
      <c r="AB917" s="1">
        <v>5</v>
      </c>
      <c r="AC917" s="1">
        <v>31</v>
      </c>
      <c r="AD917" s="1">
        <v>22</v>
      </c>
      <c r="AE917" s="1">
        <v>9</v>
      </c>
    </row>
    <row r="918" spans="5:31" x14ac:dyDescent="0.25">
      <c r="E918" s="10"/>
      <c r="F918" s="3"/>
      <c r="T918" s="1" t="s">
        <v>870</v>
      </c>
      <c r="U918" s="1">
        <v>2006</v>
      </c>
      <c r="W918" s="10" t="s">
        <v>132</v>
      </c>
      <c r="X918" s="3">
        <v>23</v>
      </c>
      <c r="Y918" s="1">
        <v>19</v>
      </c>
      <c r="Z918" s="1">
        <v>7</v>
      </c>
      <c r="AA918" s="1">
        <v>2</v>
      </c>
      <c r="AB918" s="1">
        <v>10</v>
      </c>
      <c r="AC918" s="1">
        <v>21</v>
      </c>
      <c r="AD918" s="1">
        <v>40</v>
      </c>
      <c r="AE918" s="1">
        <v>-19</v>
      </c>
    </row>
    <row r="919" spans="5:31" x14ac:dyDescent="0.25">
      <c r="E919" s="10"/>
      <c r="F919" s="3"/>
      <c r="T919" s="1" t="s">
        <v>871</v>
      </c>
      <c r="U919" s="1">
        <v>2007</v>
      </c>
      <c r="W919" s="10" t="s">
        <v>132</v>
      </c>
      <c r="X919" s="3">
        <v>17</v>
      </c>
      <c r="Y919" s="1">
        <v>19</v>
      </c>
      <c r="Z919" s="1">
        <v>4</v>
      </c>
      <c r="AA919" s="1">
        <v>5</v>
      </c>
      <c r="AB919" s="1">
        <v>10</v>
      </c>
      <c r="AC919" s="1">
        <v>19</v>
      </c>
      <c r="AD919" s="1">
        <v>28</v>
      </c>
      <c r="AE919" s="1">
        <v>-9</v>
      </c>
    </row>
    <row r="920" spans="5:31" x14ac:dyDescent="0.25">
      <c r="E920" s="10"/>
      <c r="F920" s="3"/>
      <c r="T920" s="1" t="s">
        <v>870</v>
      </c>
      <c r="U920" s="1">
        <v>2007</v>
      </c>
      <c r="W920" s="10" t="s">
        <v>132</v>
      </c>
      <c r="X920" s="3">
        <v>19</v>
      </c>
      <c r="Y920" s="1">
        <v>19</v>
      </c>
      <c r="Z920" s="1">
        <v>5</v>
      </c>
      <c r="AA920" s="1">
        <v>4</v>
      </c>
      <c r="AB920" s="1">
        <v>10</v>
      </c>
      <c r="AC920" s="1">
        <v>15</v>
      </c>
      <c r="AD920" s="1">
        <v>27</v>
      </c>
      <c r="AE920" s="1">
        <v>-12</v>
      </c>
    </row>
    <row r="921" spans="5:31" x14ac:dyDescent="0.25">
      <c r="E921" s="10"/>
      <c r="F921" s="3"/>
      <c r="T921" s="1" t="s">
        <v>871</v>
      </c>
      <c r="U921" s="1">
        <v>2008</v>
      </c>
      <c r="W921" s="10" t="s">
        <v>132</v>
      </c>
      <c r="X921" s="3">
        <v>17</v>
      </c>
      <c r="Y921" s="1">
        <v>19</v>
      </c>
      <c r="Z921" s="1">
        <v>4</v>
      </c>
      <c r="AA921" s="1">
        <v>5</v>
      </c>
      <c r="AB921" s="1">
        <v>10</v>
      </c>
      <c r="AC921" s="1">
        <v>19</v>
      </c>
      <c r="AD921" s="1">
        <v>26</v>
      </c>
      <c r="AE921" s="1">
        <v>-7</v>
      </c>
    </row>
    <row r="922" spans="5:31" x14ac:dyDescent="0.25">
      <c r="E922" s="10"/>
      <c r="F922" s="3"/>
      <c r="T922" s="1" t="s">
        <v>870</v>
      </c>
      <c r="U922" s="1">
        <v>2008</v>
      </c>
      <c r="W922" s="10" t="s">
        <v>132</v>
      </c>
      <c r="X922" s="3">
        <v>27</v>
      </c>
      <c r="Y922" s="1">
        <f>Z922+AA922+AB922</f>
        <v>19</v>
      </c>
      <c r="Z922" s="1">
        <v>6</v>
      </c>
      <c r="AA922" s="1">
        <v>9</v>
      </c>
      <c r="AB922" s="1">
        <v>4</v>
      </c>
      <c r="AC922" s="1">
        <v>17</v>
      </c>
      <c r="AD922" s="1">
        <v>15</v>
      </c>
      <c r="AE922" s="1">
        <f>AC922-AD922</f>
        <v>2</v>
      </c>
    </row>
    <row r="923" spans="5:31" x14ac:dyDescent="0.25">
      <c r="E923" s="10"/>
      <c r="F923" s="3"/>
      <c r="T923" s="1" t="s">
        <v>871</v>
      </c>
      <c r="U923" s="1">
        <v>2009</v>
      </c>
      <c r="W923" s="10" t="s">
        <v>132</v>
      </c>
      <c r="X923" s="3">
        <v>28</v>
      </c>
      <c r="Y923" s="1">
        <v>19</v>
      </c>
      <c r="Z923" s="1">
        <v>7</v>
      </c>
      <c r="AA923" s="1">
        <v>7</v>
      </c>
      <c r="AB923" s="1">
        <v>5</v>
      </c>
      <c r="AC923" s="1">
        <v>23</v>
      </c>
      <c r="AD923" s="1">
        <v>21</v>
      </c>
      <c r="AE923" s="1">
        <v>2</v>
      </c>
    </row>
    <row r="924" spans="5:31" x14ac:dyDescent="0.25">
      <c r="E924" s="10"/>
      <c r="F924" s="3"/>
      <c r="T924" s="1" t="s">
        <v>870</v>
      </c>
      <c r="U924" s="1">
        <v>2009</v>
      </c>
      <c r="W924" s="10" t="s">
        <v>132</v>
      </c>
      <c r="X924" s="3">
        <v>13</v>
      </c>
      <c r="Y924" s="1">
        <v>19</v>
      </c>
      <c r="Z924" s="1">
        <v>3</v>
      </c>
      <c r="AA924" s="1">
        <v>4</v>
      </c>
      <c r="AB924" s="1">
        <v>12</v>
      </c>
      <c r="AC924" s="1">
        <v>16</v>
      </c>
      <c r="AD924" s="1">
        <v>29</v>
      </c>
      <c r="AE924" s="1">
        <v>-13</v>
      </c>
    </row>
    <row r="925" spans="5:31" x14ac:dyDescent="0.25">
      <c r="E925" s="10"/>
      <c r="F925" s="3"/>
      <c r="T925" s="1" t="s">
        <v>871</v>
      </c>
      <c r="U925" s="1">
        <v>2010</v>
      </c>
      <c r="W925" s="10" t="s">
        <v>132</v>
      </c>
      <c r="X925" s="3">
        <v>24</v>
      </c>
      <c r="Y925" s="1">
        <v>19</v>
      </c>
      <c r="Z925" s="1">
        <v>6</v>
      </c>
      <c r="AA925" s="1">
        <v>6</v>
      </c>
      <c r="AB925" s="1">
        <v>7</v>
      </c>
      <c r="AC925" s="1">
        <v>21</v>
      </c>
      <c r="AD925" s="1">
        <v>29</v>
      </c>
      <c r="AE925" s="1">
        <v>-8</v>
      </c>
    </row>
    <row r="926" spans="5:31" x14ac:dyDescent="0.25">
      <c r="E926" s="10"/>
      <c r="F926" s="3"/>
      <c r="T926" s="1" t="s">
        <v>870</v>
      </c>
      <c r="U926" s="1">
        <v>2010</v>
      </c>
      <c r="W926" s="10" t="s">
        <v>132</v>
      </c>
      <c r="X926" s="3">
        <v>15</v>
      </c>
      <c r="Y926" s="1">
        <v>19</v>
      </c>
      <c r="Z926" s="1">
        <v>3</v>
      </c>
      <c r="AA926" s="1">
        <v>6</v>
      </c>
      <c r="AB926" s="1">
        <v>10</v>
      </c>
      <c r="AC926" s="1">
        <v>13</v>
      </c>
      <c r="AD926" s="1">
        <v>23</v>
      </c>
      <c r="AE926" s="1">
        <v>-10</v>
      </c>
    </row>
    <row r="927" spans="5:31" x14ac:dyDescent="0.25">
      <c r="E927" s="10"/>
      <c r="F927" s="3"/>
      <c r="T927" s="1" t="s">
        <v>871</v>
      </c>
      <c r="U927" s="1">
        <v>2011</v>
      </c>
      <c r="W927" s="10" t="s">
        <v>132</v>
      </c>
      <c r="X927" s="3">
        <v>21</v>
      </c>
      <c r="Y927" s="1">
        <f>Z927+AA927+AB927</f>
        <v>20</v>
      </c>
      <c r="Z927" s="1">
        <v>4</v>
      </c>
      <c r="AA927" s="1">
        <v>9</v>
      </c>
      <c r="AB927" s="1">
        <v>7</v>
      </c>
      <c r="AC927" s="1">
        <v>21</v>
      </c>
      <c r="AD927" s="1">
        <v>25</v>
      </c>
      <c r="AE927" s="1">
        <f>AC927-AD927</f>
        <v>-4</v>
      </c>
    </row>
    <row r="928" spans="5:31" x14ac:dyDescent="0.25">
      <c r="E928" s="10"/>
      <c r="F928" s="3"/>
      <c r="T928" s="1" t="s">
        <v>870</v>
      </c>
      <c r="U928" s="1">
        <v>2006</v>
      </c>
      <c r="W928" s="10" t="s">
        <v>451</v>
      </c>
      <c r="X928" s="3">
        <v>17</v>
      </c>
      <c r="Y928" s="1">
        <v>19</v>
      </c>
      <c r="Z928" s="1">
        <v>3</v>
      </c>
      <c r="AA928" s="1">
        <v>8</v>
      </c>
      <c r="AB928" s="1">
        <v>8</v>
      </c>
      <c r="AC928" s="1">
        <v>19</v>
      </c>
      <c r="AD928" s="1">
        <v>26</v>
      </c>
      <c r="AE928" s="1">
        <v>-7</v>
      </c>
    </row>
    <row r="929" spans="5:32" x14ac:dyDescent="0.25">
      <c r="E929" s="10"/>
      <c r="F929" s="3"/>
      <c r="T929" s="1" t="s">
        <v>871</v>
      </c>
      <c r="U929" s="1">
        <v>2007</v>
      </c>
      <c r="W929" s="10" t="s">
        <v>451</v>
      </c>
      <c r="X929" s="3">
        <v>25</v>
      </c>
      <c r="Y929" s="1">
        <v>19</v>
      </c>
      <c r="Z929" s="1">
        <v>7</v>
      </c>
      <c r="AA929" s="1">
        <v>4</v>
      </c>
      <c r="AB929" s="1">
        <v>8</v>
      </c>
      <c r="AC929" s="1">
        <v>24</v>
      </c>
      <c r="AD929" s="1">
        <v>22</v>
      </c>
      <c r="AE929" s="1">
        <v>2</v>
      </c>
    </row>
    <row r="930" spans="5:32" x14ac:dyDescent="0.25">
      <c r="E930" s="10"/>
      <c r="F930" s="3"/>
      <c r="T930" s="1" t="s">
        <v>870</v>
      </c>
      <c r="U930" s="1">
        <v>2008</v>
      </c>
      <c r="W930" s="10" t="s">
        <v>451</v>
      </c>
      <c r="X930" s="3">
        <v>23</v>
      </c>
      <c r="Y930" s="1">
        <f>Z930+AA930+AB930</f>
        <v>19</v>
      </c>
      <c r="Z930" s="1">
        <v>6</v>
      </c>
      <c r="AA930" s="1">
        <v>5</v>
      </c>
      <c r="AB930" s="1">
        <v>8</v>
      </c>
      <c r="AC930" s="1">
        <v>25</v>
      </c>
      <c r="AD930" s="1">
        <v>28</v>
      </c>
      <c r="AE930" s="1">
        <f>AC930-AD930</f>
        <v>-3</v>
      </c>
    </row>
    <row r="931" spans="5:32" x14ac:dyDescent="0.25">
      <c r="E931" s="10"/>
      <c r="F931" s="3"/>
      <c r="T931" s="1" t="s">
        <v>871</v>
      </c>
      <c r="U931" s="1">
        <v>2009</v>
      </c>
      <c r="W931" s="10" t="s">
        <v>451</v>
      </c>
      <c r="X931" s="3">
        <v>26</v>
      </c>
      <c r="Y931" s="1">
        <v>19</v>
      </c>
      <c r="Z931" s="1">
        <v>7</v>
      </c>
      <c r="AA931" s="1">
        <v>5</v>
      </c>
      <c r="AB931" s="1">
        <v>7</v>
      </c>
      <c r="AC931" s="1">
        <v>23</v>
      </c>
      <c r="AD931" s="1">
        <v>26</v>
      </c>
      <c r="AE931" s="1">
        <v>-3</v>
      </c>
    </row>
    <row r="932" spans="5:32" x14ac:dyDescent="0.25">
      <c r="E932" s="10"/>
      <c r="F932" s="3"/>
      <c r="T932" s="1" t="s">
        <v>870</v>
      </c>
      <c r="U932" s="1">
        <v>2009</v>
      </c>
      <c r="W932" s="10" t="s">
        <v>451</v>
      </c>
      <c r="X932" s="3">
        <v>16</v>
      </c>
      <c r="Y932" s="1">
        <v>19</v>
      </c>
      <c r="Z932" s="1">
        <v>3</v>
      </c>
      <c r="AA932" s="1">
        <v>7</v>
      </c>
      <c r="AB932" s="1">
        <v>9</v>
      </c>
      <c r="AC932" s="1">
        <v>18</v>
      </c>
      <c r="AD932" s="1">
        <v>28</v>
      </c>
      <c r="AE932" s="1">
        <v>-10</v>
      </c>
    </row>
    <row r="933" spans="5:32" x14ac:dyDescent="0.25">
      <c r="E933" s="10"/>
      <c r="F933" s="3"/>
      <c r="T933" s="1" t="s">
        <v>871</v>
      </c>
      <c r="U933" s="1">
        <v>2010</v>
      </c>
      <c r="W933" s="10" t="s">
        <v>451</v>
      </c>
      <c r="X933" s="3">
        <v>37</v>
      </c>
      <c r="Y933" s="1">
        <v>19</v>
      </c>
      <c r="Z933" s="1">
        <v>11</v>
      </c>
      <c r="AA933" s="1">
        <v>4</v>
      </c>
      <c r="AB933" s="1">
        <v>4</v>
      </c>
      <c r="AC933" s="1">
        <v>28</v>
      </c>
      <c r="AD933" s="1">
        <v>14</v>
      </c>
      <c r="AE933" s="1">
        <v>14</v>
      </c>
    </row>
    <row r="934" spans="5:32" x14ac:dyDescent="0.25">
      <c r="E934" s="10"/>
      <c r="F934" s="3"/>
      <c r="T934" s="1" t="s">
        <v>870</v>
      </c>
      <c r="U934" s="1">
        <v>2010</v>
      </c>
      <c r="W934" s="10" t="s">
        <v>451</v>
      </c>
      <c r="X934" s="3">
        <v>29</v>
      </c>
      <c r="Y934" s="1">
        <v>19</v>
      </c>
      <c r="Z934" s="1">
        <v>7</v>
      </c>
      <c r="AA934" s="1">
        <v>8</v>
      </c>
      <c r="AB934" s="1">
        <v>4</v>
      </c>
      <c r="AC934" s="1">
        <v>32</v>
      </c>
      <c r="AD934" s="1">
        <v>25</v>
      </c>
      <c r="AE934" s="1">
        <v>7</v>
      </c>
    </row>
    <row r="935" spans="5:32" x14ac:dyDescent="0.25">
      <c r="E935" s="10"/>
      <c r="F935" s="3"/>
      <c r="T935" s="1" t="s">
        <v>871</v>
      </c>
      <c r="U935" s="1">
        <v>2011</v>
      </c>
      <c r="W935" s="10" t="s">
        <v>451</v>
      </c>
      <c r="X935" s="3">
        <v>34</v>
      </c>
      <c r="Y935" s="1">
        <v>19</v>
      </c>
      <c r="Z935" s="1">
        <v>10</v>
      </c>
      <c r="AA935" s="1">
        <v>4</v>
      </c>
      <c r="AB935" s="1">
        <v>5</v>
      </c>
      <c r="AC935" s="1">
        <v>33</v>
      </c>
      <c r="AD935" s="1">
        <v>28</v>
      </c>
      <c r="AE935" s="1">
        <v>5</v>
      </c>
    </row>
    <row r="936" spans="5:32" x14ac:dyDescent="0.25">
      <c r="E936" s="10"/>
      <c r="F936" s="3"/>
      <c r="T936" s="1" t="s">
        <v>870</v>
      </c>
      <c r="U936" s="1">
        <v>2011</v>
      </c>
      <c r="W936" s="10" t="s">
        <v>451</v>
      </c>
      <c r="X936" s="3">
        <v>24</v>
      </c>
      <c r="Y936" s="1">
        <v>19</v>
      </c>
      <c r="Z936" s="1">
        <v>6</v>
      </c>
      <c r="AA936" s="1">
        <v>6</v>
      </c>
      <c r="AB936" s="1">
        <v>7</v>
      </c>
      <c r="AC936" s="1">
        <v>28</v>
      </c>
      <c r="AD936" s="1">
        <v>24</v>
      </c>
      <c r="AE936" s="1">
        <v>4</v>
      </c>
    </row>
    <row r="937" spans="5:32" x14ac:dyDescent="0.25">
      <c r="E937" s="10"/>
      <c r="F937" s="3"/>
      <c r="T937" s="1" t="s">
        <v>871</v>
      </c>
      <c r="U937" s="1">
        <v>2012</v>
      </c>
      <c r="W937" s="10" t="s">
        <v>451</v>
      </c>
      <c r="X937" s="3">
        <v>14</v>
      </c>
      <c r="Y937" s="1">
        <v>19</v>
      </c>
      <c r="Z937" s="1">
        <v>2</v>
      </c>
      <c r="AA937" s="1">
        <v>8</v>
      </c>
      <c r="AB937" s="1">
        <v>9</v>
      </c>
      <c r="AC937" s="1">
        <v>11</v>
      </c>
      <c r="AD937" s="1">
        <v>25</v>
      </c>
      <c r="AE937" s="1">
        <v>-14</v>
      </c>
    </row>
    <row r="938" spans="5:32" x14ac:dyDescent="0.25">
      <c r="E938" s="10"/>
      <c r="F938" s="3"/>
      <c r="T938" s="1" t="s">
        <v>870</v>
      </c>
      <c r="U938" s="1">
        <v>2000</v>
      </c>
      <c r="W938" s="10" t="s">
        <v>111</v>
      </c>
      <c r="X938" s="3">
        <v>27</v>
      </c>
      <c r="Y938" s="1">
        <v>19</v>
      </c>
      <c r="Z938" s="1">
        <v>6</v>
      </c>
      <c r="AA938" s="1">
        <v>9</v>
      </c>
      <c r="AB938" s="1">
        <v>4</v>
      </c>
      <c r="AC938" s="1">
        <v>26</v>
      </c>
      <c r="AD938" s="1">
        <v>21</v>
      </c>
      <c r="AE938" s="1">
        <v>5</v>
      </c>
      <c r="AF938" s="29"/>
    </row>
    <row r="939" spans="5:32" x14ac:dyDescent="0.25">
      <c r="E939" s="10"/>
      <c r="F939" s="3"/>
      <c r="T939" s="1" t="s">
        <v>871</v>
      </c>
      <c r="U939" s="1">
        <v>2001</v>
      </c>
      <c r="W939" s="10" t="s">
        <v>111</v>
      </c>
      <c r="X939" s="3">
        <v>28</v>
      </c>
      <c r="Y939" s="1">
        <v>19</v>
      </c>
      <c r="Z939" s="1">
        <v>8</v>
      </c>
      <c r="AA939" s="1">
        <v>4</v>
      </c>
      <c r="AB939" s="1">
        <v>7</v>
      </c>
      <c r="AC939" s="1">
        <v>28</v>
      </c>
      <c r="AD939" s="1">
        <v>28</v>
      </c>
      <c r="AE939" s="1">
        <v>0</v>
      </c>
      <c r="AF939" s="29"/>
    </row>
    <row r="940" spans="5:32" x14ac:dyDescent="0.25">
      <c r="E940" s="10"/>
      <c r="F940" s="3"/>
      <c r="T940" s="1" t="s">
        <v>870</v>
      </c>
      <c r="U940" s="1">
        <v>2001</v>
      </c>
      <c r="W940" s="10" t="s">
        <v>111</v>
      </c>
      <c r="X940" s="3">
        <v>14</v>
      </c>
      <c r="Y940" s="1">
        <v>19</v>
      </c>
      <c r="Z940" s="1">
        <v>3</v>
      </c>
      <c r="AA940" s="1">
        <v>5</v>
      </c>
      <c r="AB940" s="1">
        <v>11</v>
      </c>
      <c r="AC940" s="1">
        <v>22</v>
      </c>
      <c r="AD940" s="1">
        <v>39</v>
      </c>
      <c r="AE940" s="1">
        <v>-17</v>
      </c>
      <c r="AF940" s="29"/>
    </row>
    <row r="941" spans="5:32" x14ac:dyDescent="0.25">
      <c r="E941" s="10"/>
      <c r="F941" s="3"/>
      <c r="T941" s="1" t="s">
        <v>871</v>
      </c>
      <c r="U941" s="1">
        <v>2002</v>
      </c>
      <c r="W941" s="10" t="s">
        <v>111</v>
      </c>
      <c r="X941" s="3">
        <v>30</v>
      </c>
      <c r="Y941" s="1">
        <v>19</v>
      </c>
      <c r="Z941" s="1">
        <v>9</v>
      </c>
      <c r="AA941" s="1">
        <v>3</v>
      </c>
      <c r="AB941" s="1">
        <v>7</v>
      </c>
      <c r="AC941" s="1">
        <v>27</v>
      </c>
      <c r="AD941" s="1">
        <v>24</v>
      </c>
      <c r="AE941" s="1">
        <v>3</v>
      </c>
      <c r="AF941" s="29"/>
    </row>
    <row r="942" spans="5:32" x14ac:dyDescent="0.25">
      <c r="E942" s="10"/>
      <c r="F942" s="3"/>
      <c r="T942" s="1" t="s">
        <v>870</v>
      </c>
      <c r="U942" s="1">
        <v>2002</v>
      </c>
      <c r="W942" s="10" t="s">
        <v>111</v>
      </c>
      <c r="X942" s="3">
        <v>11</v>
      </c>
      <c r="Y942" s="1">
        <v>19</v>
      </c>
      <c r="Z942" s="1">
        <v>2</v>
      </c>
      <c r="AA942" s="1">
        <v>5</v>
      </c>
      <c r="AB942" s="1">
        <v>12</v>
      </c>
      <c r="AC942" s="1">
        <v>17</v>
      </c>
      <c r="AD942" s="1">
        <v>42</v>
      </c>
      <c r="AE942" s="1">
        <v>-25</v>
      </c>
      <c r="AF942" s="29"/>
    </row>
    <row r="943" spans="5:32" x14ac:dyDescent="0.25">
      <c r="E943" s="10"/>
      <c r="F943" s="3"/>
      <c r="T943" s="1" t="s">
        <v>871</v>
      </c>
      <c r="U943" s="1">
        <v>2003</v>
      </c>
      <c r="W943" s="10" t="s">
        <v>111</v>
      </c>
      <c r="X943" s="3">
        <v>6</v>
      </c>
      <c r="Y943" s="1">
        <v>19</v>
      </c>
      <c r="Z943" s="1">
        <v>1</v>
      </c>
      <c r="AA943" s="1">
        <v>3</v>
      </c>
      <c r="AB943" s="1">
        <v>15</v>
      </c>
      <c r="AC943" s="1">
        <v>12</v>
      </c>
      <c r="AD943" s="1">
        <v>46</v>
      </c>
      <c r="AE943" s="1">
        <v>-34</v>
      </c>
    </row>
    <row r="944" spans="5:32" x14ac:dyDescent="0.25">
      <c r="E944" s="10"/>
      <c r="F944" s="3"/>
      <c r="T944" s="1" t="s">
        <v>870</v>
      </c>
      <c r="U944" s="1">
        <v>2007</v>
      </c>
      <c r="W944" s="10" t="s">
        <v>111</v>
      </c>
      <c r="X944" s="3">
        <v>30</v>
      </c>
      <c r="Y944" s="1">
        <v>19</v>
      </c>
      <c r="Z944" s="1">
        <v>8</v>
      </c>
      <c r="AA944" s="1">
        <v>6</v>
      </c>
      <c r="AB944" s="1">
        <v>5</v>
      </c>
      <c r="AC944" s="1">
        <v>24</v>
      </c>
      <c r="AD944" s="1">
        <v>22</v>
      </c>
      <c r="AE944" s="1">
        <v>2</v>
      </c>
    </row>
    <row r="945" spans="5:32" x14ac:dyDescent="0.25">
      <c r="E945" s="10"/>
      <c r="F945" s="3"/>
      <c r="T945" s="1" t="s">
        <v>871</v>
      </c>
      <c r="U945" s="1">
        <v>2008</v>
      </c>
      <c r="W945" s="10" t="s">
        <v>111</v>
      </c>
      <c r="X945" s="3">
        <v>22</v>
      </c>
      <c r="Y945" s="1">
        <v>19</v>
      </c>
      <c r="Z945" s="1">
        <v>5</v>
      </c>
      <c r="AA945" s="1">
        <v>7</v>
      </c>
      <c r="AB945" s="1">
        <v>7</v>
      </c>
      <c r="AC945" s="1">
        <v>15</v>
      </c>
      <c r="AD945" s="1">
        <v>17</v>
      </c>
      <c r="AE945" s="1">
        <v>-2</v>
      </c>
    </row>
    <row r="946" spans="5:32" x14ac:dyDescent="0.25">
      <c r="E946" s="10"/>
      <c r="F946" s="3"/>
      <c r="T946" s="1" t="s">
        <v>870</v>
      </c>
      <c r="U946" s="1">
        <v>2008</v>
      </c>
      <c r="W946" s="10" t="s">
        <v>111</v>
      </c>
      <c r="X946" s="3">
        <v>20</v>
      </c>
      <c r="Y946" s="1">
        <f>Z946+AA946+AB946</f>
        <v>19</v>
      </c>
      <c r="Z946" s="1">
        <v>5</v>
      </c>
      <c r="AA946" s="1">
        <v>5</v>
      </c>
      <c r="AB946" s="1">
        <v>9</v>
      </c>
      <c r="AC946" s="1">
        <v>18</v>
      </c>
      <c r="AD946" s="1">
        <v>29</v>
      </c>
      <c r="AE946" s="1">
        <f>AC946-AD946</f>
        <v>-11</v>
      </c>
    </row>
    <row r="947" spans="5:32" x14ac:dyDescent="0.25">
      <c r="E947" s="10"/>
      <c r="F947" s="3"/>
      <c r="T947" s="1" t="s">
        <v>871</v>
      </c>
      <c r="U947" s="1">
        <v>2009</v>
      </c>
      <c r="W947" s="10" t="s">
        <v>111</v>
      </c>
      <c r="X947" s="3">
        <v>38</v>
      </c>
      <c r="Y947" s="1">
        <v>19</v>
      </c>
      <c r="Z947" s="1">
        <v>12</v>
      </c>
      <c r="AA947" s="1">
        <v>2</v>
      </c>
      <c r="AB947" s="1">
        <v>5</v>
      </c>
      <c r="AC947" s="1">
        <v>35</v>
      </c>
      <c r="AD947" s="1">
        <v>19</v>
      </c>
      <c r="AE947" s="1">
        <v>16</v>
      </c>
    </row>
    <row r="948" spans="5:32" x14ac:dyDescent="0.25">
      <c r="E948" s="10"/>
      <c r="F948" s="3"/>
      <c r="T948" s="1" t="s">
        <v>870</v>
      </c>
      <c r="U948" s="1">
        <v>2009</v>
      </c>
      <c r="W948" s="10" t="s">
        <v>111</v>
      </c>
      <c r="X948" s="3">
        <v>11</v>
      </c>
      <c r="Y948" s="1">
        <v>19</v>
      </c>
      <c r="Z948" s="1">
        <v>2</v>
      </c>
      <c r="AA948" s="1">
        <v>5</v>
      </c>
      <c r="AB948" s="1">
        <v>12</v>
      </c>
      <c r="AC948" s="1">
        <v>12</v>
      </c>
      <c r="AD948" s="1">
        <v>34</v>
      </c>
      <c r="AE948" s="1">
        <v>-22</v>
      </c>
    </row>
    <row r="949" spans="5:32" x14ac:dyDescent="0.25">
      <c r="E949" s="10"/>
      <c r="F949" s="3"/>
      <c r="T949" s="1" t="s">
        <v>871</v>
      </c>
      <c r="U949" s="1">
        <v>2010</v>
      </c>
      <c r="W949" s="10" t="s">
        <v>111</v>
      </c>
      <c r="X949" s="3">
        <v>26</v>
      </c>
      <c r="Y949" s="1">
        <v>19</v>
      </c>
      <c r="Z949" s="1">
        <v>7</v>
      </c>
      <c r="AA949" s="1">
        <v>5</v>
      </c>
      <c r="AB949" s="1">
        <v>7</v>
      </c>
      <c r="AC949" s="1">
        <v>21</v>
      </c>
      <c r="AD949" s="1">
        <v>22</v>
      </c>
      <c r="AE949" s="1">
        <v>-1</v>
      </c>
    </row>
    <row r="950" spans="5:32" x14ac:dyDescent="0.25">
      <c r="E950" s="10"/>
      <c r="F950" s="3"/>
      <c r="T950" s="1" t="s">
        <v>870</v>
      </c>
      <c r="U950" s="1">
        <v>2010</v>
      </c>
      <c r="W950" s="10" t="s">
        <v>111</v>
      </c>
      <c r="X950" s="3">
        <v>16</v>
      </c>
      <c r="Y950" s="1">
        <v>19</v>
      </c>
      <c r="Z950" s="1">
        <v>4</v>
      </c>
      <c r="AA950" s="1">
        <v>4</v>
      </c>
      <c r="AB950" s="1">
        <v>11</v>
      </c>
      <c r="AC950" s="1">
        <v>16</v>
      </c>
      <c r="AD950" s="1">
        <v>33</v>
      </c>
      <c r="AE950" s="1">
        <v>-17</v>
      </c>
    </row>
    <row r="951" spans="5:32" x14ac:dyDescent="0.25">
      <c r="E951" s="10"/>
      <c r="F951" s="3"/>
      <c r="T951" s="1" t="s">
        <v>871</v>
      </c>
      <c r="U951" s="1">
        <v>2011</v>
      </c>
      <c r="W951" s="10" t="s">
        <v>111</v>
      </c>
      <c r="X951" s="3">
        <v>14</v>
      </c>
      <c r="Y951" s="1">
        <f>Z951+AA951+AB951</f>
        <v>20</v>
      </c>
      <c r="Z951" s="1">
        <v>3</v>
      </c>
      <c r="AA951" s="1">
        <v>5</v>
      </c>
      <c r="AB951" s="1">
        <v>12</v>
      </c>
      <c r="AC951" s="1">
        <v>18</v>
      </c>
      <c r="AD951" s="1">
        <v>44</v>
      </c>
      <c r="AE951" s="1">
        <f>AC951-AD951</f>
        <v>-26</v>
      </c>
    </row>
    <row r="952" spans="5:32" x14ac:dyDescent="0.25">
      <c r="E952" s="10"/>
      <c r="F952" s="3"/>
      <c r="T952" s="1" t="s">
        <v>870</v>
      </c>
      <c r="U952" s="1">
        <v>2004</v>
      </c>
      <c r="W952" s="10" t="s">
        <v>873</v>
      </c>
      <c r="X952" s="3">
        <v>12</v>
      </c>
      <c r="Y952" s="1">
        <v>19</v>
      </c>
      <c r="Z952" s="1">
        <v>2</v>
      </c>
      <c r="AA952" s="1">
        <v>6</v>
      </c>
      <c r="AB952" s="1">
        <v>11</v>
      </c>
      <c r="AC952" s="1">
        <v>19</v>
      </c>
      <c r="AD952" s="1">
        <v>34</v>
      </c>
      <c r="AE952" s="1">
        <v>-15</v>
      </c>
    </row>
    <row r="953" spans="5:32" x14ac:dyDescent="0.25">
      <c r="E953" s="10"/>
      <c r="F953" s="3"/>
      <c r="T953" s="1" t="s">
        <v>871</v>
      </c>
      <c r="U953" s="1">
        <v>2005</v>
      </c>
      <c r="W953" s="10" t="s">
        <v>873</v>
      </c>
      <c r="X953" s="3">
        <v>5</v>
      </c>
      <c r="Y953" s="1">
        <v>19</v>
      </c>
      <c r="Z953" s="1">
        <v>0</v>
      </c>
      <c r="AA953" s="1">
        <v>5</v>
      </c>
      <c r="AB953" s="1">
        <v>14</v>
      </c>
      <c r="AC953" s="1">
        <v>12</v>
      </c>
      <c r="AD953" s="1">
        <v>42</v>
      </c>
      <c r="AE953" s="1">
        <f>AC953-AD953</f>
        <v>-30</v>
      </c>
    </row>
    <row r="954" spans="5:32" x14ac:dyDescent="0.25">
      <c r="E954" s="10"/>
      <c r="F954" s="3"/>
      <c r="T954" s="1" t="s">
        <v>870</v>
      </c>
      <c r="U954" s="1">
        <v>1999</v>
      </c>
      <c r="W954" s="10" t="s">
        <v>84</v>
      </c>
      <c r="X954" s="3">
        <v>25</v>
      </c>
      <c r="Y954" s="1">
        <v>19</v>
      </c>
      <c r="Z954" s="1">
        <v>6</v>
      </c>
      <c r="AA954" s="1">
        <v>7</v>
      </c>
      <c r="AB954" s="1">
        <v>6</v>
      </c>
      <c r="AC954" s="1">
        <v>19</v>
      </c>
      <c r="AD954" s="1">
        <v>21</v>
      </c>
      <c r="AE954" s="1">
        <v>-2</v>
      </c>
      <c r="AF954" s="29"/>
    </row>
    <row r="955" spans="5:32" x14ac:dyDescent="0.25">
      <c r="E955" s="10"/>
      <c r="F955" s="3"/>
      <c r="T955" s="1" t="s">
        <v>871</v>
      </c>
      <c r="U955" s="1">
        <v>2000</v>
      </c>
      <c r="W955" s="10" t="s">
        <v>84</v>
      </c>
      <c r="X955" s="3">
        <v>36</v>
      </c>
      <c r="Y955" s="1">
        <v>19</v>
      </c>
      <c r="Z955" s="1">
        <v>11</v>
      </c>
      <c r="AA955" s="1">
        <v>3</v>
      </c>
      <c r="AB955" s="1">
        <v>5</v>
      </c>
      <c r="AC955" s="1">
        <v>42</v>
      </c>
      <c r="AD955" s="1">
        <v>25</v>
      </c>
      <c r="AE955" s="1">
        <v>17</v>
      </c>
    </row>
    <row r="956" spans="5:32" x14ac:dyDescent="0.25">
      <c r="E956" s="10"/>
      <c r="F956" s="3"/>
      <c r="T956" s="1" t="s">
        <v>870</v>
      </c>
      <c r="U956" s="1">
        <v>2000</v>
      </c>
      <c r="W956" s="10" t="s">
        <v>84</v>
      </c>
      <c r="X956" s="3">
        <v>23</v>
      </c>
      <c r="Y956" s="1">
        <v>19</v>
      </c>
      <c r="Z956" s="1">
        <v>6</v>
      </c>
      <c r="AA956" s="1">
        <v>5</v>
      </c>
      <c r="AB956" s="1">
        <v>8</v>
      </c>
      <c r="AC956" s="1">
        <v>24</v>
      </c>
      <c r="AD956" s="1">
        <v>23</v>
      </c>
      <c r="AE956" s="1">
        <v>1</v>
      </c>
      <c r="AF956" s="29"/>
    </row>
    <row r="957" spans="5:32" x14ac:dyDescent="0.25">
      <c r="E957" s="10"/>
      <c r="F957" s="3"/>
      <c r="T957" s="1" t="s">
        <v>871</v>
      </c>
      <c r="U957" s="1">
        <v>2001</v>
      </c>
      <c r="W957" s="10" t="s">
        <v>84</v>
      </c>
      <c r="X957" s="3">
        <v>19</v>
      </c>
      <c r="Y957" s="1">
        <v>19</v>
      </c>
      <c r="Z957" s="1">
        <v>5</v>
      </c>
      <c r="AA957" s="1">
        <v>4</v>
      </c>
      <c r="AB957" s="1">
        <v>10</v>
      </c>
      <c r="AC957" s="1">
        <v>18</v>
      </c>
      <c r="AD957" s="1">
        <v>21</v>
      </c>
      <c r="AE957" s="1">
        <v>-3</v>
      </c>
      <c r="AF957" s="29"/>
    </row>
    <row r="958" spans="5:32" x14ac:dyDescent="0.25">
      <c r="E958" s="10"/>
      <c r="F958" s="3"/>
      <c r="T958" s="1" t="s">
        <v>870</v>
      </c>
      <c r="U958" s="1">
        <v>2001</v>
      </c>
      <c r="W958" s="10" t="s">
        <v>84</v>
      </c>
      <c r="X958" s="3">
        <v>26</v>
      </c>
      <c r="Y958" s="1">
        <v>19</v>
      </c>
      <c r="Z958" s="1">
        <v>7</v>
      </c>
      <c r="AA958" s="1">
        <v>5</v>
      </c>
      <c r="AB958" s="1">
        <v>7</v>
      </c>
      <c r="AC958" s="1">
        <v>26</v>
      </c>
      <c r="AD958" s="1">
        <v>28</v>
      </c>
      <c r="AE958" s="1">
        <v>-2</v>
      </c>
      <c r="AF958" s="29"/>
    </row>
    <row r="959" spans="5:32" x14ac:dyDescent="0.25">
      <c r="E959" s="10"/>
      <c r="F959" s="3"/>
      <c r="T959" s="1" t="s">
        <v>871</v>
      </c>
      <c r="U959" s="1">
        <v>2002</v>
      </c>
      <c r="W959" s="10" t="s">
        <v>84</v>
      </c>
      <c r="X959" s="3">
        <v>15</v>
      </c>
      <c r="Y959" s="1">
        <v>19</v>
      </c>
      <c r="Z959" s="1">
        <v>3</v>
      </c>
      <c r="AA959" s="1">
        <v>6</v>
      </c>
      <c r="AB959" s="1">
        <v>10</v>
      </c>
      <c r="AC959" s="1">
        <v>14</v>
      </c>
      <c r="AD959" s="1">
        <v>28</v>
      </c>
      <c r="AE959" s="1">
        <v>-14</v>
      </c>
      <c r="AF959" s="29"/>
    </row>
    <row r="960" spans="5:32" x14ac:dyDescent="0.25">
      <c r="E960" s="10"/>
      <c r="F960" s="3"/>
      <c r="T960" s="1" t="s">
        <v>870</v>
      </c>
      <c r="U960" s="1">
        <v>2002</v>
      </c>
      <c r="W960" s="10" t="s">
        <v>84</v>
      </c>
      <c r="X960" s="3">
        <v>43</v>
      </c>
      <c r="Y960" s="1">
        <v>19</v>
      </c>
      <c r="Z960" s="1">
        <v>13</v>
      </c>
      <c r="AA960" s="1">
        <v>4</v>
      </c>
      <c r="AB960" s="1">
        <v>2</v>
      </c>
      <c r="AC960" s="1">
        <v>48</v>
      </c>
      <c r="AD960" s="1">
        <v>19</v>
      </c>
      <c r="AE960" s="1">
        <v>29</v>
      </c>
      <c r="AF960" s="29"/>
    </row>
    <row r="961" spans="5:32" x14ac:dyDescent="0.25">
      <c r="E961" s="10"/>
      <c r="F961" s="3"/>
      <c r="T961" s="1" t="s">
        <v>871</v>
      </c>
      <c r="U961" s="1">
        <v>2003</v>
      </c>
      <c r="W961" s="10" t="s">
        <v>84</v>
      </c>
      <c r="X961" s="3">
        <v>18</v>
      </c>
      <c r="Y961" s="1">
        <v>19</v>
      </c>
      <c r="Z961" s="1">
        <v>4</v>
      </c>
      <c r="AA961" s="1">
        <v>6</v>
      </c>
      <c r="AB961" s="1">
        <v>9</v>
      </c>
      <c r="AC961" s="1">
        <v>13</v>
      </c>
      <c r="AD961" s="1">
        <v>25</v>
      </c>
      <c r="AE961" s="1">
        <v>-12</v>
      </c>
      <c r="AF961" s="29"/>
    </row>
    <row r="962" spans="5:32" x14ac:dyDescent="0.25">
      <c r="E962" s="10"/>
      <c r="F962" s="3"/>
      <c r="T962" s="1" t="s">
        <v>870</v>
      </c>
      <c r="U962" s="1">
        <v>2003</v>
      </c>
      <c r="W962" s="10" t="s">
        <v>84</v>
      </c>
      <c r="X962" s="3">
        <v>22</v>
      </c>
      <c r="Y962" s="1">
        <v>19</v>
      </c>
      <c r="Z962" s="1">
        <v>5</v>
      </c>
      <c r="AA962" s="1">
        <v>7</v>
      </c>
      <c r="AB962" s="1">
        <v>7</v>
      </c>
      <c r="AC962" s="1">
        <v>15</v>
      </c>
      <c r="AD962" s="1">
        <v>19</v>
      </c>
      <c r="AE962" s="1">
        <v>-4</v>
      </c>
    </row>
    <row r="963" spans="5:32" x14ac:dyDescent="0.25">
      <c r="E963" s="10"/>
      <c r="F963" s="3"/>
      <c r="T963" s="1" t="s">
        <v>871</v>
      </c>
      <c r="U963" s="1">
        <v>2004</v>
      </c>
      <c r="W963" s="10" t="s">
        <v>84</v>
      </c>
      <c r="X963" s="3">
        <v>22</v>
      </c>
      <c r="Y963" s="1">
        <v>19</v>
      </c>
      <c r="Z963" s="1">
        <v>5</v>
      </c>
      <c r="AA963" s="1">
        <v>7</v>
      </c>
      <c r="AB963" s="1">
        <v>7</v>
      </c>
      <c r="AC963" s="1">
        <v>21</v>
      </c>
      <c r="AD963" s="1">
        <v>27</v>
      </c>
      <c r="AE963" s="1">
        <v>-6</v>
      </c>
    </row>
    <row r="964" spans="5:32" x14ac:dyDescent="0.25">
      <c r="E964" s="10"/>
      <c r="F964" s="3"/>
      <c r="T964" s="1" t="s">
        <v>870</v>
      </c>
      <c r="U964" s="1">
        <v>2004</v>
      </c>
      <c r="W964" s="10" t="s">
        <v>84</v>
      </c>
      <c r="X964" s="3">
        <v>23</v>
      </c>
      <c r="Y964" s="1">
        <v>19</v>
      </c>
      <c r="Z964" s="1">
        <v>6</v>
      </c>
      <c r="AA964" s="1">
        <v>5</v>
      </c>
      <c r="AB964" s="1">
        <v>8</v>
      </c>
      <c r="AC964" s="1">
        <v>23</v>
      </c>
      <c r="AD964" s="1">
        <v>26</v>
      </c>
      <c r="AE964" s="1">
        <v>-3</v>
      </c>
    </row>
    <row r="965" spans="5:32" x14ac:dyDescent="0.25">
      <c r="E965" s="10"/>
      <c r="F965" s="3"/>
      <c r="T965" s="1" t="s">
        <v>871</v>
      </c>
      <c r="U965" s="1">
        <v>2005</v>
      </c>
      <c r="W965" s="10" t="s">
        <v>84</v>
      </c>
      <c r="X965" s="3">
        <v>26</v>
      </c>
      <c r="Y965" s="1">
        <v>19</v>
      </c>
      <c r="Z965" s="1">
        <v>6</v>
      </c>
      <c r="AA965" s="1">
        <v>8</v>
      </c>
      <c r="AB965" s="1">
        <v>5</v>
      </c>
      <c r="AC965" s="1">
        <v>29</v>
      </c>
      <c r="AD965" s="1">
        <v>26</v>
      </c>
      <c r="AE965" s="1">
        <f>AC965-AD965</f>
        <v>3</v>
      </c>
    </row>
    <row r="966" spans="5:32" x14ac:dyDescent="0.25">
      <c r="E966" s="10"/>
      <c r="F966" s="3"/>
      <c r="T966" s="1" t="s">
        <v>870</v>
      </c>
      <c r="U966" s="1">
        <v>2005</v>
      </c>
      <c r="W966" s="10" t="s">
        <v>84</v>
      </c>
      <c r="X966" s="3">
        <v>32</v>
      </c>
      <c r="Y966" s="1">
        <v>19</v>
      </c>
      <c r="Z966" s="1">
        <v>8</v>
      </c>
      <c r="AA966" s="1">
        <v>8</v>
      </c>
      <c r="AB966" s="1">
        <v>3</v>
      </c>
      <c r="AC966" s="1">
        <v>34</v>
      </c>
      <c r="AD966" s="1">
        <v>22</v>
      </c>
      <c r="AE966" s="1">
        <v>12</v>
      </c>
    </row>
    <row r="967" spans="5:32" x14ac:dyDescent="0.25">
      <c r="E967" s="10"/>
      <c r="F967" s="3"/>
      <c r="T967" s="1" t="s">
        <v>871</v>
      </c>
      <c r="U967" s="1">
        <v>2006</v>
      </c>
      <c r="W967" s="10" t="s">
        <v>84</v>
      </c>
      <c r="X967" s="3">
        <v>23</v>
      </c>
      <c r="Y967" s="1">
        <v>19</v>
      </c>
      <c r="Z967" s="1">
        <v>6</v>
      </c>
      <c r="AA967" s="1">
        <v>5</v>
      </c>
      <c r="AB967" s="1">
        <v>8</v>
      </c>
      <c r="AC967" s="1">
        <v>18</v>
      </c>
      <c r="AD967" s="1">
        <v>18</v>
      </c>
      <c r="AE967" s="1">
        <v>0</v>
      </c>
    </row>
    <row r="968" spans="5:32" x14ac:dyDescent="0.25">
      <c r="E968" s="10"/>
      <c r="F968" s="3"/>
      <c r="T968" s="1" t="s">
        <v>870</v>
      </c>
      <c r="U968" s="1">
        <v>2006</v>
      </c>
      <c r="W968" s="10" t="s">
        <v>84</v>
      </c>
      <c r="X968" s="3">
        <v>32</v>
      </c>
      <c r="Y968" s="1">
        <v>19</v>
      </c>
      <c r="Z968" s="1">
        <v>10</v>
      </c>
      <c r="AA968" s="1">
        <v>2</v>
      </c>
      <c r="AB968" s="1">
        <v>7</v>
      </c>
      <c r="AC968" s="1">
        <v>33</v>
      </c>
      <c r="AD968" s="1">
        <v>24</v>
      </c>
      <c r="AE968" s="1">
        <v>9</v>
      </c>
    </row>
    <row r="969" spans="5:32" x14ac:dyDescent="0.25">
      <c r="E969" s="10"/>
      <c r="F969" s="3"/>
      <c r="T969" s="1" t="s">
        <v>871</v>
      </c>
      <c r="U969" s="1">
        <v>2007</v>
      </c>
      <c r="W969" s="10" t="s">
        <v>84</v>
      </c>
      <c r="X969" s="3">
        <v>25</v>
      </c>
      <c r="Y969" s="1">
        <v>19</v>
      </c>
      <c r="Z969" s="1">
        <v>6</v>
      </c>
      <c r="AA969" s="1">
        <v>7</v>
      </c>
      <c r="AB969" s="1">
        <v>6</v>
      </c>
      <c r="AC969" s="1">
        <v>23</v>
      </c>
      <c r="AD969" s="1">
        <v>24</v>
      </c>
      <c r="AE969" s="1">
        <v>-1</v>
      </c>
    </row>
    <row r="970" spans="5:32" x14ac:dyDescent="0.25">
      <c r="E970" s="10"/>
      <c r="F970" s="3"/>
      <c r="T970" s="1" t="s">
        <v>870</v>
      </c>
      <c r="U970" s="1">
        <v>2007</v>
      </c>
      <c r="W970" s="10" t="s">
        <v>84</v>
      </c>
      <c r="X970" s="3">
        <v>28</v>
      </c>
      <c r="Y970" s="1">
        <v>19</v>
      </c>
      <c r="Z970" s="1">
        <v>8</v>
      </c>
      <c r="AA970" s="1">
        <v>4</v>
      </c>
      <c r="AB970" s="1">
        <v>7</v>
      </c>
      <c r="AC970" s="1">
        <v>33</v>
      </c>
      <c r="AD970" s="1">
        <v>23</v>
      </c>
      <c r="AE970" s="1">
        <v>10</v>
      </c>
    </row>
    <row r="971" spans="5:32" x14ac:dyDescent="0.25">
      <c r="E971" s="10"/>
      <c r="F971" s="3"/>
      <c r="T971" s="1" t="s">
        <v>871</v>
      </c>
      <c r="U971" s="1">
        <v>2008</v>
      </c>
      <c r="W971" s="10" t="s">
        <v>84</v>
      </c>
      <c r="X971" s="3">
        <v>31</v>
      </c>
      <c r="Y971" s="1">
        <v>19</v>
      </c>
      <c r="Z971" s="1">
        <v>8</v>
      </c>
      <c r="AA971" s="1">
        <v>7</v>
      </c>
      <c r="AB971" s="1">
        <v>4</v>
      </c>
      <c r="AC971" s="1">
        <v>25</v>
      </c>
      <c r="AD971" s="1">
        <v>15</v>
      </c>
      <c r="AE971" s="1">
        <v>10</v>
      </c>
    </row>
    <row r="972" spans="5:32" x14ac:dyDescent="0.25">
      <c r="E972" s="10"/>
      <c r="F972" s="3"/>
      <c r="T972" s="1" t="s">
        <v>870</v>
      </c>
      <c r="U972" s="1">
        <v>2008</v>
      </c>
      <c r="W972" s="10" t="s">
        <v>84</v>
      </c>
      <c r="X972" s="3">
        <v>18</v>
      </c>
      <c r="Y972" s="1">
        <f>Z972+AA972+AB972</f>
        <v>19</v>
      </c>
      <c r="Z972" s="1">
        <v>4</v>
      </c>
      <c r="AA972" s="1">
        <v>6</v>
      </c>
      <c r="AB972" s="1">
        <v>9</v>
      </c>
      <c r="AC972" s="1">
        <v>15</v>
      </c>
      <c r="AD972" s="1">
        <v>23</v>
      </c>
      <c r="AE972" s="1">
        <f>AC972-AD972</f>
        <v>-8</v>
      </c>
    </row>
    <row r="973" spans="5:32" x14ac:dyDescent="0.25">
      <c r="E973" s="10"/>
      <c r="F973" s="3"/>
      <c r="T973" s="1" t="s">
        <v>871</v>
      </c>
      <c r="U973" s="1">
        <v>2009</v>
      </c>
      <c r="W973" s="10" t="s">
        <v>84</v>
      </c>
      <c r="X973" s="3">
        <v>21</v>
      </c>
      <c r="Y973" s="1">
        <v>19</v>
      </c>
      <c r="Z973" s="1">
        <v>6</v>
      </c>
      <c r="AA973" s="1">
        <v>3</v>
      </c>
      <c r="AB973" s="1">
        <v>10</v>
      </c>
      <c r="AC973" s="1">
        <v>22</v>
      </c>
      <c r="AD973" s="1">
        <v>36</v>
      </c>
      <c r="AE973" s="1">
        <v>-14</v>
      </c>
    </row>
    <row r="974" spans="5:32" x14ac:dyDescent="0.25">
      <c r="E974" s="10"/>
      <c r="F974" s="3"/>
      <c r="T974" s="1" t="s">
        <v>870</v>
      </c>
      <c r="U974" s="1">
        <v>2009</v>
      </c>
      <c r="W974" s="10" t="s">
        <v>84</v>
      </c>
      <c r="X974" s="3">
        <v>34</v>
      </c>
      <c r="Y974" s="1">
        <v>19</v>
      </c>
      <c r="Z974" s="1">
        <v>10</v>
      </c>
      <c r="AA974" s="1">
        <v>4</v>
      </c>
      <c r="AB974" s="1">
        <v>5</v>
      </c>
      <c r="AC974" s="1">
        <v>30</v>
      </c>
      <c r="AD974" s="1">
        <v>20</v>
      </c>
      <c r="AE974" s="1">
        <v>10</v>
      </c>
    </row>
    <row r="975" spans="5:32" x14ac:dyDescent="0.25">
      <c r="E975" s="10"/>
      <c r="F975" s="3"/>
      <c r="T975" s="1" t="s">
        <v>871</v>
      </c>
      <c r="U975" s="1">
        <v>2010</v>
      </c>
      <c r="W975" s="10" t="s">
        <v>84</v>
      </c>
      <c r="X975" s="3">
        <v>34</v>
      </c>
      <c r="Y975" s="1">
        <v>19</v>
      </c>
      <c r="Z975" s="1">
        <v>10</v>
      </c>
      <c r="AA975" s="1">
        <v>4</v>
      </c>
      <c r="AB975" s="1">
        <v>5</v>
      </c>
      <c r="AC975" s="1">
        <v>25</v>
      </c>
      <c r="AD975" s="1">
        <v>18</v>
      </c>
      <c r="AE975" s="1">
        <v>7</v>
      </c>
    </row>
    <row r="976" spans="5:32" x14ac:dyDescent="0.25">
      <c r="E976" s="10"/>
      <c r="F976" s="3"/>
      <c r="T976" s="1" t="s">
        <v>870</v>
      </c>
      <c r="U976" s="1">
        <v>2010</v>
      </c>
      <c r="W976" s="10" t="s">
        <v>84</v>
      </c>
      <c r="X976" s="3">
        <v>14</v>
      </c>
      <c r="Y976" s="1">
        <v>19</v>
      </c>
      <c r="Z976" s="1">
        <v>2</v>
      </c>
      <c r="AA976" s="1">
        <v>8</v>
      </c>
      <c r="AB976" s="1">
        <v>9</v>
      </c>
      <c r="AC976" s="1">
        <v>13</v>
      </c>
      <c r="AD976" s="1">
        <v>26</v>
      </c>
      <c r="AE976" s="1">
        <v>-13</v>
      </c>
    </row>
    <row r="977" spans="5:32" x14ac:dyDescent="0.25">
      <c r="E977" s="10"/>
      <c r="F977" s="3"/>
      <c r="T977" s="1" t="s">
        <v>871</v>
      </c>
      <c r="U977" s="1">
        <v>2011</v>
      </c>
      <c r="W977" s="10" t="s">
        <v>84</v>
      </c>
      <c r="X977" s="3">
        <v>29</v>
      </c>
      <c r="Y977" s="1">
        <v>19</v>
      </c>
      <c r="Z977" s="1">
        <v>7</v>
      </c>
      <c r="AA977" s="1">
        <v>8</v>
      </c>
      <c r="AB977" s="1">
        <v>4</v>
      </c>
      <c r="AC977" s="1">
        <v>30</v>
      </c>
      <c r="AD977" s="1">
        <v>20</v>
      </c>
      <c r="AE977" s="1">
        <v>10</v>
      </c>
    </row>
    <row r="978" spans="5:32" x14ac:dyDescent="0.25">
      <c r="E978" s="10"/>
      <c r="F978" s="3"/>
      <c r="T978" s="1" t="s">
        <v>870</v>
      </c>
      <c r="U978" s="1">
        <v>2011</v>
      </c>
      <c r="W978" s="10" t="s">
        <v>84</v>
      </c>
      <c r="X978" s="3">
        <v>27</v>
      </c>
      <c r="Y978" s="1">
        <v>19</v>
      </c>
      <c r="Z978" s="1">
        <v>7</v>
      </c>
      <c r="AA978" s="1">
        <v>6</v>
      </c>
      <c r="AB978" s="1">
        <v>6</v>
      </c>
      <c r="AC978" s="1">
        <v>18</v>
      </c>
      <c r="AD978" s="1">
        <v>17</v>
      </c>
      <c r="AE978" s="1">
        <v>1</v>
      </c>
    </row>
    <row r="979" spans="5:32" x14ac:dyDescent="0.25">
      <c r="E979" s="10"/>
      <c r="F979" s="3"/>
      <c r="T979" s="1" t="s">
        <v>871</v>
      </c>
      <c r="U979" s="1">
        <v>2012</v>
      </c>
      <c r="W979" s="10" t="s">
        <v>84</v>
      </c>
      <c r="X979" s="3">
        <v>20</v>
      </c>
      <c r="Y979" s="1">
        <v>19</v>
      </c>
      <c r="Z979" s="1">
        <v>5</v>
      </c>
      <c r="AA979" s="1">
        <v>5</v>
      </c>
      <c r="AB979" s="1">
        <v>9</v>
      </c>
      <c r="AC979" s="1">
        <v>22</v>
      </c>
      <c r="AD979" s="1">
        <v>28</v>
      </c>
      <c r="AE979" s="1">
        <v>-6</v>
      </c>
    </row>
    <row r="980" spans="5:32" x14ac:dyDescent="0.25">
      <c r="E980" s="10"/>
      <c r="F980" s="3"/>
      <c r="T980" s="1" t="s">
        <v>870</v>
      </c>
      <c r="U980" s="1">
        <v>1999</v>
      </c>
      <c r="W980" s="10" t="s">
        <v>433</v>
      </c>
      <c r="X980" s="3">
        <v>19</v>
      </c>
      <c r="Y980" s="1">
        <v>19</v>
      </c>
      <c r="Z980" s="1">
        <v>5</v>
      </c>
      <c r="AA980" s="1">
        <v>7</v>
      </c>
      <c r="AB980" s="1">
        <v>7</v>
      </c>
      <c r="AC980" s="1">
        <v>23</v>
      </c>
      <c r="AD980" s="1">
        <v>30</v>
      </c>
      <c r="AE980" s="1">
        <v>-7</v>
      </c>
      <c r="AF980" s="29">
        <v>3</v>
      </c>
    </row>
    <row r="981" spans="5:32" x14ac:dyDescent="0.25">
      <c r="E981" s="10"/>
      <c r="F981" s="3"/>
      <c r="T981" s="1" t="s">
        <v>871</v>
      </c>
      <c r="U981" s="1">
        <v>2000</v>
      </c>
      <c r="W981" s="10" t="s">
        <v>433</v>
      </c>
      <c r="X981" s="3">
        <v>25</v>
      </c>
      <c r="Y981" s="1">
        <v>19</v>
      </c>
      <c r="Z981" s="1">
        <v>6</v>
      </c>
      <c r="AA981" s="1">
        <v>7</v>
      </c>
      <c r="AB981" s="1">
        <v>6</v>
      </c>
      <c r="AC981" s="1">
        <v>28</v>
      </c>
      <c r="AD981" s="1">
        <v>29</v>
      </c>
      <c r="AE981" s="1">
        <v>-1</v>
      </c>
      <c r="AF981" s="29"/>
    </row>
    <row r="982" spans="5:32" x14ac:dyDescent="0.25">
      <c r="E982" s="10"/>
      <c r="F982" s="3"/>
      <c r="T982" s="1" t="s">
        <v>870</v>
      </c>
      <c r="U982" s="1">
        <v>2004</v>
      </c>
      <c r="W982" s="10" t="s">
        <v>433</v>
      </c>
      <c r="X982" s="3">
        <v>14</v>
      </c>
      <c r="Y982" s="1">
        <v>19</v>
      </c>
      <c r="Z982" s="1">
        <v>2</v>
      </c>
      <c r="AA982" s="1">
        <v>8</v>
      </c>
      <c r="AB982" s="1">
        <v>9</v>
      </c>
      <c r="AC982" s="1">
        <v>16</v>
      </c>
      <c r="AD982" s="1">
        <v>30</v>
      </c>
      <c r="AE982" s="1">
        <v>-14</v>
      </c>
    </row>
    <row r="983" spans="5:32" x14ac:dyDescent="0.25">
      <c r="E983" s="10"/>
      <c r="F983" s="3"/>
      <c r="T983" s="1" t="s">
        <v>871</v>
      </c>
      <c r="U983" s="1">
        <v>2005</v>
      </c>
      <c r="W983" s="10" t="s">
        <v>433</v>
      </c>
      <c r="X983" s="3">
        <v>28</v>
      </c>
      <c r="Y983" s="1">
        <v>19</v>
      </c>
      <c r="Z983" s="1">
        <v>8</v>
      </c>
      <c r="AA983" s="1">
        <v>4</v>
      </c>
      <c r="AB983" s="1">
        <v>7</v>
      </c>
      <c r="AC983" s="1">
        <v>32</v>
      </c>
      <c r="AD983" s="1">
        <v>30</v>
      </c>
      <c r="AE983" s="1">
        <f>AC983-AD983</f>
        <v>2</v>
      </c>
    </row>
    <row r="984" spans="5:32" x14ac:dyDescent="0.25">
      <c r="E984" s="10"/>
      <c r="F984" s="3"/>
      <c r="T984" s="1" t="s">
        <v>870</v>
      </c>
      <c r="U984" s="1">
        <v>2005</v>
      </c>
      <c r="W984" s="10" t="s">
        <v>433</v>
      </c>
      <c r="X984" s="3">
        <v>15</v>
      </c>
      <c r="Y984" s="1">
        <v>19</v>
      </c>
      <c r="Z984" s="1">
        <v>2</v>
      </c>
      <c r="AA984" s="1">
        <v>9</v>
      </c>
      <c r="AB984" s="1">
        <v>8</v>
      </c>
      <c r="AC984" s="1">
        <v>11</v>
      </c>
      <c r="AD984" s="1">
        <v>27</v>
      </c>
      <c r="AE984" s="1">
        <v>-16</v>
      </c>
    </row>
    <row r="985" spans="5:32" x14ac:dyDescent="0.25">
      <c r="E985" s="10"/>
      <c r="F985" s="3"/>
      <c r="T985" s="1" t="s">
        <v>871</v>
      </c>
      <c r="U985" s="1">
        <v>2006</v>
      </c>
      <c r="W985" s="10" t="s">
        <v>433</v>
      </c>
      <c r="X985" s="3">
        <v>13</v>
      </c>
      <c r="Y985" s="1">
        <v>19</v>
      </c>
      <c r="Z985" s="1">
        <v>3</v>
      </c>
      <c r="AA985" s="1">
        <v>4</v>
      </c>
      <c r="AB985" s="1">
        <v>12</v>
      </c>
      <c r="AC985" s="1">
        <v>16</v>
      </c>
      <c r="AD985" s="1">
        <v>37</v>
      </c>
      <c r="AE985" s="1">
        <v>-21</v>
      </c>
    </row>
    <row r="986" spans="5:32" x14ac:dyDescent="0.25">
      <c r="E986" s="10"/>
      <c r="F986" s="3"/>
      <c r="T986" s="1" t="s">
        <v>870</v>
      </c>
      <c r="U986" s="1">
        <v>1999</v>
      </c>
      <c r="W986" s="10" t="s">
        <v>153</v>
      </c>
      <c r="X986" s="3">
        <v>23</v>
      </c>
      <c r="Y986" s="1">
        <v>19</v>
      </c>
      <c r="Z986" s="1">
        <v>7</v>
      </c>
      <c r="AA986" s="1">
        <v>2</v>
      </c>
      <c r="AB986" s="1">
        <v>10</v>
      </c>
      <c r="AC986" s="1">
        <v>23</v>
      </c>
      <c r="AD986" s="1">
        <v>30</v>
      </c>
      <c r="AE986" s="1">
        <v>-7</v>
      </c>
      <c r="AF986" s="29"/>
    </row>
    <row r="987" spans="5:32" x14ac:dyDescent="0.25">
      <c r="E987" s="10"/>
      <c r="F987" s="3"/>
      <c r="T987" s="1" t="s">
        <v>871</v>
      </c>
      <c r="U987" s="1">
        <v>2000</v>
      </c>
      <c r="W987" s="10" t="s">
        <v>153</v>
      </c>
      <c r="X987" s="3">
        <v>25</v>
      </c>
      <c r="Y987" s="1">
        <v>19</v>
      </c>
      <c r="Z987" s="1">
        <v>8</v>
      </c>
      <c r="AA987" s="1">
        <v>4</v>
      </c>
      <c r="AB987" s="1">
        <v>7</v>
      </c>
      <c r="AC987" s="1">
        <v>32</v>
      </c>
      <c r="AD987" s="1">
        <v>22</v>
      </c>
      <c r="AE987" s="1">
        <v>10</v>
      </c>
      <c r="AF987" s="29">
        <v>3</v>
      </c>
    </row>
    <row r="988" spans="5:32" x14ac:dyDescent="0.25">
      <c r="E988" s="10"/>
      <c r="F988" s="3"/>
      <c r="T988" s="1" t="s">
        <v>870</v>
      </c>
      <c r="U988" s="1">
        <v>2000</v>
      </c>
      <c r="W988" s="10" t="s">
        <v>153</v>
      </c>
      <c r="X988" s="3">
        <v>21</v>
      </c>
      <c r="Y988" s="1">
        <v>19</v>
      </c>
      <c r="Z988" s="1">
        <v>5</v>
      </c>
      <c r="AA988" s="1">
        <v>6</v>
      </c>
      <c r="AB988" s="1">
        <v>8</v>
      </c>
      <c r="AC988" s="1">
        <v>24</v>
      </c>
      <c r="AD988" s="1">
        <v>26</v>
      </c>
      <c r="AE988" s="1">
        <v>-2</v>
      </c>
      <c r="AF988" s="29"/>
    </row>
    <row r="989" spans="5:32" x14ac:dyDescent="0.25">
      <c r="E989" s="10"/>
      <c r="F989" s="3"/>
      <c r="T989" s="1" t="s">
        <v>871</v>
      </c>
      <c r="U989" s="1">
        <v>2001</v>
      </c>
      <c r="W989" s="10" t="s">
        <v>153</v>
      </c>
      <c r="X989" s="3">
        <v>22</v>
      </c>
      <c r="Y989" s="1">
        <v>19</v>
      </c>
      <c r="Z989" s="1">
        <v>6</v>
      </c>
      <c r="AA989" s="1">
        <v>4</v>
      </c>
      <c r="AB989" s="1">
        <v>9</v>
      </c>
      <c r="AC989" s="1">
        <v>28</v>
      </c>
      <c r="AD989" s="1">
        <v>30</v>
      </c>
      <c r="AE989" s="1">
        <v>-2</v>
      </c>
      <c r="AF989" s="29"/>
    </row>
    <row r="990" spans="5:32" x14ac:dyDescent="0.25">
      <c r="E990" s="10"/>
      <c r="F990" s="3"/>
      <c r="T990" s="1" t="s">
        <v>870</v>
      </c>
      <c r="U990" s="1">
        <v>2001</v>
      </c>
      <c r="W990" s="10" t="s">
        <v>153</v>
      </c>
      <c r="X990" s="3">
        <v>25</v>
      </c>
      <c r="Y990" s="1">
        <v>19</v>
      </c>
      <c r="Z990" s="1">
        <v>7</v>
      </c>
      <c r="AA990" s="1">
        <v>4</v>
      </c>
      <c r="AB990" s="1">
        <v>8</v>
      </c>
      <c r="AC990" s="1">
        <v>21</v>
      </c>
      <c r="AD990" s="1">
        <v>28</v>
      </c>
      <c r="AE990" s="1">
        <v>-7</v>
      </c>
      <c r="AF990" s="29"/>
    </row>
    <row r="991" spans="5:32" x14ac:dyDescent="0.25">
      <c r="E991" s="10"/>
      <c r="F991" s="3"/>
      <c r="T991" s="1" t="s">
        <v>871</v>
      </c>
      <c r="U991" s="1">
        <v>2002</v>
      </c>
      <c r="W991" s="10" t="s">
        <v>153</v>
      </c>
      <c r="X991" s="3">
        <v>26</v>
      </c>
      <c r="Y991" s="1">
        <v>19</v>
      </c>
      <c r="Z991" s="1">
        <v>6</v>
      </c>
      <c r="AA991" s="1">
        <v>8</v>
      </c>
      <c r="AB991" s="1">
        <v>5</v>
      </c>
      <c r="AC991" s="1">
        <v>20</v>
      </c>
      <c r="AD991" s="1">
        <v>18</v>
      </c>
      <c r="AE991" s="1">
        <v>2</v>
      </c>
      <c r="AF991" s="29"/>
    </row>
    <row r="992" spans="5:32" x14ac:dyDescent="0.25">
      <c r="E992" s="10"/>
      <c r="F992" s="3"/>
      <c r="T992" s="1" t="s">
        <v>870</v>
      </c>
      <c r="U992" s="1">
        <v>2002</v>
      </c>
      <c r="W992" s="10" t="s">
        <v>153</v>
      </c>
      <c r="X992" s="3">
        <v>26</v>
      </c>
      <c r="Y992" s="1">
        <v>19</v>
      </c>
      <c r="Z992" s="1">
        <v>6</v>
      </c>
      <c r="AA992" s="1">
        <v>8</v>
      </c>
      <c r="AB992" s="1">
        <v>5</v>
      </c>
      <c r="AC992" s="1">
        <v>21</v>
      </c>
      <c r="AD992" s="1">
        <v>24</v>
      </c>
      <c r="AE992" s="1">
        <v>-3</v>
      </c>
      <c r="AF992" s="29"/>
    </row>
    <row r="993" spans="5:32" x14ac:dyDescent="0.25">
      <c r="E993" s="10"/>
      <c r="F993" s="3"/>
      <c r="T993" s="1" t="s">
        <v>871</v>
      </c>
      <c r="U993" s="1">
        <v>2003</v>
      </c>
      <c r="W993" s="10" t="s">
        <v>153</v>
      </c>
      <c r="X993" s="3">
        <v>25</v>
      </c>
      <c r="Y993" s="1">
        <v>19</v>
      </c>
      <c r="Z993" s="1">
        <v>7</v>
      </c>
      <c r="AA993" s="1">
        <v>4</v>
      </c>
      <c r="AB993" s="1">
        <v>8</v>
      </c>
      <c r="AC993" s="1">
        <v>27</v>
      </c>
      <c r="AD993" s="1">
        <v>29</v>
      </c>
      <c r="AE993" s="1">
        <v>-2</v>
      </c>
      <c r="AF993" s="29"/>
    </row>
    <row r="994" spans="5:32" x14ac:dyDescent="0.25">
      <c r="E994" s="10"/>
      <c r="F994" s="3"/>
      <c r="T994" s="1" t="s">
        <v>870</v>
      </c>
      <c r="U994" s="1">
        <v>2003</v>
      </c>
      <c r="W994" s="10" t="s">
        <v>153</v>
      </c>
      <c r="X994" s="3">
        <v>22</v>
      </c>
      <c r="Y994" s="1">
        <v>19</v>
      </c>
      <c r="Z994" s="1">
        <v>4</v>
      </c>
      <c r="AA994" s="1">
        <v>10</v>
      </c>
      <c r="AB994" s="1">
        <v>5</v>
      </c>
      <c r="AC994" s="1">
        <v>21</v>
      </c>
      <c r="AD994" s="1">
        <v>23</v>
      </c>
      <c r="AE994" s="1">
        <v>-2</v>
      </c>
    </row>
    <row r="995" spans="5:32" x14ac:dyDescent="0.25">
      <c r="E995" s="10"/>
      <c r="F995" s="3"/>
      <c r="T995" s="1" t="s">
        <v>871</v>
      </c>
      <c r="U995" s="1">
        <v>2004</v>
      </c>
      <c r="W995" s="10" t="s">
        <v>153</v>
      </c>
      <c r="X995" s="3">
        <v>20</v>
      </c>
      <c r="Y995" s="1">
        <v>19</v>
      </c>
      <c r="Z995" s="1">
        <v>5</v>
      </c>
      <c r="AA995" s="1">
        <v>5</v>
      </c>
      <c r="AB995" s="1">
        <v>9</v>
      </c>
      <c r="AC995" s="1">
        <v>21</v>
      </c>
      <c r="AD995" s="1">
        <v>27</v>
      </c>
      <c r="AE995" s="1">
        <v>-6</v>
      </c>
    </row>
    <row r="996" spans="5:32" x14ac:dyDescent="0.25">
      <c r="E996" s="10"/>
      <c r="F996" s="3"/>
      <c r="T996" s="1" t="s">
        <v>870</v>
      </c>
      <c r="U996" s="1">
        <v>2004</v>
      </c>
      <c r="W996" s="10" t="s">
        <v>153</v>
      </c>
      <c r="X996" s="3">
        <v>26</v>
      </c>
      <c r="Y996" s="1">
        <v>19</v>
      </c>
      <c r="Z996" s="1">
        <v>6</v>
      </c>
      <c r="AA996" s="1">
        <v>8</v>
      </c>
      <c r="AB996" s="1">
        <v>5</v>
      </c>
      <c r="AC996" s="1">
        <v>25</v>
      </c>
      <c r="AD996" s="1">
        <v>26</v>
      </c>
      <c r="AE996" s="1">
        <v>-1</v>
      </c>
    </row>
    <row r="997" spans="5:32" x14ac:dyDescent="0.25">
      <c r="E997" s="10"/>
      <c r="F997" s="3"/>
      <c r="T997" s="1" t="s">
        <v>871</v>
      </c>
      <c r="U997" s="1">
        <v>2005</v>
      </c>
      <c r="W997" s="10" t="s">
        <v>153</v>
      </c>
      <c r="X997" s="3">
        <v>28</v>
      </c>
      <c r="Y997" s="1">
        <v>19</v>
      </c>
      <c r="Z997" s="1">
        <v>7</v>
      </c>
      <c r="AA997" s="1">
        <v>7</v>
      </c>
      <c r="AB997" s="1">
        <v>5</v>
      </c>
      <c r="AC997" s="1">
        <v>36</v>
      </c>
      <c r="AD997" s="1">
        <v>27</v>
      </c>
      <c r="AE997" s="1">
        <f>AC997-AD997</f>
        <v>9</v>
      </c>
    </row>
    <row r="998" spans="5:32" x14ac:dyDescent="0.25">
      <c r="E998" s="10"/>
      <c r="F998" s="3"/>
      <c r="T998" s="1" t="s">
        <v>870</v>
      </c>
      <c r="U998" s="1">
        <v>2005</v>
      </c>
      <c r="W998" s="10" t="s">
        <v>153</v>
      </c>
      <c r="X998" s="3">
        <v>23</v>
      </c>
      <c r="Y998" s="1">
        <v>19</v>
      </c>
      <c r="Z998" s="1">
        <v>5</v>
      </c>
      <c r="AA998" s="1">
        <v>8</v>
      </c>
      <c r="AB998" s="1">
        <v>6</v>
      </c>
      <c r="AC998" s="1">
        <v>21</v>
      </c>
      <c r="AD998" s="1">
        <v>31</v>
      </c>
      <c r="AE998" s="1">
        <v>-10</v>
      </c>
    </row>
    <row r="999" spans="5:32" x14ac:dyDescent="0.25">
      <c r="E999" s="10"/>
      <c r="F999" s="3"/>
      <c r="T999" s="1" t="s">
        <v>871</v>
      </c>
      <c r="U999" s="1">
        <v>2006</v>
      </c>
      <c r="W999" s="10" t="s">
        <v>153</v>
      </c>
      <c r="X999" s="3">
        <v>35</v>
      </c>
      <c r="Y999" s="1">
        <v>19</v>
      </c>
      <c r="Z999" s="1">
        <v>10</v>
      </c>
      <c r="AA999" s="1">
        <v>5</v>
      </c>
      <c r="AB999" s="1">
        <v>4</v>
      </c>
      <c r="AC999" s="1">
        <v>26</v>
      </c>
      <c r="AD999" s="1">
        <v>15</v>
      </c>
      <c r="AE999" s="1">
        <v>11</v>
      </c>
    </row>
    <row r="1000" spans="5:32" x14ac:dyDescent="0.25">
      <c r="E1000" s="10"/>
      <c r="F1000" s="3"/>
      <c r="T1000" s="1" t="s">
        <v>870</v>
      </c>
      <c r="U1000" s="1">
        <v>2006</v>
      </c>
      <c r="W1000" s="10" t="s">
        <v>153</v>
      </c>
      <c r="X1000" s="3">
        <v>31</v>
      </c>
      <c r="Y1000" s="1">
        <v>19</v>
      </c>
      <c r="Z1000" s="1">
        <v>9</v>
      </c>
      <c r="AA1000" s="1">
        <v>4</v>
      </c>
      <c r="AB1000" s="1">
        <v>6</v>
      </c>
      <c r="AC1000" s="1">
        <v>26</v>
      </c>
      <c r="AD1000" s="1">
        <v>24</v>
      </c>
      <c r="AE1000" s="1">
        <v>2</v>
      </c>
    </row>
    <row r="1001" spans="5:32" x14ac:dyDescent="0.25">
      <c r="E1001" s="10"/>
      <c r="F1001" s="3"/>
      <c r="T1001" s="1" t="s">
        <v>871</v>
      </c>
      <c r="U1001" s="1">
        <v>2007</v>
      </c>
      <c r="W1001" s="10" t="s">
        <v>153</v>
      </c>
      <c r="X1001" s="3">
        <v>28</v>
      </c>
      <c r="Y1001" s="1">
        <v>19</v>
      </c>
      <c r="Z1001" s="1">
        <v>7</v>
      </c>
      <c r="AA1001" s="1">
        <v>7</v>
      </c>
      <c r="AB1001" s="1">
        <v>5</v>
      </c>
      <c r="AC1001" s="1">
        <v>24</v>
      </c>
      <c r="AD1001" s="1">
        <v>19</v>
      </c>
      <c r="AE1001" s="1">
        <v>5</v>
      </c>
    </row>
    <row r="1002" spans="5:32" x14ac:dyDescent="0.25">
      <c r="E1002" s="10"/>
      <c r="F1002" s="3"/>
      <c r="T1002" s="1" t="s">
        <v>870</v>
      </c>
      <c r="U1002" s="1">
        <v>2007</v>
      </c>
      <c r="W1002" s="10" t="s">
        <v>153</v>
      </c>
      <c r="X1002" s="3">
        <v>38</v>
      </c>
      <c r="Y1002" s="1">
        <v>19</v>
      </c>
      <c r="Z1002" s="1">
        <v>11</v>
      </c>
      <c r="AA1002" s="1">
        <v>5</v>
      </c>
      <c r="AB1002" s="1">
        <v>3</v>
      </c>
      <c r="AC1002" s="1">
        <v>34</v>
      </c>
      <c r="AD1002" s="1">
        <v>21</v>
      </c>
      <c r="AE1002" s="1">
        <v>13</v>
      </c>
    </row>
    <row r="1003" spans="5:32" x14ac:dyDescent="0.25">
      <c r="E1003" s="10"/>
      <c r="F1003" s="3"/>
      <c r="T1003" s="1" t="s">
        <v>871</v>
      </c>
      <c r="U1003" s="1">
        <v>2008</v>
      </c>
      <c r="W1003" s="10" t="s">
        <v>153</v>
      </c>
      <c r="X1003" s="3">
        <v>18</v>
      </c>
      <c r="Y1003" s="1">
        <v>19</v>
      </c>
      <c r="Z1003" s="1">
        <v>5</v>
      </c>
      <c r="AA1003" s="1">
        <v>3</v>
      </c>
      <c r="AB1003" s="1">
        <v>11</v>
      </c>
      <c r="AC1003" s="1">
        <v>26</v>
      </c>
      <c r="AD1003" s="1">
        <v>39</v>
      </c>
      <c r="AE1003" s="1">
        <v>-13</v>
      </c>
    </row>
    <row r="1004" spans="5:32" x14ac:dyDescent="0.25">
      <c r="E1004" s="10"/>
      <c r="F1004" s="3"/>
      <c r="T1004" s="1" t="s">
        <v>870</v>
      </c>
      <c r="U1004" s="1">
        <v>2008</v>
      </c>
      <c r="W1004" s="10" t="s">
        <v>153</v>
      </c>
      <c r="X1004" s="3">
        <v>37</v>
      </c>
      <c r="Y1004" s="1">
        <f>Z1004+AA1004+AB1004</f>
        <v>19</v>
      </c>
      <c r="Z1004" s="1">
        <v>11</v>
      </c>
      <c r="AA1004" s="1">
        <v>4</v>
      </c>
      <c r="AB1004" s="1">
        <v>4</v>
      </c>
      <c r="AC1004" s="1">
        <v>34</v>
      </c>
      <c r="AD1004" s="1">
        <v>23</v>
      </c>
      <c r="AE1004" s="1">
        <f>AC1004-AD1004</f>
        <v>11</v>
      </c>
    </row>
    <row r="1005" spans="5:32" x14ac:dyDescent="0.25">
      <c r="E1005" s="10"/>
      <c r="F1005" s="3"/>
      <c r="T1005" s="1" t="s">
        <v>871</v>
      </c>
      <c r="U1005" s="1">
        <v>2009</v>
      </c>
      <c r="W1005" s="10" t="s">
        <v>153</v>
      </c>
      <c r="X1005" s="3">
        <v>38</v>
      </c>
      <c r="Y1005" s="1">
        <v>19</v>
      </c>
      <c r="Z1005" s="1">
        <v>12</v>
      </c>
      <c r="AA1005" s="1">
        <v>2</v>
      </c>
      <c r="AB1005" s="1">
        <v>5</v>
      </c>
      <c r="AC1005" s="1">
        <v>32</v>
      </c>
      <c r="AD1005" s="1">
        <v>26</v>
      </c>
      <c r="AE1005" s="1">
        <v>6</v>
      </c>
    </row>
    <row r="1006" spans="5:32" x14ac:dyDescent="0.25">
      <c r="E1006" s="10"/>
      <c r="F1006" s="3"/>
      <c r="T1006" s="1" t="s">
        <v>870</v>
      </c>
      <c r="U1006" s="1">
        <v>2009</v>
      </c>
      <c r="W1006" s="10" t="s">
        <v>153</v>
      </c>
      <c r="X1006" s="3">
        <v>31</v>
      </c>
      <c r="Y1006" s="1">
        <v>19</v>
      </c>
      <c r="Z1006" s="1">
        <v>8</v>
      </c>
      <c r="AA1006" s="1">
        <v>7</v>
      </c>
      <c r="AB1006" s="1">
        <v>4</v>
      </c>
      <c r="AC1006" s="1">
        <v>26</v>
      </c>
      <c r="AD1006" s="1">
        <v>17</v>
      </c>
      <c r="AE1006" s="1">
        <v>9</v>
      </c>
    </row>
    <row r="1007" spans="5:32" x14ac:dyDescent="0.25">
      <c r="E1007" s="10"/>
      <c r="F1007" s="3"/>
      <c r="T1007" s="1" t="s">
        <v>871</v>
      </c>
      <c r="U1007" s="1">
        <v>2010</v>
      </c>
      <c r="W1007" s="10" t="s">
        <v>153</v>
      </c>
      <c r="X1007" s="3">
        <v>29</v>
      </c>
      <c r="Y1007" s="1">
        <v>19</v>
      </c>
      <c r="Z1007" s="1">
        <v>8</v>
      </c>
      <c r="AA1007" s="1">
        <v>5</v>
      </c>
      <c r="AB1007" s="1">
        <v>6</v>
      </c>
      <c r="AC1007" s="1">
        <v>25</v>
      </c>
      <c r="AD1007" s="1">
        <v>23</v>
      </c>
      <c r="AE1007" s="1">
        <v>2</v>
      </c>
    </row>
    <row r="1008" spans="5:32" x14ac:dyDescent="0.25">
      <c r="E1008" s="10"/>
      <c r="F1008" s="3"/>
      <c r="T1008" s="1" t="s">
        <v>870</v>
      </c>
      <c r="U1008" s="1">
        <v>2010</v>
      </c>
      <c r="W1008" s="10" t="s">
        <v>153</v>
      </c>
      <c r="X1008" s="3">
        <v>28</v>
      </c>
      <c r="Y1008" s="1">
        <v>19</v>
      </c>
      <c r="Z1008" s="1">
        <v>8</v>
      </c>
      <c r="AA1008" s="1">
        <v>4</v>
      </c>
      <c r="AB1008" s="1">
        <v>7</v>
      </c>
      <c r="AC1008" s="1">
        <v>20</v>
      </c>
      <c r="AD1008" s="1">
        <v>25</v>
      </c>
      <c r="AE1008" s="1">
        <v>-5</v>
      </c>
    </row>
    <row r="1009" spans="5:32" x14ac:dyDescent="0.25">
      <c r="E1009" s="10"/>
      <c r="F1009" s="3"/>
      <c r="T1009" s="1" t="s">
        <v>871</v>
      </c>
      <c r="U1009" s="1">
        <v>2011</v>
      </c>
      <c r="W1009" s="10" t="s">
        <v>153</v>
      </c>
      <c r="X1009" s="3">
        <v>35</v>
      </c>
      <c r="Y1009" s="1">
        <v>19</v>
      </c>
      <c r="Z1009" s="1">
        <v>10</v>
      </c>
      <c r="AA1009" s="1">
        <v>5</v>
      </c>
      <c r="AB1009" s="1">
        <v>4</v>
      </c>
      <c r="AC1009" s="1">
        <v>29</v>
      </c>
      <c r="AD1009" s="1">
        <v>16</v>
      </c>
      <c r="AE1009" s="1">
        <v>13</v>
      </c>
    </row>
    <row r="1010" spans="5:32" x14ac:dyDescent="0.25">
      <c r="E1010" s="10"/>
      <c r="F1010" s="3"/>
      <c r="T1010" s="1" t="s">
        <v>870</v>
      </c>
      <c r="U1010" s="1">
        <v>2011</v>
      </c>
      <c r="W1010" s="10" t="s">
        <v>153</v>
      </c>
      <c r="X1010" s="3">
        <v>29</v>
      </c>
      <c r="Y1010" s="1">
        <v>19</v>
      </c>
      <c r="Z1010" s="1">
        <v>7</v>
      </c>
      <c r="AA1010" s="1">
        <v>8</v>
      </c>
      <c r="AB1010" s="1">
        <v>4</v>
      </c>
      <c r="AC1010" s="1">
        <v>20</v>
      </c>
      <c r="AD1010" s="1">
        <v>14</v>
      </c>
      <c r="AE1010" s="1">
        <v>6</v>
      </c>
    </row>
    <row r="1011" spans="5:32" x14ac:dyDescent="0.25">
      <c r="E1011" s="10"/>
      <c r="F1011" s="3"/>
      <c r="T1011" s="1" t="s">
        <v>871</v>
      </c>
      <c r="U1011" s="1">
        <v>2012</v>
      </c>
      <c r="W1011" s="10" t="s">
        <v>153</v>
      </c>
      <c r="X1011" s="3">
        <v>26</v>
      </c>
      <c r="Y1011" s="1">
        <v>19</v>
      </c>
      <c r="Z1011" s="1">
        <v>7</v>
      </c>
      <c r="AA1011" s="1">
        <v>5</v>
      </c>
      <c r="AB1011" s="1">
        <v>7</v>
      </c>
      <c r="AC1011" s="1">
        <v>19</v>
      </c>
      <c r="AD1011" s="1">
        <v>18</v>
      </c>
      <c r="AE1011" s="1">
        <v>1</v>
      </c>
    </row>
    <row r="1012" spans="5:32" x14ac:dyDescent="0.25">
      <c r="E1012" s="10"/>
      <c r="F1012" s="3"/>
      <c r="T1012" s="1" t="s">
        <v>870</v>
      </c>
      <c r="U1012" s="1">
        <v>2000</v>
      </c>
      <c r="W1012" s="10" t="s">
        <v>357</v>
      </c>
      <c r="X1012" s="3">
        <v>12</v>
      </c>
      <c r="Y1012" s="1">
        <v>19</v>
      </c>
      <c r="Z1012" s="1">
        <v>3</v>
      </c>
      <c r="AA1012" s="1">
        <v>3</v>
      </c>
      <c r="AB1012" s="1">
        <v>13</v>
      </c>
      <c r="AC1012" s="1">
        <v>21</v>
      </c>
      <c r="AD1012" s="1">
        <v>46</v>
      </c>
      <c r="AE1012" s="1">
        <v>-25</v>
      </c>
      <c r="AF1012" s="29"/>
    </row>
    <row r="1013" spans="5:32" x14ac:dyDescent="0.25">
      <c r="E1013" s="10"/>
      <c r="F1013" s="3"/>
      <c r="T1013" s="1" t="s">
        <v>871</v>
      </c>
      <c r="U1013" s="1">
        <v>2001</v>
      </c>
      <c r="W1013" s="10" t="s">
        <v>357</v>
      </c>
      <c r="X1013" s="3">
        <v>18</v>
      </c>
      <c r="Y1013" s="1">
        <v>19</v>
      </c>
      <c r="Z1013" s="1">
        <v>5</v>
      </c>
      <c r="AA1013" s="1">
        <v>6</v>
      </c>
      <c r="AB1013" s="1">
        <v>8</v>
      </c>
      <c r="AC1013" s="1">
        <v>24</v>
      </c>
      <c r="AD1013" s="1">
        <v>32</v>
      </c>
      <c r="AE1013" s="1">
        <v>-8</v>
      </c>
      <c r="AF1013" s="29">
        <v>3</v>
      </c>
    </row>
    <row r="1014" spans="5:32" x14ac:dyDescent="0.25">
      <c r="E1014" s="10"/>
      <c r="F1014" s="3"/>
      <c r="T1014" s="1" t="s">
        <v>870</v>
      </c>
      <c r="U1014" s="1">
        <v>1999</v>
      </c>
      <c r="W1014" s="10" t="s">
        <v>313</v>
      </c>
      <c r="X1014" s="3">
        <v>21</v>
      </c>
      <c r="Y1014" s="1">
        <v>19</v>
      </c>
      <c r="Z1014" s="1">
        <v>5</v>
      </c>
      <c r="AA1014" s="1">
        <v>6</v>
      </c>
      <c r="AB1014" s="1">
        <v>8</v>
      </c>
      <c r="AC1014" s="1">
        <v>27</v>
      </c>
      <c r="AD1014" s="1">
        <v>27</v>
      </c>
      <c r="AE1014" s="1">
        <v>0</v>
      </c>
      <c r="AF1014" s="29"/>
    </row>
    <row r="1015" spans="5:32" x14ac:dyDescent="0.25">
      <c r="E1015" s="10"/>
      <c r="F1015" s="3"/>
      <c r="T1015" s="1" t="s">
        <v>871</v>
      </c>
      <c r="U1015" s="1">
        <v>2000</v>
      </c>
      <c r="W1015" s="10" t="s">
        <v>313</v>
      </c>
      <c r="X1015" s="3">
        <v>34</v>
      </c>
      <c r="Y1015" s="1">
        <v>19</v>
      </c>
      <c r="Z1015" s="1">
        <v>10</v>
      </c>
      <c r="AA1015" s="1">
        <v>4</v>
      </c>
      <c r="AB1015" s="1">
        <v>5</v>
      </c>
      <c r="AC1015" s="1">
        <v>32</v>
      </c>
      <c r="AD1015" s="1">
        <v>21</v>
      </c>
      <c r="AE1015" s="1">
        <v>11</v>
      </c>
    </row>
    <row r="1016" spans="5:32" x14ac:dyDescent="0.25">
      <c r="E1016" s="10"/>
      <c r="F1016" s="3"/>
      <c r="T1016" s="1" t="s">
        <v>870</v>
      </c>
      <c r="U1016" s="1">
        <v>2000</v>
      </c>
      <c r="W1016" s="10" t="s">
        <v>313</v>
      </c>
      <c r="X1016" s="3">
        <v>24</v>
      </c>
      <c r="Y1016" s="1">
        <v>19</v>
      </c>
      <c r="Z1016" s="1">
        <v>5</v>
      </c>
      <c r="AA1016" s="1">
        <v>9</v>
      </c>
      <c r="AB1016" s="1">
        <v>5</v>
      </c>
      <c r="AC1016" s="1">
        <v>18</v>
      </c>
      <c r="AD1016" s="1">
        <v>23</v>
      </c>
      <c r="AE1016" s="1">
        <v>-5</v>
      </c>
      <c r="AF1016" s="29"/>
    </row>
    <row r="1017" spans="5:32" x14ac:dyDescent="0.25">
      <c r="E1017" s="10"/>
      <c r="F1017" s="3"/>
      <c r="T1017" s="1" t="s">
        <v>871</v>
      </c>
      <c r="U1017" s="1">
        <v>2001</v>
      </c>
      <c r="W1017" s="10" t="s">
        <v>313</v>
      </c>
      <c r="X1017" s="3">
        <v>24</v>
      </c>
      <c r="Y1017" s="1">
        <v>19</v>
      </c>
      <c r="Z1017" s="1">
        <v>7</v>
      </c>
      <c r="AA1017" s="1">
        <v>3</v>
      </c>
      <c r="AB1017" s="1">
        <v>9</v>
      </c>
      <c r="AC1017" s="1">
        <v>27</v>
      </c>
      <c r="AD1017" s="1">
        <v>28</v>
      </c>
      <c r="AE1017" s="1">
        <v>-1</v>
      </c>
      <c r="AF1017" s="29"/>
    </row>
    <row r="1018" spans="5:32" x14ac:dyDescent="0.25">
      <c r="E1018" s="10"/>
      <c r="F1018" s="3"/>
      <c r="T1018" s="1" t="s">
        <v>870</v>
      </c>
      <c r="U1018" s="1">
        <v>2001</v>
      </c>
      <c r="W1018" s="10" t="s">
        <v>313</v>
      </c>
      <c r="X1018" s="3">
        <v>23</v>
      </c>
      <c r="Y1018" s="1">
        <v>19</v>
      </c>
      <c r="Z1018" s="1">
        <v>6</v>
      </c>
      <c r="AA1018" s="1">
        <v>5</v>
      </c>
      <c r="AB1018" s="1">
        <v>8</v>
      </c>
      <c r="AC1018" s="1">
        <v>29</v>
      </c>
      <c r="AD1018" s="1">
        <v>28</v>
      </c>
      <c r="AE1018" s="1">
        <v>1</v>
      </c>
      <c r="AF1018" s="29"/>
    </row>
    <row r="1019" spans="5:32" x14ac:dyDescent="0.25">
      <c r="E1019" s="10"/>
      <c r="F1019" s="3"/>
      <c r="T1019" s="1" t="s">
        <v>871</v>
      </c>
      <c r="U1019" s="1">
        <v>2002</v>
      </c>
      <c r="W1019" s="10" t="s">
        <v>313</v>
      </c>
      <c r="X1019" s="3">
        <v>28</v>
      </c>
      <c r="Y1019" s="1">
        <v>19</v>
      </c>
      <c r="Z1019" s="1">
        <v>8</v>
      </c>
      <c r="AA1019" s="1">
        <v>4</v>
      </c>
      <c r="AB1019" s="1">
        <v>7</v>
      </c>
      <c r="AC1019" s="1">
        <v>25</v>
      </c>
      <c r="AD1019" s="1">
        <v>25</v>
      </c>
      <c r="AE1019" s="1">
        <v>0</v>
      </c>
      <c r="AF1019" s="29"/>
    </row>
    <row r="1020" spans="5:32" x14ac:dyDescent="0.25">
      <c r="E1020" s="10"/>
      <c r="F1020" s="3"/>
      <c r="T1020" s="1" t="s">
        <v>870</v>
      </c>
      <c r="U1020" s="1">
        <v>2002</v>
      </c>
      <c r="W1020" s="10" t="s">
        <v>313</v>
      </c>
      <c r="X1020" s="3">
        <v>27</v>
      </c>
      <c r="Y1020" s="1">
        <v>19</v>
      </c>
      <c r="Z1020" s="1">
        <v>7</v>
      </c>
      <c r="AA1020" s="1">
        <v>6</v>
      </c>
      <c r="AB1020" s="1">
        <v>6</v>
      </c>
      <c r="AC1020" s="1">
        <v>23</v>
      </c>
      <c r="AD1020" s="1">
        <v>22</v>
      </c>
      <c r="AE1020" s="1">
        <v>1</v>
      </c>
      <c r="AF1020" s="29"/>
    </row>
    <row r="1021" spans="5:32" x14ac:dyDescent="0.25">
      <c r="E1021" s="10"/>
      <c r="F1021" s="3"/>
      <c r="T1021" s="1" t="s">
        <v>871</v>
      </c>
      <c r="U1021" s="1">
        <v>2003</v>
      </c>
      <c r="W1021" s="10" t="s">
        <v>313</v>
      </c>
      <c r="X1021" s="3">
        <v>22</v>
      </c>
      <c r="Y1021" s="1">
        <v>19</v>
      </c>
      <c r="Z1021" s="1">
        <v>5</v>
      </c>
      <c r="AA1021" s="1">
        <v>7</v>
      </c>
      <c r="AB1021" s="1">
        <v>7</v>
      </c>
      <c r="AC1021" s="1">
        <v>21</v>
      </c>
      <c r="AD1021" s="1">
        <v>26</v>
      </c>
      <c r="AE1021" s="1">
        <v>-5</v>
      </c>
      <c r="AF1021" s="29"/>
    </row>
    <row r="1022" spans="5:32" x14ac:dyDescent="0.25">
      <c r="E1022" s="10"/>
      <c r="F1022" s="3"/>
      <c r="T1022" s="1" t="s">
        <v>870</v>
      </c>
      <c r="U1022" s="1">
        <v>2003</v>
      </c>
      <c r="W1022" s="10" t="s">
        <v>313</v>
      </c>
      <c r="X1022" s="3">
        <v>29</v>
      </c>
      <c r="Y1022" s="1">
        <v>19</v>
      </c>
      <c r="Z1022" s="1">
        <v>7</v>
      </c>
      <c r="AA1022" s="1">
        <v>8</v>
      </c>
      <c r="AB1022" s="1">
        <v>4</v>
      </c>
      <c r="AC1022" s="1">
        <v>27</v>
      </c>
      <c r="AD1022" s="1">
        <v>20</v>
      </c>
      <c r="AE1022" s="1">
        <v>7</v>
      </c>
    </row>
    <row r="1023" spans="5:32" x14ac:dyDescent="0.25">
      <c r="E1023" s="10"/>
      <c r="F1023" s="3"/>
      <c r="T1023" s="1" t="s">
        <v>871</v>
      </c>
      <c r="U1023" s="1">
        <v>2004</v>
      </c>
      <c r="W1023" s="10" t="s">
        <v>313</v>
      </c>
      <c r="X1023" s="3">
        <v>22</v>
      </c>
      <c r="Y1023" s="1">
        <v>19</v>
      </c>
      <c r="Z1023" s="1">
        <v>4</v>
      </c>
      <c r="AA1023" s="1">
        <v>10</v>
      </c>
      <c r="AB1023" s="1">
        <v>5</v>
      </c>
      <c r="AC1023" s="1">
        <v>28</v>
      </c>
      <c r="AD1023" s="1">
        <v>25</v>
      </c>
      <c r="AE1023" s="1">
        <v>3</v>
      </c>
    </row>
    <row r="1024" spans="5:32" x14ac:dyDescent="0.25">
      <c r="E1024" s="10"/>
      <c r="F1024" s="3"/>
      <c r="T1024" s="1" t="s">
        <v>870</v>
      </c>
      <c r="U1024" s="1">
        <v>2004</v>
      </c>
      <c r="W1024" s="10" t="s">
        <v>313</v>
      </c>
      <c r="X1024" s="3">
        <v>36</v>
      </c>
      <c r="Y1024" s="1">
        <v>19</v>
      </c>
      <c r="Z1024" s="1">
        <v>10</v>
      </c>
      <c r="AA1024" s="1">
        <v>6</v>
      </c>
      <c r="AB1024" s="1">
        <v>3</v>
      </c>
      <c r="AC1024" s="1">
        <v>22</v>
      </c>
      <c r="AD1024" s="1">
        <v>11</v>
      </c>
      <c r="AE1024" s="1">
        <v>11</v>
      </c>
    </row>
    <row r="1025" spans="5:32" x14ac:dyDescent="0.25">
      <c r="E1025" s="10"/>
      <c r="F1025" s="3"/>
      <c r="T1025" s="1" t="s">
        <v>871</v>
      </c>
      <c r="U1025" s="1">
        <v>2005</v>
      </c>
      <c r="W1025" s="10" t="s">
        <v>313</v>
      </c>
      <c r="X1025" s="3">
        <v>24</v>
      </c>
      <c r="Y1025" s="1">
        <v>19</v>
      </c>
      <c r="Z1025" s="1">
        <v>5</v>
      </c>
      <c r="AA1025" s="1">
        <v>9</v>
      </c>
      <c r="AB1025" s="1">
        <v>5</v>
      </c>
      <c r="AC1025" s="1">
        <v>22</v>
      </c>
      <c r="AD1025" s="1">
        <v>21</v>
      </c>
      <c r="AE1025" s="1">
        <f>AC1025-AD1025</f>
        <v>1</v>
      </c>
    </row>
    <row r="1026" spans="5:32" x14ac:dyDescent="0.25">
      <c r="E1026" s="10"/>
      <c r="F1026" s="3"/>
      <c r="T1026" s="1" t="s">
        <v>870</v>
      </c>
      <c r="U1026" s="1">
        <v>2005</v>
      </c>
      <c r="W1026" s="10" t="s">
        <v>313</v>
      </c>
      <c r="X1026" s="3">
        <v>20</v>
      </c>
      <c r="Y1026" s="1">
        <v>19</v>
      </c>
      <c r="Z1026" s="1">
        <v>5</v>
      </c>
      <c r="AA1026" s="1">
        <v>5</v>
      </c>
      <c r="AB1026" s="1">
        <v>9</v>
      </c>
      <c r="AC1026" s="1">
        <v>25</v>
      </c>
      <c r="AD1026" s="1">
        <v>27</v>
      </c>
      <c r="AE1026" s="1">
        <v>-2</v>
      </c>
    </row>
    <row r="1027" spans="5:32" x14ac:dyDescent="0.25">
      <c r="E1027" s="10"/>
      <c r="F1027" s="3"/>
      <c r="T1027" s="1" t="s">
        <v>871</v>
      </c>
      <c r="U1027" s="1">
        <v>2006</v>
      </c>
      <c r="W1027" s="10" t="s">
        <v>313</v>
      </c>
      <c r="X1027" s="3">
        <v>31</v>
      </c>
      <c r="Y1027" s="1">
        <v>19</v>
      </c>
      <c r="Z1027" s="1">
        <v>8</v>
      </c>
      <c r="AA1027" s="1">
        <v>7</v>
      </c>
      <c r="AB1027" s="1">
        <v>4</v>
      </c>
      <c r="AC1027" s="1">
        <v>27</v>
      </c>
      <c r="AD1027" s="1">
        <v>18</v>
      </c>
      <c r="AE1027" s="1">
        <v>9</v>
      </c>
    </row>
    <row r="1028" spans="5:32" x14ac:dyDescent="0.25">
      <c r="E1028" s="10"/>
      <c r="F1028" s="3"/>
      <c r="T1028" s="1" t="s">
        <v>870</v>
      </c>
      <c r="U1028" s="1">
        <v>2006</v>
      </c>
      <c r="W1028" s="10" t="s">
        <v>313</v>
      </c>
      <c r="X1028" s="3">
        <v>16</v>
      </c>
      <c r="Y1028" s="1">
        <v>19</v>
      </c>
      <c r="Z1028" s="1">
        <v>3</v>
      </c>
      <c r="AA1028" s="1">
        <v>7</v>
      </c>
      <c r="AB1028" s="1">
        <v>9</v>
      </c>
      <c r="AC1028" s="1">
        <v>21</v>
      </c>
      <c r="AD1028" s="1">
        <v>28</v>
      </c>
      <c r="AE1028" s="1">
        <v>-7</v>
      </c>
    </row>
    <row r="1029" spans="5:32" x14ac:dyDescent="0.25">
      <c r="E1029" s="10"/>
      <c r="F1029" s="3"/>
      <c r="T1029" s="1" t="s">
        <v>871</v>
      </c>
      <c r="U1029" s="1">
        <v>2007</v>
      </c>
      <c r="W1029" s="10" t="s">
        <v>313</v>
      </c>
      <c r="X1029" s="3">
        <v>22</v>
      </c>
      <c r="Y1029" s="1">
        <v>19</v>
      </c>
      <c r="Z1029" s="1">
        <v>6</v>
      </c>
      <c r="AA1029" s="1">
        <v>4</v>
      </c>
      <c r="AB1029" s="1">
        <v>9</v>
      </c>
      <c r="AC1029" s="1">
        <v>21</v>
      </c>
      <c r="AD1029" s="1">
        <v>30</v>
      </c>
      <c r="AE1029" s="1">
        <v>-9</v>
      </c>
    </row>
    <row r="1030" spans="5:32" x14ac:dyDescent="0.25">
      <c r="E1030" s="10"/>
      <c r="F1030" s="3"/>
      <c r="T1030" s="1" t="s">
        <v>870</v>
      </c>
      <c r="U1030" s="1">
        <v>2007</v>
      </c>
      <c r="W1030" s="10" t="s">
        <v>313</v>
      </c>
      <c r="X1030" s="3">
        <v>27</v>
      </c>
      <c r="Y1030" s="1">
        <v>19</v>
      </c>
      <c r="Z1030" s="1">
        <v>8</v>
      </c>
      <c r="AA1030" s="1">
        <v>3</v>
      </c>
      <c r="AB1030" s="1">
        <v>8</v>
      </c>
      <c r="AC1030" s="1">
        <v>16</v>
      </c>
      <c r="AD1030" s="1">
        <v>22</v>
      </c>
      <c r="AE1030" s="1">
        <v>-6</v>
      </c>
    </row>
    <row r="1031" spans="5:32" x14ac:dyDescent="0.25">
      <c r="E1031" s="10"/>
      <c r="F1031" s="3"/>
      <c r="T1031" s="1" t="s">
        <v>871</v>
      </c>
      <c r="U1031" s="1">
        <v>2008</v>
      </c>
      <c r="W1031" s="10" t="s">
        <v>313</v>
      </c>
      <c r="X1031" s="3">
        <v>29</v>
      </c>
      <c r="Y1031" s="1">
        <v>19</v>
      </c>
      <c r="Z1031" s="1">
        <v>8</v>
      </c>
      <c r="AA1031" s="1">
        <v>5</v>
      </c>
      <c r="AB1031" s="1">
        <v>6</v>
      </c>
      <c r="AC1031" s="1">
        <v>21</v>
      </c>
      <c r="AD1031" s="1">
        <v>19</v>
      </c>
      <c r="AE1031" s="1">
        <v>2</v>
      </c>
    </row>
    <row r="1032" spans="5:32" x14ac:dyDescent="0.25">
      <c r="E1032" s="10"/>
      <c r="F1032" s="3"/>
      <c r="T1032" s="1" t="s">
        <v>870</v>
      </c>
      <c r="U1032" s="1">
        <v>2008</v>
      </c>
      <c r="W1032" s="10" t="s">
        <v>313</v>
      </c>
      <c r="X1032" s="3">
        <v>31</v>
      </c>
      <c r="Y1032" s="1">
        <f>Z1032+AA1032+AB1032</f>
        <v>19</v>
      </c>
      <c r="Z1032" s="1">
        <v>8</v>
      </c>
      <c r="AA1032" s="1">
        <v>7</v>
      </c>
      <c r="AB1032" s="1">
        <v>4</v>
      </c>
      <c r="AC1032" s="1">
        <v>26</v>
      </c>
      <c r="AD1032" s="1">
        <v>18</v>
      </c>
      <c r="AE1032" s="1">
        <f>AC1032-AD1032</f>
        <v>8</v>
      </c>
    </row>
    <row r="1033" spans="5:32" x14ac:dyDescent="0.25">
      <c r="E1033" s="10"/>
      <c r="F1033" s="3"/>
      <c r="T1033" s="1" t="s">
        <v>871</v>
      </c>
      <c r="U1033" s="1">
        <v>2009</v>
      </c>
      <c r="W1033" s="10" t="s">
        <v>313</v>
      </c>
      <c r="X1033" s="3">
        <v>21</v>
      </c>
      <c r="Y1033" s="1">
        <v>19</v>
      </c>
      <c r="Z1033" s="1">
        <v>4</v>
      </c>
      <c r="AA1033" s="1">
        <v>9</v>
      </c>
      <c r="AB1033" s="1">
        <v>6</v>
      </c>
      <c r="AC1033" s="1">
        <v>21</v>
      </c>
      <c r="AD1033" s="1">
        <v>22</v>
      </c>
      <c r="AE1033" s="1">
        <v>-1</v>
      </c>
    </row>
    <row r="1034" spans="5:32" x14ac:dyDescent="0.25">
      <c r="E1034" s="10"/>
      <c r="F1034" s="3"/>
      <c r="T1034" s="1" t="s">
        <v>870</v>
      </c>
      <c r="U1034" s="1">
        <v>2009</v>
      </c>
      <c r="W1034" s="10" t="s">
        <v>313</v>
      </c>
      <c r="X1034" s="3">
        <v>39</v>
      </c>
      <c r="Y1034" s="1">
        <v>19</v>
      </c>
      <c r="Z1034" s="1">
        <v>12</v>
      </c>
      <c r="AA1034" s="1">
        <v>3</v>
      </c>
      <c r="AB1034" s="1">
        <v>4</v>
      </c>
      <c r="AC1034" s="1">
        <v>26</v>
      </c>
      <c r="AD1034" s="1">
        <v>15</v>
      </c>
      <c r="AE1034" s="1">
        <v>11</v>
      </c>
    </row>
    <row r="1035" spans="5:32" x14ac:dyDescent="0.25">
      <c r="E1035" s="10"/>
      <c r="F1035" s="3"/>
      <c r="T1035" s="1" t="s">
        <v>871</v>
      </c>
      <c r="U1035" s="1">
        <v>2010</v>
      </c>
      <c r="W1035" s="10" t="s">
        <v>313</v>
      </c>
      <c r="X1035" s="3">
        <v>30</v>
      </c>
      <c r="Y1035" s="1">
        <v>19</v>
      </c>
      <c r="Z1035" s="1">
        <v>8</v>
      </c>
      <c r="AA1035" s="1">
        <v>6</v>
      </c>
      <c r="AB1035" s="1">
        <v>5</v>
      </c>
      <c r="AC1035" s="1">
        <v>32</v>
      </c>
      <c r="AD1035" s="1">
        <v>18</v>
      </c>
      <c r="AE1035" s="1">
        <v>14</v>
      </c>
    </row>
    <row r="1036" spans="5:32" x14ac:dyDescent="0.25">
      <c r="E1036" s="10"/>
      <c r="F1036" s="3"/>
      <c r="T1036" s="1" t="s">
        <v>870</v>
      </c>
      <c r="U1036" s="1">
        <v>2010</v>
      </c>
      <c r="W1036" s="10" t="s">
        <v>313</v>
      </c>
      <c r="X1036" s="3">
        <v>26</v>
      </c>
      <c r="Y1036" s="1">
        <v>19</v>
      </c>
      <c r="Z1036" s="1">
        <v>6</v>
      </c>
      <c r="AA1036" s="1">
        <v>8</v>
      </c>
      <c r="AB1036" s="1">
        <v>5</v>
      </c>
      <c r="AC1036" s="1">
        <v>13</v>
      </c>
      <c r="AD1036" s="1">
        <v>12</v>
      </c>
      <c r="AE1036" s="1">
        <v>1</v>
      </c>
    </row>
    <row r="1037" spans="5:32" x14ac:dyDescent="0.25">
      <c r="E1037" s="10"/>
      <c r="F1037" s="3"/>
      <c r="T1037" s="1" t="s">
        <v>871</v>
      </c>
      <c r="U1037" s="1">
        <v>2011</v>
      </c>
      <c r="W1037" s="10" t="s">
        <v>313</v>
      </c>
      <c r="X1037" s="3">
        <v>16</v>
      </c>
      <c r="Y1037" s="1">
        <f>Z1037+AA1037+AB1037</f>
        <v>19</v>
      </c>
      <c r="Z1037" s="1">
        <v>4</v>
      </c>
      <c r="AA1037" s="1">
        <v>4</v>
      </c>
      <c r="AB1037" s="1">
        <v>11</v>
      </c>
      <c r="AC1037" s="1">
        <v>16</v>
      </c>
      <c r="AD1037" s="1">
        <v>32</v>
      </c>
      <c r="AE1037" s="1">
        <f>AC1037-AD1037</f>
        <v>-16</v>
      </c>
    </row>
    <row r="1038" spans="5:32" x14ac:dyDescent="0.25">
      <c r="E1038" s="10"/>
      <c r="F1038" s="3"/>
      <c r="T1038" s="1" t="s">
        <v>870</v>
      </c>
      <c r="U1038" s="1">
        <v>2011</v>
      </c>
      <c r="W1038" s="10" t="s">
        <v>313</v>
      </c>
      <c r="X1038" s="3">
        <v>16</v>
      </c>
      <c r="Y1038" s="1">
        <v>19</v>
      </c>
      <c r="Z1038" s="1">
        <v>1</v>
      </c>
      <c r="AA1038" s="1">
        <v>13</v>
      </c>
      <c r="AB1038" s="1">
        <v>5</v>
      </c>
      <c r="AC1038" s="1">
        <v>13</v>
      </c>
      <c r="AD1038" s="1">
        <v>18</v>
      </c>
      <c r="AE1038" s="1">
        <v>-5</v>
      </c>
    </row>
    <row r="1039" spans="5:32" x14ac:dyDescent="0.25">
      <c r="E1039" s="10"/>
      <c r="F1039" s="3"/>
      <c r="T1039" s="1" t="s">
        <v>871</v>
      </c>
      <c r="U1039" s="1">
        <v>2012</v>
      </c>
      <c r="W1039" s="10" t="s">
        <v>313</v>
      </c>
      <c r="X1039" s="3">
        <v>32</v>
      </c>
      <c r="Y1039" s="1">
        <v>19</v>
      </c>
      <c r="Z1039" s="1">
        <v>9</v>
      </c>
      <c r="AA1039" s="1">
        <v>5</v>
      </c>
      <c r="AB1039" s="1">
        <v>5</v>
      </c>
      <c r="AC1039" s="1">
        <v>26</v>
      </c>
      <c r="AD1039" s="1">
        <v>19</v>
      </c>
      <c r="AE1039" s="1">
        <v>7</v>
      </c>
    </row>
    <row r="1040" spans="5:32" x14ac:dyDescent="0.25">
      <c r="E1040" s="10"/>
      <c r="F1040" s="3"/>
      <c r="T1040" s="1" t="s">
        <v>870</v>
      </c>
      <c r="U1040" s="1">
        <v>2001</v>
      </c>
      <c r="W1040" s="10" t="s">
        <v>149</v>
      </c>
      <c r="X1040" s="3">
        <v>24</v>
      </c>
      <c r="Y1040" s="1">
        <v>19</v>
      </c>
      <c r="Z1040" s="1">
        <v>7</v>
      </c>
      <c r="AA1040" s="1">
        <v>3</v>
      </c>
      <c r="AB1040" s="1">
        <v>9</v>
      </c>
      <c r="AC1040" s="1">
        <v>26</v>
      </c>
      <c r="AD1040" s="1">
        <v>33</v>
      </c>
      <c r="AE1040" s="1">
        <v>-7</v>
      </c>
      <c r="AF1040" s="29"/>
    </row>
    <row r="1041" spans="5:32" x14ac:dyDescent="0.25">
      <c r="E1041" s="10"/>
      <c r="F1041" s="3"/>
      <c r="T1041" s="1" t="s">
        <v>871</v>
      </c>
      <c r="U1041" s="1">
        <v>2002</v>
      </c>
      <c r="W1041" s="10" t="s">
        <v>149</v>
      </c>
      <c r="X1041" s="3">
        <v>24</v>
      </c>
      <c r="Y1041" s="1">
        <v>19</v>
      </c>
      <c r="Z1041" s="1">
        <v>6</v>
      </c>
      <c r="AA1041" s="1">
        <v>6</v>
      </c>
      <c r="AB1041" s="1">
        <v>7</v>
      </c>
      <c r="AC1041" s="1">
        <v>16</v>
      </c>
      <c r="AD1041" s="1">
        <v>21</v>
      </c>
      <c r="AE1041" s="1">
        <v>-5</v>
      </c>
      <c r="AF1041" s="29"/>
    </row>
    <row r="1042" spans="5:32" x14ac:dyDescent="0.25">
      <c r="E1042" s="10"/>
      <c r="F1042" s="3"/>
      <c r="T1042" s="1" t="s">
        <v>870</v>
      </c>
      <c r="U1042" s="1">
        <v>2002</v>
      </c>
      <c r="W1042" s="10" t="s">
        <v>149</v>
      </c>
      <c r="X1042" s="3">
        <v>15</v>
      </c>
      <c r="Y1042" s="1">
        <v>19</v>
      </c>
      <c r="Z1042" s="1">
        <v>3</v>
      </c>
      <c r="AA1042" s="1">
        <v>6</v>
      </c>
      <c r="AB1042" s="1">
        <v>10</v>
      </c>
      <c r="AC1042" s="1">
        <v>20</v>
      </c>
      <c r="AD1042" s="1">
        <v>29</v>
      </c>
      <c r="AE1042" s="1">
        <v>-9</v>
      </c>
      <c r="AF1042" s="29"/>
    </row>
    <row r="1043" spans="5:32" x14ac:dyDescent="0.25">
      <c r="E1043" s="10"/>
      <c r="F1043" s="3"/>
      <c r="T1043" s="1" t="s">
        <v>871</v>
      </c>
      <c r="U1043" s="1">
        <v>2003</v>
      </c>
      <c r="W1043" s="10" t="s">
        <v>149</v>
      </c>
      <c r="X1043" s="3">
        <v>26</v>
      </c>
      <c r="Y1043" s="1">
        <v>19</v>
      </c>
      <c r="Z1043" s="1">
        <v>7</v>
      </c>
      <c r="AA1043" s="1">
        <v>5</v>
      </c>
      <c r="AB1043" s="1">
        <v>7</v>
      </c>
      <c r="AC1043" s="1">
        <v>29</v>
      </c>
      <c r="AD1043" s="1">
        <v>33</v>
      </c>
      <c r="AE1043" s="1">
        <v>-4</v>
      </c>
      <c r="AF1043" s="29"/>
    </row>
    <row r="1044" spans="5:32" x14ac:dyDescent="0.25">
      <c r="E1044" s="10"/>
      <c r="F1044" s="3"/>
      <c r="T1044" s="1" t="s">
        <v>870</v>
      </c>
      <c r="U1044" s="1">
        <v>2003</v>
      </c>
      <c r="W1044" s="10" t="s">
        <v>149</v>
      </c>
      <c r="X1044" s="3">
        <v>11</v>
      </c>
      <c r="Y1044" s="1">
        <v>19</v>
      </c>
      <c r="Z1044" s="1">
        <v>2</v>
      </c>
      <c r="AA1044" s="1">
        <v>5</v>
      </c>
      <c r="AB1044" s="1">
        <v>12</v>
      </c>
      <c r="AC1044" s="1">
        <v>14</v>
      </c>
      <c r="AD1044" s="1">
        <v>31</v>
      </c>
      <c r="AE1044" s="1">
        <v>-17</v>
      </c>
    </row>
    <row r="1045" spans="5:32" x14ac:dyDescent="0.25">
      <c r="E1045" s="10"/>
      <c r="F1045" s="3"/>
      <c r="T1045" s="1" t="s">
        <v>871</v>
      </c>
      <c r="U1045" s="1">
        <v>2004</v>
      </c>
      <c r="W1045" s="10" t="s">
        <v>149</v>
      </c>
      <c r="X1045" s="3">
        <v>17</v>
      </c>
      <c r="Y1045" s="1">
        <v>19</v>
      </c>
      <c r="Z1045" s="1">
        <v>2</v>
      </c>
      <c r="AA1045" s="1">
        <v>11</v>
      </c>
      <c r="AB1045" s="1">
        <v>6</v>
      </c>
      <c r="AC1045" s="1">
        <v>18</v>
      </c>
      <c r="AD1045" s="1">
        <v>27</v>
      </c>
      <c r="AE1045" s="1">
        <v>-9</v>
      </c>
    </row>
    <row r="1046" spans="5:32" x14ac:dyDescent="0.25">
      <c r="E1046" s="10"/>
      <c r="F1046" s="3"/>
      <c r="T1046" s="1" t="s">
        <v>870</v>
      </c>
      <c r="U1046" s="1">
        <v>2006</v>
      </c>
      <c r="W1046" s="10" t="s">
        <v>149</v>
      </c>
      <c r="X1046" s="3">
        <v>22</v>
      </c>
      <c r="Y1046" s="1">
        <v>19</v>
      </c>
      <c r="Z1046" s="1">
        <v>6</v>
      </c>
      <c r="AA1046" s="1">
        <v>4</v>
      </c>
      <c r="AB1046" s="1">
        <v>9</v>
      </c>
      <c r="AC1046" s="1">
        <v>20</v>
      </c>
      <c r="AD1046" s="1">
        <v>32</v>
      </c>
      <c r="AE1046" s="1">
        <v>-12</v>
      </c>
    </row>
    <row r="1047" spans="5:32" x14ac:dyDescent="0.25">
      <c r="E1047" s="10"/>
      <c r="F1047" s="3"/>
      <c r="T1047" s="1" t="s">
        <v>871</v>
      </c>
      <c r="U1047" s="1">
        <v>2007</v>
      </c>
      <c r="W1047" s="10" t="s">
        <v>149</v>
      </c>
      <c r="X1047" s="3">
        <v>21</v>
      </c>
      <c r="Y1047" s="1">
        <v>19</v>
      </c>
      <c r="Z1047" s="1">
        <v>5</v>
      </c>
      <c r="AA1047" s="1">
        <v>6</v>
      </c>
      <c r="AB1047" s="1">
        <v>8</v>
      </c>
      <c r="AC1047" s="1">
        <v>19</v>
      </c>
      <c r="AD1047" s="1">
        <v>28</v>
      </c>
      <c r="AE1047" s="1">
        <v>-9</v>
      </c>
    </row>
    <row r="1048" spans="5:32" x14ac:dyDescent="0.25">
      <c r="E1048" s="10"/>
      <c r="F1048" s="3"/>
      <c r="T1048" s="1" t="s">
        <v>870</v>
      </c>
      <c r="U1048" s="1">
        <v>2002</v>
      </c>
      <c r="W1048" s="10" t="s">
        <v>866</v>
      </c>
      <c r="X1048" s="3">
        <v>20</v>
      </c>
      <c r="Y1048" s="1">
        <v>19</v>
      </c>
      <c r="Z1048" s="1">
        <v>5</v>
      </c>
      <c r="AA1048" s="1">
        <v>5</v>
      </c>
      <c r="AB1048" s="1">
        <v>9</v>
      </c>
      <c r="AC1048" s="1">
        <v>20</v>
      </c>
      <c r="AD1048" s="1">
        <v>30</v>
      </c>
      <c r="AE1048" s="1">
        <v>-10</v>
      </c>
      <c r="AF1048" s="29"/>
    </row>
    <row r="1049" spans="5:32" x14ac:dyDescent="0.25">
      <c r="E1049" s="10"/>
      <c r="F1049" s="3"/>
      <c r="T1049" s="1" t="s">
        <v>871</v>
      </c>
      <c r="U1049" s="1">
        <v>2003</v>
      </c>
      <c r="W1049" s="10" t="s">
        <v>866</v>
      </c>
      <c r="X1049" s="3">
        <v>31</v>
      </c>
      <c r="Y1049" s="1">
        <v>19</v>
      </c>
      <c r="Z1049" s="1">
        <v>9</v>
      </c>
      <c r="AA1049" s="1">
        <v>4</v>
      </c>
      <c r="AB1049" s="1">
        <v>6</v>
      </c>
      <c r="AC1049" s="1">
        <v>22</v>
      </c>
      <c r="AD1049" s="1">
        <v>17</v>
      </c>
      <c r="AE1049" s="1">
        <v>5</v>
      </c>
      <c r="AF1049" s="29"/>
    </row>
    <row r="1050" spans="5:32" x14ac:dyDescent="0.25">
      <c r="E1050" s="10"/>
      <c r="F1050" s="3"/>
      <c r="T1050" s="1" t="s">
        <v>870</v>
      </c>
      <c r="U1050" s="1">
        <v>2003</v>
      </c>
      <c r="W1050" s="10" t="s">
        <v>866</v>
      </c>
      <c r="X1050" s="3">
        <v>20</v>
      </c>
      <c r="Y1050" s="1">
        <v>19</v>
      </c>
      <c r="Z1050" s="1">
        <v>5</v>
      </c>
      <c r="AA1050" s="1">
        <v>5</v>
      </c>
      <c r="AB1050" s="1">
        <v>9</v>
      </c>
      <c r="AC1050" s="1">
        <v>17</v>
      </c>
      <c r="AD1050" s="1">
        <v>23</v>
      </c>
      <c r="AE1050" s="1">
        <v>-6</v>
      </c>
    </row>
    <row r="1051" spans="5:32" x14ac:dyDescent="0.25">
      <c r="E1051" s="10"/>
      <c r="F1051" s="3"/>
      <c r="T1051" s="1" t="s">
        <v>871</v>
      </c>
      <c r="U1051" s="1">
        <v>2004</v>
      </c>
      <c r="W1051" s="10" t="s">
        <v>866</v>
      </c>
      <c r="X1051" s="3">
        <v>19</v>
      </c>
      <c r="Y1051" s="1">
        <v>19</v>
      </c>
      <c r="Z1051" s="1">
        <v>4</v>
      </c>
      <c r="AA1051" s="1">
        <v>7</v>
      </c>
      <c r="AB1051" s="1">
        <v>8</v>
      </c>
      <c r="AC1051" s="1">
        <v>18</v>
      </c>
      <c r="AD1051" s="1">
        <v>28</v>
      </c>
      <c r="AE1051" s="1">
        <v>-10</v>
      </c>
    </row>
    <row r="1052" spans="5:32" x14ac:dyDescent="0.25">
      <c r="E1052" s="10"/>
      <c r="F1052" s="3"/>
      <c r="T1052" s="1" t="s">
        <v>870</v>
      </c>
      <c r="U1052" s="1">
        <v>2004</v>
      </c>
      <c r="W1052" s="10" t="s">
        <v>866</v>
      </c>
      <c r="X1052" s="3">
        <v>17</v>
      </c>
      <c r="Y1052" s="1">
        <v>19</v>
      </c>
      <c r="Z1052" s="1">
        <v>4</v>
      </c>
      <c r="AA1052" s="1">
        <v>5</v>
      </c>
      <c r="AB1052" s="1">
        <v>10</v>
      </c>
      <c r="AC1052" s="1">
        <v>21</v>
      </c>
      <c r="AD1052" s="1">
        <v>29</v>
      </c>
      <c r="AE1052" s="1">
        <v>-8</v>
      </c>
    </row>
    <row r="1053" spans="5:32" x14ac:dyDescent="0.25">
      <c r="E1053" s="10"/>
      <c r="F1053" s="3"/>
      <c r="T1053" s="1" t="s">
        <v>871</v>
      </c>
      <c r="U1053" s="1">
        <v>2005</v>
      </c>
      <c r="W1053" s="10" t="s">
        <v>866</v>
      </c>
      <c r="X1053" s="3">
        <v>26</v>
      </c>
      <c r="Y1053" s="1">
        <v>19</v>
      </c>
      <c r="Z1053" s="1">
        <v>7</v>
      </c>
      <c r="AA1053" s="1">
        <v>5</v>
      </c>
      <c r="AB1053" s="1">
        <v>7</v>
      </c>
      <c r="AC1053" s="1">
        <v>18</v>
      </c>
      <c r="AD1053" s="1">
        <v>22</v>
      </c>
      <c r="AE1053" s="1">
        <f>AC1053-AD1053</f>
        <v>-4</v>
      </c>
    </row>
    <row r="1054" spans="5:32" x14ac:dyDescent="0.25">
      <c r="E1054" s="10"/>
      <c r="F1054" s="3"/>
      <c r="T1054" s="1" t="s">
        <v>870</v>
      </c>
      <c r="U1054" s="1">
        <v>2005</v>
      </c>
      <c r="W1054" s="10" t="s">
        <v>866</v>
      </c>
      <c r="X1054" s="3">
        <v>23</v>
      </c>
      <c r="Y1054" s="1">
        <v>19</v>
      </c>
      <c r="Z1054" s="1">
        <v>5</v>
      </c>
      <c r="AA1054" s="1">
        <v>8</v>
      </c>
      <c r="AB1054" s="1">
        <v>6</v>
      </c>
      <c r="AC1054" s="1">
        <v>19</v>
      </c>
      <c r="AD1054" s="1">
        <v>23</v>
      </c>
      <c r="AE1054" s="1">
        <v>-4</v>
      </c>
    </row>
    <row r="1055" spans="5:32" x14ac:dyDescent="0.25">
      <c r="E1055" s="10"/>
      <c r="F1055" s="3"/>
      <c r="T1055" s="1" t="s">
        <v>871</v>
      </c>
      <c r="U1055" s="1">
        <v>2006</v>
      </c>
      <c r="W1055" s="10" t="s">
        <v>866</v>
      </c>
      <c r="X1055" s="3">
        <v>26</v>
      </c>
      <c r="Y1055" s="1">
        <v>19</v>
      </c>
      <c r="Z1055" s="1">
        <v>7</v>
      </c>
      <c r="AA1055" s="1">
        <v>5</v>
      </c>
      <c r="AB1055" s="1">
        <v>7</v>
      </c>
      <c r="AC1055" s="1">
        <v>22</v>
      </c>
      <c r="AD1055" s="1">
        <v>22</v>
      </c>
      <c r="AE1055" s="1">
        <v>0</v>
      </c>
    </row>
    <row r="1056" spans="5:32" x14ac:dyDescent="0.25">
      <c r="E1056" s="10"/>
      <c r="F1056" s="3"/>
      <c r="T1056" s="1" t="s">
        <v>870</v>
      </c>
      <c r="U1056" s="1">
        <v>2007</v>
      </c>
      <c r="W1056" s="10" t="s">
        <v>866</v>
      </c>
      <c r="X1056" s="3">
        <v>22</v>
      </c>
      <c r="Y1056" s="1">
        <v>19</v>
      </c>
      <c r="Z1056" s="1">
        <v>6</v>
      </c>
      <c r="AA1056" s="1">
        <v>4</v>
      </c>
      <c r="AB1056" s="1">
        <v>9</v>
      </c>
      <c r="AC1056" s="1">
        <v>18</v>
      </c>
      <c r="AD1056" s="1">
        <v>24</v>
      </c>
      <c r="AE1056" s="1">
        <v>-6</v>
      </c>
    </row>
    <row r="1057" spans="5:32" x14ac:dyDescent="0.25">
      <c r="E1057" s="10"/>
      <c r="F1057" s="3"/>
      <c r="T1057" s="1" t="s">
        <v>871</v>
      </c>
      <c r="U1057" s="1">
        <v>2008</v>
      </c>
      <c r="W1057" s="10" t="s">
        <v>866</v>
      </c>
      <c r="X1057" s="3">
        <v>20</v>
      </c>
      <c r="Y1057" s="1">
        <v>19</v>
      </c>
      <c r="Z1057" s="1">
        <v>6</v>
      </c>
      <c r="AA1057" s="1">
        <v>2</v>
      </c>
      <c r="AB1057" s="1">
        <v>11</v>
      </c>
      <c r="AC1057" s="1">
        <v>21</v>
      </c>
      <c r="AD1057" s="1">
        <v>32</v>
      </c>
      <c r="AE1057" s="1">
        <v>-11</v>
      </c>
    </row>
    <row r="1058" spans="5:32" x14ac:dyDescent="0.25">
      <c r="E1058" s="10"/>
      <c r="F1058" s="3"/>
      <c r="T1058" s="1" t="s">
        <v>870</v>
      </c>
      <c r="U1058" s="1">
        <v>2010</v>
      </c>
      <c r="W1058" s="10" t="s">
        <v>866</v>
      </c>
      <c r="X1058" s="3">
        <v>18</v>
      </c>
      <c r="Y1058" s="1">
        <v>19</v>
      </c>
      <c r="Z1058" s="1">
        <v>5</v>
      </c>
      <c r="AA1058" s="1">
        <v>3</v>
      </c>
      <c r="AB1058" s="1">
        <v>11</v>
      </c>
      <c r="AC1058" s="1">
        <v>18</v>
      </c>
      <c r="AD1058" s="1">
        <v>26</v>
      </c>
      <c r="AE1058" s="1">
        <v>-8</v>
      </c>
    </row>
    <row r="1059" spans="5:32" x14ac:dyDescent="0.25">
      <c r="E1059" s="10"/>
      <c r="F1059" s="3"/>
      <c r="T1059" s="1" t="s">
        <v>871</v>
      </c>
      <c r="U1059" s="1">
        <v>2011</v>
      </c>
      <c r="W1059" s="10" t="s">
        <v>866</v>
      </c>
      <c r="X1059" s="3">
        <v>30</v>
      </c>
      <c r="Y1059" s="1">
        <v>19</v>
      </c>
      <c r="Z1059" s="1">
        <v>8</v>
      </c>
      <c r="AA1059" s="1">
        <v>6</v>
      </c>
      <c r="AB1059" s="1">
        <v>5</v>
      </c>
      <c r="AC1059" s="1">
        <v>28</v>
      </c>
      <c r="AD1059" s="1">
        <v>23</v>
      </c>
      <c r="AE1059" s="1">
        <v>5</v>
      </c>
    </row>
    <row r="1060" spans="5:32" x14ac:dyDescent="0.25">
      <c r="E1060" s="10"/>
      <c r="F1060" s="3"/>
      <c r="T1060" s="1" t="s">
        <v>870</v>
      </c>
      <c r="U1060" s="1">
        <v>2011</v>
      </c>
      <c r="W1060" s="10" t="s">
        <v>866</v>
      </c>
      <c r="X1060" s="3">
        <v>16</v>
      </c>
      <c r="Y1060" s="1">
        <v>19</v>
      </c>
      <c r="Z1060" s="1">
        <v>2</v>
      </c>
      <c r="AA1060" s="1">
        <v>10</v>
      </c>
      <c r="AB1060" s="1">
        <v>7</v>
      </c>
      <c r="AC1060" s="1">
        <v>15</v>
      </c>
      <c r="AD1060" s="1">
        <v>25</v>
      </c>
      <c r="AE1060" s="1">
        <v>-10</v>
      </c>
    </row>
    <row r="1061" spans="5:32" x14ac:dyDescent="0.25">
      <c r="E1061" s="10"/>
      <c r="F1061" s="3"/>
      <c r="T1061" s="1" t="s">
        <v>871</v>
      </c>
      <c r="U1061" s="1">
        <v>2012</v>
      </c>
      <c r="W1061" s="10" t="s">
        <v>866</v>
      </c>
      <c r="X1061" s="3">
        <v>13</v>
      </c>
      <c r="Y1061" s="1">
        <v>19</v>
      </c>
      <c r="Z1061" s="1">
        <v>3</v>
      </c>
      <c r="AA1061" s="1">
        <v>4</v>
      </c>
      <c r="AB1061" s="1">
        <v>12</v>
      </c>
      <c r="AC1061" s="1">
        <v>20</v>
      </c>
      <c r="AD1061" s="1">
        <v>34</v>
      </c>
      <c r="AE1061" s="1">
        <v>-14</v>
      </c>
    </row>
    <row r="1062" spans="5:32" x14ac:dyDescent="0.25">
      <c r="E1062" s="10"/>
      <c r="F1062" s="3"/>
      <c r="T1062" s="1" t="s">
        <v>870</v>
      </c>
      <c r="U1062" s="1">
        <v>2003</v>
      </c>
      <c r="W1062" s="10" t="s">
        <v>44</v>
      </c>
      <c r="X1062" s="3">
        <v>31</v>
      </c>
      <c r="Y1062" s="1">
        <v>19</v>
      </c>
      <c r="Z1062" s="1">
        <v>8</v>
      </c>
      <c r="AA1062" s="1">
        <v>7</v>
      </c>
      <c r="AB1062" s="1">
        <v>4</v>
      </c>
      <c r="AC1062" s="1">
        <v>20</v>
      </c>
      <c r="AD1062" s="1">
        <v>13</v>
      </c>
      <c r="AE1062" s="1">
        <v>7</v>
      </c>
    </row>
    <row r="1063" spans="5:32" x14ac:dyDescent="0.25">
      <c r="E1063" s="10"/>
      <c r="F1063" s="3"/>
      <c r="T1063" s="1" t="s">
        <v>871</v>
      </c>
      <c r="U1063" s="1">
        <v>2004</v>
      </c>
      <c r="W1063" s="10" t="s">
        <v>44</v>
      </c>
      <c r="X1063" s="3">
        <v>29</v>
      </c>
      <c r="Y1063" s="1">
        <v>19</v>
      </c>
      <c r="Z1063" s="1">
        <v>7</v>
      </c>
      <c r="AA1063" s="1">
        <v>8</v>
      </c>
      <c r="AB1063" s="1">
        <v>4</v>
      </c>
      <c r="AC1063" s="1">
        <v>21</v>
      </c>
      <c r="AD1063" s="1">
        <v>16</v>
      </c>
      <c r="AE1063" s="1">
        <v>5</v>
      </c>
    </row>
    <row r="1064" spans="5:32" x14ac:dyDescent="0.25">
      <c r="E1064" s="10"/>
      <c r="F1064" s="3"/>
      <c r="T1064" s="1" t="s">
        <v>870</v>
      </c>
      <c r="U1064" s="1">
        <v>2004</v>
      </c>
      <c r="W1064" s="10" t="s">
        <v>44</v>
      </c>
      <c r="X1064" s="3">
        <v>24</v>
      </c>
      <c r="Y1064" s="1">
        <v>19</v>
      </c>
      <c r="Z1064" s="1">
        <v>6</v>
      </c>
      <c r="AA1064" s="1">
        <v>6</v>
      </c>
      <c r="AB1064" s="1">
        <v>7</v>
      </c>
      <c r="AC1064" s="1">
        <v>14</v>
      </c>
      <c r="AD1064" s="1">
        <v>18</v>
      </c>
      <c r="AE1064" s="1">
        <v>-4</v>
      </c>
    </row>
    <row r="1065" spans="5:32" x14ac:dyDescent="0.25">
      <c r="E1065" s="10"/>
      <c r="F1065" s="3"/>
      <c r="T1065" s="1" t="s">
        <v>871</v>
      </c>
      <c r="U1065" s="1">
        <v>2005</v>
      </c>
      <c r="W1065" s="10" t="s">
        <v>44</v>
      </c>
      <c r="X1065" s="3">
        <v>20</v>
      </c>
      <c r="Y1065" s="1">
        <v>19</v>
      </c>
      <c r="Z1065" s="1">
        <v>5</v>
      </c>
      <c r="AA1065" s="1">
        <v>5</v>
      </c>
      <c r="AB1065" s="1">
        <v>9</v>
      </c>
      <c r="AC1065" s="1">
        <v>16</v>
      </c>
      <c r="AD1065" s="1">
        <v>23</v>
      </c>
      <c r="AE1065" s="1">
        <f>AC1065-AD1065</f>
        <v>-7</v>
      </c>
    </row>
    <row r="1066" spans="5:32" x14ac:dyDescent="0.25">
      <c r="E1066" s="10"/>
      <c r="F1066" s="3"/>
      <c r="T1066" s="1" t="s">
        <v>870</v>
      </c>
      <c r="U1066" s="1">
        <v>2005</v>
      </c>
      <c r="W1066" s="10" t="s">
        <v>44</v>
      </c>
      <c r="X1066" s="3">
        <v>19</v>
      </c>
      <c r="Y1066" s="1">
        <v>19</v>
      </c>
      <c r="Z1066" s="1">
        <v>4</v>
      </c>
      <c r="AA1066" s="1">
        <v>7</v>
      </c>
      <c r="AB1066" s="1">
        <v>8</v>
      </c>
      <c r="AC1066" s="1">
        <v>20</v>
      </c>
      <c r="AD1066" s="1">
        <v>27</v>
      </c>
      <c r="AE1066" s="1">
        <v>-7</v>
      </c>
    </row>
    <row r="1067" spans="5:32" x14ac:dyDescent="0.25">
      <c r="E1067" s="10"/>
      <c r="F1067" s="3"/>
      <c r="T1067" s="1" t="s">
        <v>871</v>
      </c>
      <c r="U1067" s="1">
        <v>2006</v>
      </c>
      <c r="W1067" s="10" t="s">
        <v>44</v>
      </c>
      <c r="X1067" s="3">
        <v>20</v>
      </c>
      <c r="Y1067" s="1">
        <v>19</v>
      </c>
      <c r="Z1067" s="1">
        <v>5</v>
      </c>
      <c r="AA1067" s="1">
        <v>5</v>
      </c>
      <c r="AB1067" s="1">
        <v>9</v>
      </c>
      <c r="AC1067" s="1">
        <v>15</v>
      </c>
      <c r="AD1067" s="1">
        <v>28</v>
      </c>
      <c r="AE1067" s="1">
        <v>-13</v>
      </c>
    </row>
    <row r="1068" spans="5:32" x14ac:dyDescent="0.25">
      <c r="E1068" s="10"/>
      <c r="F1068" s="3"/>
      <c r="T1068" s="1" t="s">
        <v>870</v>
      </c>
      <c r="U1068" s="1">
        <v>2006</v>
      </c>
      <c r="W1068" s="10" t="s">
        <v>44</v>
      </c>
      <c r="X1068" s="3">
        <v>9</v>
      </c>
      <c r="Y1068" s="1">
        <v>19</v>
      </c>
      <c r="Z1068" s="1">
        <v>2</v>
      </c>
      <c r="AA1068" s="1">
        <v>3</v>
      </c>
      <c r="AB1068" s="1">
        <v>14</v>
      </c>
      <c r="AC1068" s="1">
        <v>23</v>
      </c>
      <c r="AD1068" s="1">
        <v>38</v>
      </c>
      <c r="AE1068" s="1">
        <v>-15</v>
      </c>
    </row>
    <row r="1069" spans="5:32" x14ac:dyDescent="0.25">
      <c r="E1069" s="10"/>
      <c r="F1069" s="3"/>
      <c r="T1069" s="1" t="s">
        <v>871</v>
      </c>
      <c r="U1069" s="1">
        <v>2007</v>
      </c>
      <c r="W1069" s="10" t="s">
        <v>44</v>
      </c>
      <c r="X1069" s="3">
        <v>12</v>
      </c>
      <c r="Y1069" s="1">
        <v>19</v>
      </c>
      <c r="Z1069" s="1">
        <v>3</v>
      </c>
      <c r="AA1069" s="1">
        <v>3</v>
      </c>
      <c r="AB1069" s="1">
        <v>13</v>
      </c>
      <c r="AC1069" s="1">
        <v>18</v>
      </c>
      <c r="AD1069" s="1">
        <v>36</v>
      </c>
      <c r="AE1069" s="1">
        <v>-18</v>
      </c>
    </row>
    <row r="1070" spans="5:32" x14ac:dyDescent="0.25">
      <c r="E1070" s="10"/>
      <c r="F1070" s="3"/>
      <c r="T1070" s="1" t="s">
        <v>870</v>
      </c>
      <c r="U1070" s="1">
        <v>2010</v>
      </c>
      <c r="W1070" s="10" t="s">
        <v>44</v>
      </c>
      <c r="X1070" s="3">
        <v>19</v>
      </c>
      <c r="Y1070" s="1">
        <v>19</v>
      </c>
      <c r="Z1070" s="1">
        <v>4</v>
      </c>
      <c r="AA1070" s="1">
        <v>7</v>
      </c>
      <c r="AB1070" s="1">
        <v>8</v>
      </c>
      <c r="AC1070" s="1">
        <v>14</v>
      </c>
      <c r="AD1070" s="1">
        <v>23</v>
      </c>
      <c r="AE1070" s="1">
        <v>-9</v>
      </c>
    </row>
    <row r="1071" spans="5:32" x14ac:dyDescent="0.25">
      <c r="E1071" s="10"/>
      <c r="F1071" s="3"/>
      <c r="T1071" s="1" t="s">
        <v>871</v>
      </c>
      <c r="U1071" s="1">
        <v>2011</v>
      </c>
      <c r="W1071" s="10" t="s">
        <v>44</v>
      </c>
      <c r="X1071" s="3">
        <v>20</v>
      </c>
      <c r="Y1071" s="1">
        <v>19</v>
      </c>
      <c r="Z1071" s="1">
        <v>5</v>
      </c>
      <c r="AA1071" s="1">
        <v>5</v>
      </c>
      <c r="AB1071" s="1">
        <v>9</v>
      </c>
      <c r="AC1071" s="1">
        <v>24</v>
      </c>
      <c r="AD1071" s="1">
        <v>27</v>
      </c>
      <c r="AE1071" s="1">
        <v>-3</v>
      </c>
    </row>
    <row r="1072" spans="5:32" x14ac:dyDescent="0.25">
      <c r="E1072" s="10"/>
      <c r="F1072" s="3"/>
      <c r="T1072" s="1" t="s">
        <v>870</v>
      </c>
      <c r="U1072" s="1">
        <v>1999</v>
      </c>
      <c r="W1072" s="10" t="s">
        <v>77</v>
      </c>
      <c r="X1072" s="3">
        <v>30</v>
      </c>
      <c r="Y1072" s="1">
        <v>19</v>
      </c>
      <c r="Z1072" s="1">
        <v>7</v>
      </c>
      <c r="AA1072" s="1">
        <v>9</v>
      </c>
      <c r="AB1072" s="1">
        <v>3</v>
      </c>
      <c r="AC1072" s="1">
        <v>27</v>
      </c>
      <c r="AD1072" s="1">
        <v>22</v>
      </c>
      <c r="AE1072" s="1">
        <v>5</v>
      </c>
      <c r="AF1072" s="29"/>
    </row>
    <row r="1073" spans="5:32" x14ac:dyDescent="0.25">
      <c r="E1073" s="10"/>
      <c r="F1073" s="3"/>
      <c r="T1073" s="1" t="s">
        <v>871</v>
      </c>
      <c r="U1073" s="1">
        <v>2000</v>
      </c>
      <c r="W1073" s="10" t="s">
        <v>77</v>
      </c>
      <c r="X1073" s="3">
        <v>15</v>
      </c>
      <c r="Y1073" s="1">
        <v>19</v>
      </c>
      <c r="Z1073" s="1">
        <v>3</v>
      </c>
      <c r="AA1073" s="1">
        <v>6</v>
      </c>
      <c r="AB1073" s="1">
        <v>10</v>
      </c>
      <c r="AC1073" s="1">
        <v>22</v>
      </c>
      <c r="AD1073" s="1">
        <v>29</v>
      </c>
      <c r="AE1073" s="1">
        <v>-7</v>
      </c>
      <c r="AF1073" s="29"/>
    </row>
    <row r="1074" spans="5:32" x14ac:dyDescent="0.25">
      <c r="E1074" s="10"/>
      <c r="F1074" s="3"/>
      <c r="T1074" s="1" t="s">
        <v>870</v>
      </c>
      <c r="U1074" s="1">
        <v>2000</v>
      </c>
      <c r="W1074" s="10" t="s">
        <v>77</v>
      </c>
      <c r="X1074" s="3">
        <v>11</v>
      </c>
      <c r="Y1074" s="1">
        <v>19</v>
      </c>
      <c r="Z1074" s="1">
        <v>1</v>
      </c>
      <c r="AA1074" s="1">
        <v>8</v>
      </c>
      <c r="AB1074" s="1">
        <v>10</v>
      </c>
      <c r="AC1074" s="1">
        <v>12</v>
      </c>
      <c r="AD1074" s="1">
        <v>30</v>
      </c>
      <c r="AE1074" s="1">
        <v>-18</v>
      </c>
      <c r="AF1074" s="29"/>
    </row>
    <row r="1075" spans="5:32" x14ac:dyDescent="0.25">
      <c r="E1075" s="10"/>
      <c r="F1075" s="3"/>
      <c r="T1075" s="1" t="s">
        <v>871</v>
      </c>
      <c r="U1075" s="1">
        <v>2001</v>
      </c>
      <c r="W1075" s="10" t="s">
        <v>77</v>
      </c>
      <c r="X1075" s="3">
        <v>29</v>
      </c>
      <c r="Y1075" s="1">
        <v>19</v>
      </c>
      <c r="Z1075" s="1">
        <v>7</v>
      </c>
      <c r="AA1075" s="1">
        <v>8</v>
      </c>
      <c r="AB1075" s="1">
        <v>4</v>
      </c>
      <c r="AC1075" s="1">
        <v>21</v>
      </c>
      <c r="AD1075" s="1">
        <v>20</v>
      </c>
      <c r="AE1075" s="1">
        <v>1</v>
      </c>
      <c r="AF1075" s="29"/>
    </row>
    <row r="1076" spans="5:32" x14ac:dyDescent="0.25">
      <c r="E1076" s="10"/>
      <c r="F1076" s="3"/>
      <c r="T1076" s="1" t="s">
        <v>870</v>
      </c>
      <c r="U1076" s="1">
        <v>2001</v>
      </c>
      <c r="W1076" s="10" t="s">
        <v>77</v>
      </c>
      <c r="X1076" s="3">
        <v>42</v>
      </c>
      <c r="Y1076" s="1">
        <v>19</v>
      </c>
      <c r="Z1076" s="1">
        <v>12</v>
      </c>
      <c r="AA1076" s="1">
        <v>6</v>
      </c>
      <c r="AB1076" s="1">
        <v>1</v>
      </c>
      <c r="AC1076" s="1">
        <v>34</v>
      </c>
      <c r="AD1076" s="1">
        <v>17</v>
      </c>
      <c r="AE1076" s="1">
        <v>17</v>
      </c>
      <c r="AF1076" s="29"/>
    </row>
    <row r="1077" spans="5:32" x14ac:dyDescent="0.25">
      <c r="E1077" s="10"/>
      <c r="F1077" s="3"/>
      <c r="T1077" s="1" t="s">
        <v>871</v>
      </c>
      <c r="U1077" s="1">
        <v>2002</v>
      </c>
      <c r="W1077" s="10" t="s">
        <v>77</v>
      </c>
      <c r="X1077" s="3">
        <v>29</v>
      </c>
      <c r="Y1077" s="1">
        <v>19</v>
      </c>
      <c r="Z1077" s="1">
        <v>8</v>
      </c>
      <c r="AA1077" s="1">
        <v>5</v>
      </c>
      <c r="AB1077" s="1">
        <v>6</v>
      </c>
      <c r="AC1077" s="1">
        <v>19</v>
      </c>
      <c r="AD1077" s="1">
        <v>17</v>
      </c>
      <c r="AE1077" s="1">
        <v>2</v>
      </c>
      <c r="AF1077" s="29"/>
    </row>
    <row r="1078" spans="5:32" x14ac:dyDescent="0.25">
      <c r="E1078" s="10"/>
      <c r="F1078" s="3"/>
      <c r="T1078" s="1" t="s">
        <v>870</v>
      </c>
      <c r="U1078" s="1">
        <v>2002</v>
      </c>
      <c r="W1078" s="10" t="s">
        <v>77</v>
      </c>
      <c r="X1078" s="3">
        <v>28</v>
      </c>
      <c r="Y1078" s="1">
        <v>19</v>
      </c>
      <c r="Z1078" s="1">
        <v>8</v>
      </c>
      <c r="AA1078" s="1">
        <v>4</v>
      </c>
      <c r="AB1078" s="1">
        <v>7</v>
      </c>
      <c r="AC1078" s="1">
        <v>28</v>
      </c>
      <c r="AD1078" s="1">
        <v>28</v>
      </c>
      <c r="AE1078" s="1">
        <v>0</v>
      </c>
      <c r="AF1078" s="29"/>
    </row>
    <row r="1079" spans="5:32" x14ac:dyDescent="0.25">
      <c r="E1079" s="10"/>
      <c r="F1079" s="3"/>
      <c r="T1079" s="1" t="s">
        <v>871</v>
      </c>
      <c r="U1079" s="1">
        <v>2003</v>
      </c>
      <c r="W1079" s="10" t="s">
        <v>77</v>
      </c>
      <c r="X1079" s="3">
        <v>25</v>
      </c>
      <c r="Y1079" s="1">
        <v>19</v>
      </c>
      <c r="Z1079" s="1">
        <v>6</v>
      </c>
      <c r="AA1079" s="1">
        <v>7</v>
      </c>
      <c r="AB1079" s="1">
        <v>6</v>
      </c>
      <c r="AC1079" s="1">
        <v>26</v>
      </c>
      <c r="AD1079" s="1">
        <v>24</v>
      </c>
      <c r="AE1079" s="1">
        <v>2</v>
      </c>
      <c r="AF1079" s="29"/>
    </row>
    <row r="1080" spans="5:32" x14ac:dyDescent="0.25">
      <c r="E1080" s="10"/>
      <c r="F1080" s="3"/>
      <c r="T1080" s="1" t="s">
        <v>870</v>
      </c>
      <c r="U1080" s="1">
        <v>2003</v>
      </c>
      <c r="W1080" s="10" t="s">
        <v>77</v>
      </c>
      <c r="X1080" s="3">
        <v>22</v>
      </c>
      <c r="Y1080" s="1">
        <v>19</v>
      </c>
      <c r="Z1080" s="1">
        <v>4</v>
      </c>
      <c r="AA1080" s="1">
        <v>10</v>
      </c>
      <c r="AB1080" s="1">
        <v>5</v>
      </c>
      <c r="AC1080" s="1">
        <v>23</v>
      </c>
      <c r="AD1080" s="1">
        <v>23</v>
      </c>
      <c r="AE1080" s="1">
        <v>0</v>
      </c>
    </row>
    <row r="1081" spans="5:32" x14ac:dyDescent="0.25">
      <c r="E1081" s="10"/>
      <c r="F1081" s="3"/>
      <c r="T1081" s="1" t="s">
        <v>871</v>
      </c>
      <c r="U1081" s="1">
        <v>2004</v>
      </c>
      <c r="W1081" s="10" t="s">
        <v>77</v>
      </c>
      <c r="X1081" s="3">
        <v>28</v>
      </c>
      <c r="Y1081" s="1">
        <v>19</v>
      </c>
      <c r="Z1081" s="1">
        <v>8</v>
      </c>
      <c r="AA1081" s="1">
        <v>4</v>
      </c>
      <c r="AB1081" s="1">
        <v>7</v>
      </c>
      <c r="AC1081" s="1">
        <v>29</v>
      </c>
      <c r="AD1081" s="1">
        <v>29</v>
      </c>
      <c r="AE1081" s="1">
        <v>0</v>
      </c>
    </row>
    <row r="1082" spans="5:32" x14ac:dyDescent="0.25">
      <c r="E1082" s="10"/>
      <c r="F1082" s="3"/>
      <c r="T1082" s="1" t="s">
        <v>870</v>
      </c>
      <c r="U1082" s="1">
        <v>2004</v>
      </c>
      <c r="W1082" s="10" t="s">
        <v>77</v>
      </c>
      <c r="X1082" s="3">
        <v>26</v>
      </c>
      <c r="Y1082" s="1">
        <v>19</v>
      </c>
      <c r="Z1082" s="1">
        <v>8</v>
      </c>
      <c r="AA1082" s="1">
        <v>2</v>
      </c>
      <c r="AB1082" s="1">
        <v>9</v>
      </c>
      <c r="AC1082" s="1">
        <v>23</v>
      </c>
      <c r="AD1082" s="1">
        <v>22</v>
      </c>
      <c r="AE1082" s="1">
        <v>1</v>
      </c>
    </row>
    <row r="1083" spans="5:32" x14ac:dyDescent="0.25">
      <c r="E1083" s="10"/>
      <c r="F1083" s="3"/>
      <c r="T1083" s="1" t="s">
        <v>871</v>
      </c>
      <c r="U1083" s="1">
        <v>2005</v>
      </c>
      <c r="W1083" s="10" t="s">
        <v>77</v>
      </c>
      <c r="X1083" s="3">
        <v>32</v>
      </c>
      <c r="Y1083" s="1">
        <v>19</v>
      </c>
      <c r="Z1083" s="1">
        <v>9</v>
      </c>
      <c r="AA1083" s="1">
        <v>5</v>
      </c>
      <c r="AB1083" s="1">
        <v>5</v>
      </c>
      <c r="AC1083" s="1">
        <v>25</v>
      </c>
      <c r="AD1083" s="1">
        <v>17</v>
      </c>
      <c r="AE1083" s="1">
        <f>AC1083-AD1083</f>
        <v>8</v>
      </c>
    </row>
    <row r="1084" spans="5:32" x14ac:dyDescent="0.25">
      <c r="E1084" s="10"/>
      <c r="F1084" s="3"/>
      <c r="T1084" s="1" t="s">
        <v>870</v>
      </c>
      <c r="U1084" s="1">
        <v>2005</v>
      </c>
      <c r="W1084" s="10" t="s">
        <v>77</v>
      </c>
      <c r="X1084" s="3">
        <v>25</v>
      </c>
      <c r="Y1084" s="1">
        <v>19</v>
      </c>
      <c r="Z1084" s="1">
        <v>7</v>
      </c>
      <c r="AA1084" s="1">
        <v>4</v>
      </c>
      <c r="AB1084" s="1">
        <v>8</v>
      </c>
      <c r="AC1084" s="1">
        <v>28</v>
      </c>
      <c r="AD1084" s="1">
        <v>27</v>
      </c>
      <c r="AE1084" s="1">
        <v>1</v>
      </c>
    </row>
    <row r="1085" spans="5:32" x14ac:dyDescent="0.25">
      <c r="E1085" s="10"/>
      <c r="F1085" s="3"/>
      <c r="T1085" s="1" t="s">
        <v>871</v>
      </c>
      <c r="U1085" s="1">
        <v>2006</v>
      </c>
      <c r="W1085" s="10" t="s">
        <v>77</v>
      </c>
      <c r="X1085" s="3">
        <v>19</v>
      </c>
      <c r="Y1085" s="1">
        <v>19</v>
      </c>
      <c r="Z1085" s="1">
        <v>5</v>
      </c>
      <c r="AA1085" s="1">
        <v>4</v>
      </c>
      <c r="AB1085" s="1">
        <v>10</v>
      </c>
      <c r="AC1085" s="1">
        <v>14</v>
      </c>
      <c r="AD1085" s="1">
        <v>24</v>
      </c>
      <c r="AE1085" s="1">
        <v>-10</v>
      </c>
    </row>
    <row r="1086" spans="5:32" x14ac:dyDescent="0.25">
      <c r="E1086" s="10"/>
      <c r="F1086" s="3"/>
      <c r="T1086" s="1" t="s">
        <v>870</v>
      </c>
      <c r="U1086" s="1">
        <v>2006</v>
      </c>
      <c r="W1086" s="10" t="s">
        <v>77</v>
      </c>
      <c r="X1086" s="3">
        <v>26</v>
      </c>
      <c r="Y1086" s="1">
        <v>19</v>
      </c>
      <c r="Z1086" s="1">
        <v>7</v>
      </c>
      <c r="AA1086" s="1">
        <v>5</v>
      </c>
      <c r="AB1086" s="1">
        <v>7</v>
      </c>
      <c r="AC1086" s="1">
        <v>22</v>
      </c>
      <c r="AD1086" s="1">
        <v>19</v>
      </c>
      <c r="AE1086" s="1">
        <v>3</v>
      </c>
    </row>
    <row r="1087" spans="5:32" x14ac:dyDescent="0.25">
      <c r="E1087" s="10"/>
      <c r="F1087" s="3"/>
      <c r="T1087" s="1" t="s">
        <v>871</v>
      </c>
      <c r="U1087" s="1">
        <v>2007</v>
      </c>
      <c r="W1087" s="10" t="s">
        <v>77</v>
      </c>
      <c r="X1087" s="3">
        <v>23</v>
      </c>
      <c r="Y1087" s="1">
        <v>19</v>
      </c>
      <c r="Z1087" s="1">
        <v>5</v>
      </c>
      <c r="AA1087" s="1">
        <v>8</v>
      </c>
      <c r="AB1087" s="1">
        <v>6</v>
      </c>
      <c r="AC1087" s="1">
        <v>28</v>
      </c>
      <c r="AD1087" s="1">
        <v>30</v>
      </c>
      <c r="AE1087" s="1">
        <v>-2</v>
      </c>
    </row>
    <row r="1088" spans="5:32" x14ac:dyDescent="0.25">
      <c r="E1088" s="10"/>
      <c r="F1088" s="3"/>
      <c r="T1088" s="1" t="s">
        <v>870</v>
      </c>
      <c r="U1088" s="1">
        <v>2007</v>
      </c>
      <c r="W1088" s="10" t="s">
        <v>77</v>
      </c>
      <c r="X1088" s="3">
        <v>25</v>
      </c>
      <c r="Y1088" s="1">
        <v>19</v>
      </c>
      <c r="Z1088" s="1">
        <v>7</v>
      </c>
      <c r="AA1088" s="1">
        <v>4</v>
      </c>
      <c r="AB1088" s="1">
        <v>8</v>
      </c>
      <c r="AC1088" s="1">
        <v>23</v>
      </c>
      <c r="AD1088" s="1">
        <v>24</v>
      </c>
      <c r="AE1088" s="1">
        <v>-1</v>
      </c>
    </row>
    <row r="1089" spans="5:32" x14ac:dyDescent="0.25">
      <c r="E1089" s="10"/>
      <c r="F1089" s="3"/>
      <c r="T1089" s="1" t="s">
        <v>871</v>
      </c>
      <c r="U1089" s="1">
        <v>2008</v>
      </c>
      <c r="W1089" s="10" t="s">
        <v>77</v>
      </c>
      <c r="X1089" s="3">
        <v>15</v>
      </c>
      <c r="Y1089" s="1">
        <v>19</v>
      </c>
      <c r="Z1089" s="1">
        <v>2</v>
      </c>
      <c r="AA1089" s="1">
        <v>9</v>
      </c>
      <c r="AB1089" s="1">
        <v>8</v>
      </c>
      <c r="AC1089" s="1">
        <v>14</v>
      </c>
      <c r="AD1089" s="1">
        <v>22</v>
      </c>
      <c r="AE1089" s="1">
        <v>-8</v>
      </c>
    </row>
    <row r="1090" spans="5:32" x14ac:dyDescent="0.25">
      <c r="E1090" s="10"/>
      <c r="F1090" s="3"/>
      <c r="T1090" s="1" t="s">
        <v>870</v>
      </c>
      <c r="U1090" s="1">
        <v>2008</v>
      </c>
      <c r="W1090" s="10" t="s">
        <v>77</v>
      </c>
      <c r="X1090" s="3">
        <v>22</v>
      </c>
      <c r="Y1090" s="1">
        <f>Z1090+AA1090+AB1090</f>
        <v>19</v>
      </c>
      <c r="Z1090" s="1">
        <v>5</v>
      </c>
      <c r="AA1090" s="1">
        <v>7</v>
      </c>
      <c r="AB1090" s="1">
        <v>7</v>
      </c>
      <c r="AC1090" s="1">
        <v>19</v>
      </c>
      <c r="AD1090" s="1">
        <v>22</v>
      </c>
      <c r="AE1090" s="1">
        <f>AC1090-AD1090</f>
        <v>-3</v>
      </c>
    </row>
    <row r="1091" spans="5:32" x14ac:dyDescent="0.25">
      <c r="E1091" s="10"/>
      <c r="F1091" s="3"/>
      <c r="T1091" s="1" t="s">
        <v>871</v>
      </c>
      <c r="U1091" s="1">
        <v>2009</v>
      </c>
      <c r="W1091" s="10" t="s">
        <v>77</v>
      </c>
      <c r="X1091" s="3">
        <v>30</v>
      </c>
      <c r="Y1091" s="1">
        <v>19</v>
      </c>
      <c r="Z1091" s="1">
        <v>8</v>
      </c>
      <c r="AA1091" s="1">
        <v>6</v>
      </c>
      <c r="AB1091" s="1">
        <v>5</v>
      </c>
      <c r="AC1091" s="1">
        <v>23</v>
      </c>
      <c r="AD1091" s="1">
        <v>21</v>
      </c>
      <c r="AE1091" s="1">
        <v>2</v>
      </c>
    </row>
    <row r="1092" spans="5:32" x14ac:dyDescent="0.25">
      <c r="E1092" s="10"/>
      <c r="F1092" s="3"/>
      <c r="T1092" s="1" t="s">
        <v>870</v>
      </c>
      <c r="U1092" s="1">
        <v>2009</v>
      </c>
      <c r="W1092" s="10" t="s">
        <v>77</v>
      </c>
      <c r="X1092" s="3">
        <v>17</v>
      </c>
      <c r="Y1092" s="1">
        <v>19</v>
      </c>
      <c r="Z1092" s="1">
        <v>4</v>
      </c>
      <c r="AA1092" s="1">
        <v>5</v>
      </c>
      <c r="AB1092" s="1">
        <v>10</v>
      </c>
      <c r="AC1092" s="1">
        <v>17</v>
      </c>
      <c r="AD1092" s="1">
        <v>26</v>
      </c>
      <c r="AE1092" s="1">
        <v>-9</v>
      </c>
    </row>
    <row r="1093" spans="5:32" x14ac:dyDescent="0.25">
      <c r="E1093" s="10"/>
      <c r="F1093" s="3"/>
      <c r="T1093" s="1" t="s">
        <v>871</v>
      </c>
      <c r="U1093" s="1">
        <v>2010</v>
      </c>
      <c r="W1093" s="10" t="s">
        <v>77</v>
      </c>
      <c r="X1093" s="3">
        <v>29</v>
      </c>
      <c r="Y1093" s="1">
        <v>19</v>
      </c>
      <c r="Z1093" s="1">
        <v>9</v>
      </c>
      <c r="AA1093" s="1">
        <v>2</v>
      </c>
      <c r="AB1093" s="1">
        <v>8</v>
      </c>
      <c r="AC1093" s="1">
        <v>21</v>
      </c>
      <c r="AD1093" s="1">
        <v>22</v>
      </c>
      <c r="AE1093" s="1">
        <v>-1</v>
      </c>
    </row>
    <row r="1094" spans="5:32" x14ac:dyDescent="0.25">
      <c r="E1094" s="10"/>
      <c r="F1094" s="3"/>
      <c r="T1094" s="1" t="s">
        <v>870</v>
      </c>
      <c r="U1094" s="1">
        <v>2010</v>
      </c>
      <c r="W1094" s="10" t="s">
        <v>77</v>
      </c>
      <c r="X1094" s="3">
        <v>29</v>
      </c>
      <c r="Y1094" s="1">
        <v>19</v>
      </c>
      <c r="Z1094" s="1">
        <v>8</v>
      </c>
      <c r="AA1094" s="1">
        <v>5</v>
      </c>
      <c r="AB1094" s="1">
        <v>6</v>
      </c>
      <c r="AC1094" s="1">
        <v>25</v>
      </c>
      <c r="AD1094" s="1">
        <v>18</v>
      </c>
      <c r="AE1094" s="1">
        <v>7</v>
      </c>
    </row>
    <row r="1095" spans="5:32" x14ac:dyDescent="0.25">
      <c r="E1095" s="10"/>
      <c r="F1095" s="3"/>
      <c r="T1095" s="1" t="s">
        <v>871</v>
      </c>
      <c r="U1095" s="1">
        <v>2011</v>
      </c>
      <c r="W1095" s="10" t="s">
        <v>77</v>
      </c>
      <c r="X1095" s="3">
        <v>23</v>
      </c>
      <c r="Y1095" s="1">
        <v>19</v>
      </c>
      <c r="Z1095" s="1">
        <v>7</v>
      </c>
      <c r="AA1095" s="1">
        <v>2</v>
      </c>
      <c r="AB1095" s="1">
        <v>10</v>
      </c>
      <c r="AC1095" s="1">
        <v>25</v>
      </c>
      <c r="AD1095" s="1">
        <v>26</v>
      </c>
      <c r="AE1095" s="1">
        <v>-1</v>
      </c>
    </row>
    <row r="1096" spans="5:32" x14ac:dyDescent="0.25">
      <c r="E1096" s="10"/>
      <c r="F1096" s="3"/>
      <c r="T1096" s="1" t="s">
        <v>870</v>
      </c>
      <c r="U1096" s="1">
        <v>2011</v>
      </c>
      <c r="W1096" s="10" t="s">
        <v>77</v>
      </c>
      <c r="X1096" s="3">
        <v>31</v>
      </c>
      <c r="Y1096" s="1">
        <v>19</v>
      </c>
      <c r="Z1096" s="1">
        <v>7</v>
      </c>
      <c r="AA1096" s="1">
        <v>10</v>
      </c>
      <c r="AB1096" s="1">
        <v>2</v>
      </c>
      <c r="AC1096" s="1">
        <v>16</v>
      </c>
      <c r="AD1096" s="1">
        <v>8</v>
      </c>
      <c r="AE1096" s="1">
        <v>8</v>
      </c>
    </row>
    <row r="1097" spans="5:32" x14ac:dyDescent="0.25">
      <c r="E1097" s="10"/>
      <c r="F1097" s="3"/>
      <c r="T1097" s="1" t="s">
        <v>871</v>
      </c>
      <c r="U1097" s="1">
        <v>2012</v>
      </c>
      <c r="W1097" s="10" t="s">
        <v>77</v>
      </c>
      <c r="X1097" s="3">
        <v>19</v>
      </c>
      <c r="Y1097" s="1">
        <v>19</v>
      </c>
      <c r="Z1097" s="1">
        <v>5</v>
      </c>
      <c r="AA1097" s="1">
        <v>4</v>
      </c>
      <c r="AB1097" s="1">
        <v>10</v>
      </c>
      <c r="AC1097" s="1">
        <v>19</v>
      </c>
      <c r="AD1097" s="1">
        <v>27</v>
      </c>
      <c r="AE1097" s="1">
        <v>-8</v>
      </c>
    </row>
    <row r="1098" spans="5:32" x14ac:dyDescent="0.25">
      <c r="E1098" s="10"/>
      <c r="F1098" s="3"/>
      <c r="T1098" s="1" t="s">
        <v>870</v>
      </c>
      <c r="U1098" s="1">
        <v>1999</v>
      </c>
      <c r="W1098" s="10" t="s">
        <v>69</v>
      </c>
      <c r="X1098" s="3">
        <v>44</v>
      </c>
      <c r="Y1098" s="1">
        <v>19</v>
      </c>
      <c r="Z1098" s="1">
        <v>13</v>
      </c>
      <c r="AA1098" s="1">
        <v>5</v>
      </c>
      <c r="AB1098" s="1">
        <v>1</v>
      </c>
      <c r="AC1098" s="1">
        <v>45</v>
      </c>
      <c r="AD1098" s="1">
        <v>21</v>
      </c>
      <c r="AE1098" s="1">
        <v>24</v>
      </c>
      <c r="AF1098" s="29"/>
    </row>
    <row r="1099" spans="5:32" x14ac:dyDescent="0.25">
      <c r="E1099" s="10"/>
      <c r="F1099" s="3"/>
      <c r="T1099" s="1" t="s">
        <v>871</v>
      </c>
      <c r="U1099" s="1">
        <v>2000</v>
      </c>
      <c r="W1099" s="10" t="s">
        <v>69</v>
      </c>
      <c r="X1099" s="3">
        <v>42</v>
      </c>
      <c r="Y1099" s="1">
        <v>19</v>
      </c>
      <c r="Z1099" s="1">
        <v>12</v>
      </c>
      <c r="AA1099" s="1">
        <v>6</v>
      </c>
      <c r="AB1099" s="1">
        <v>1</v>
      </c>
      <c r="AC1099" s="1">
        <v>44</v>
      </c>
      <c r="AD1099" s="1">
        <v>17</v>
      </c>
      <c r="AE1099" s="1">
        <v>27</v>
      </c>
    </row>
    <row r="1100" spans="5:32" x14ac:dyDescent="0.25">
      <c r="E1100" s="10"/>
      <c r="F1100" s="3"/>
      <c r="T1100" s="1" t="s">
        <v>870</v>
      </c>
      <c r="U1100" s="1">
        <v>2000</v>
      </c>
      <c r="W1100" s="10" t="s">
        <v>69</v>
      </c>
      <c r="X1100" s="3">
        <v>37</v>
      </c>
      <c r="Y1100" s="1">
        <v>19</v>
      </c>
      <c r="Z1100" s="1">
        <v>10</v>
      </c>
      <c r="AA1100" s="1">
        <v>7</v>
      </c>
      <c r="AB1100" s="1">
        <v>2</v>
      </c>
      <c r="AC1100" s="1">
        <v>41</v>
      </c>
      <c r="AD1100" s="1">
        <v>24</v>
      </c>
      <c r="AE1100" s="1">
        <v>17</v>
      </c>
      <c r="AF1100" s="29"/>
    </row>
    <row r="1101" spans="5:32" x14ac:dyDescent="0.25">
      <c r="E1101" s="10"/>
      <c r="F1101" s="3"/>
      <c r="T1101" s="1" t="s">
        <v>871</v>
      </c>
      <c r="U1101" s="1">
        <v>2001</v>
      </c>
      <c r="W1101" s="10" t="s">
        <v>69</v>
      </c>
      <c r="X1101" s="3">
        <v>41</v>
      </c>
      <c r="Y1101" s="1">
        <v>19</v>
      </c>
      <c r="Z1101" s="1">
        <v>13</v>
      </c>
      <c r="AA1101" s="1">
        <v>2</v>
      </c>
      <c r="AB1101" s="1">
        <v>4</v>
      </c>
      <c r="AC1101" s="1">
        <v>48</v>
      </c>
      <c r="AD1101" s="1">
        <v>27</v>
      </c>
      <c r="AE1101" s="1">
        <v>21</v>
      </c>
      <c r="AF1101" s="29"/>
    </row>
    <row r="1102" spans="5:32" x14ac:dyDescent="0.25">
      <c r="E1102" s="10"/>
      <c r="F1102" s="3"/>
      <c r="T1102" s="1" t="s">
        <v>870</v>
      </c>
      <c r="U1102" s="1">
        <v>2001</v>
      </c>
      <c r="W1102" s="10" t="s">
        <v>69</v>
      </c>
      <c r="X1102" s="3">
        <v>41</v>
      </c>
      <c r="Y1102" s="1">
        <v>19</v>
      </c>
      <c r="Z1102" s="1">
        <v>12</v>
      </c>
      <c r="AA1102" s="1">
        <v>5</v>
      </c>
      <c r="AB1102" s="1">
        <v>2</v>
      </c>
      <c r="AC1102" s="1">
        <v>51</v>
      </c>
      <c r="AD1102" s="1">
        <v>16</v>
      </c>
      <c r="AE1102" s="1">
        <v>35</v>
      </c>
      <c r="AF1102" s="29"/>
    </row>
    <row r="1103" spans="5:32" x14ac:dyDescent="0.25">
      <c r="E1103" s="10"/>
      <c r="F1103" s="3"/>
      <c r="T1103" s="1" t="s">
        <v>871</v>
      </c>
      <c r="U1103" s="1">
        <v>2002</v>
      </c>
      <c r="W1103" s="10" t="s">
        <v>69</v>
      </c>
      <c r="X1103" s="3">
        <v>43</v>
      </c>
      <c r="Y1103" s="1">
        <v>19</v>
      </c>
      <c r="Z1103" s="1">
        <v>13</v>
      </c>
      <c r="AA1103" s="1">
        <v>4</v>
      </c>
      <c r="AB1103" s="1">
        <v>2</v>
      </c>
      <c r="AC1103" s="1">
        <v>39</v>
      </c>
      <c r="AD1103" s="1">
        <v>13</v>
      </c>
      <c r="AE1103" s="1">
        <v>26</v>
      </c>
      <c r="AF1103" s="29"/>
    </row>
    <row r="1104" spans="5:32" x14ac:dyDescent="0.25">
      <c r="E1104" s="10"/>
      <c r="F1104" s="3"/>
      <c r="T1104" s="1" t="s">
        <v>870</v>
      </c>
      <c r="U1104" s="1">
        <v>2002</v>
      </c>
      <c r="W1104" s="10" t="s">
        <v>69</v>
      </c>
      <c r="X1104" s="3">
        <v>36</v>
      </c>
      <c r="Y1104" s="1">
        <v>19</v>
      </c>
      <c r="Z1104" s="1">
        <v>11</v>
      </c>
      <c r="AA1104" s="1">
        <v>3</v>
      </c>
      <c r="AB1104" s="1">
        <v>5</v>
      </c>
      <c r="AC1104" s="1">
        <v>35</v>
      </c>
      <c r="AD1104" s="1">
        <v>23</v>
      </c>
      <c r="AE1104" s="1">
        <v>12</v>
      </c>
      <c r="AF1104" s="29"/>
    </row>
    <row r="1105" spans="5:32" x14ac:dyDescent="0.25">
      <c r="E1105" s="10"/>
      <c r="F1105" s="3"/>
      <c r="T1105" s="1" t="s">
        <v>871</v>
      </c>
      <c r="U1105" s="1">
        <v>2003</v>
      </c>
      <c r="W1105" s="10" t="s">
        <v>69</v>
      </c>
      <c r="X1105" s="3">
        <v>43</v>
      </c>
      <c r="Y1105" s="1">
        <v>19</v>
      </c>
      <c r="Z1105" s="1">
        <v>13</v>
      </c>
      <c r="AA1105" s="1">
        <v>4</v>
      </c>
      <c r="AB1105" s="1">
        <v>2</v>
      </c>
      <c r="AC1105" s="1">
        <v>43</v>
      </c>
      <c r="AD1105" s="1">
        <v>18</v>
      </c>
      <c r="AE1105" s="1">
        <v>25</v>
      </c>
      <c r="AF1105" s="29"/>
    </row>
    <row r="1106" spans="5:32" x14ac:dyDescent="0.25">
      <c r="E1106" s="10"/>
      <c r="F1106" s="3"/>
      <c r="T1106" s="1" t="s">
        <v>870</v>
      </c>
      <c r="U1106" s="1">
        <v>2003</v>
      </c>
      <c r="W1106" s="10" t="s">
        <v>69</v>
      </c>
      <c r="X1106" s="3">
        <v>26</v>
      </c>
      <c r="Y1106" s="1">
        <v>19</v>
      </c>
      <c r="Z1106" s="1">
        <v>7</v>
      </c>
      <c r="AA1106" s="1">
        <v>5</v>
      </c>
      <c r="AB1106" s="1">
        <v>7</v>
      </c>
      <c r="AC1106" s="1">
        <v>23</v>
      </c>
      <c r="AD1106" s="1">
        <v>24</v>
      </c>
      <c r="AE1106" s="1">
        <v>-1</v>
      </c>
    </row>
    <row r="1107" spans="5:32" x14ac:dyDescent="0.25">
      <c r="E1107" s="10"/>
      <c r="F1107" s="3"/>
      <c r="T1107" s="1" t="s">
        <v>871</v>
      </c>
      <c r="U1107" s="1">
        <v>2004</v>
      </c>
      <c r="W1107" s="10" t="s">
        <v>69</v>
      </c>
      <c r="X1107" s="3">
        <v>40</v>
      </c>
      <c r="Y1107" s="1">
        <v>19</v>
      </c>
      <c r="Z1107" s="1">
        <v>12</v>
      </c>
      <c r="AA1107" s="1">
        <v>4</v>
      </c>
      <c r="AB1107" s="1">
        <v>3</v>
      </c>
      <c r="AC1107" s="1">
        <v>41</v>
      </c>
      <c r="AD1107" s="1">
        <v>21</v>
      </c>
      <c r="AE1107" s="1">
        <v>20</v>
      </c>
    </row>
    <row r="1108" spans="5:32" x14ac:dyDescent="0.25">
      <c r="E1108" s="10"/>
      <c r="F1108" s="3"/>
      <c r="T1108" s="1" t="s">
        <v>870</v>
      </c>
      <c r="U1108" s="1">
        <v>2004</v>
      </c>
      <c r="W1108" s="10" t="s">
        <v>69</v>
      </c>
      <c r="X1108" s="3">
        <v>33</v>
      </c>
      <c r="Y1108" s="1">
        <v>19</v>
      </c>
      <c r="Z1108" s="1">
        <v>9</v>
      </c>
      <c r="AA1108" s="1">
        <v>6</v>
      </c>
      <c r="AB1108" s="1">
        <v>4</v>
      </c>
      <c r="AC1108" s="1">
        <v>28</v>
      </c>
      <c r="AD1108" s="1">
        <v>19</v>
      </c>
      <c r="AE1108" s="1">
        <v>9</v>
      </c>
    </row>
    <row r="1109" spans="5:32" x14ac:dyDescent="0.25">
      <c r="E1109" s="10"/>
      <c r="F1109" s="3"/>
      <c r="T1109" s="1" t="s">
        <v>871</v>
      </c>
      <c r="U1109" s="1">
        <v>2005</v>
      </c>
      <c r="W1109" s="10" t="s">
        <v>69</v>
      </c>
      <c r="X1109" s="3">
        <v>27</v>
      </c>
      <c r="Y1109" s="1">
        <v>19</v>
      </c>
      <c r="Z1109" s="1">
        <v>8</v>
      </c>
      <c r="AA1109" s="1">
        <v>3</v>
      </c>
      <c r="AB1109" s="1">
        <v>8</v>
      </c>
      <c r="AC1109" s="1">
        <v>31</v>
      </c>
      <c r="AD1109" s="1">
        <v>29</v>
      </c>
      <c r="AE1109" s="1">
        <f>AC1109-AD1109</f>
        <v>2</v>
      </c>
    </row>
    <row r="1110" spans="5:32" x14ac:dyDescent="0.25">
      <c r="E1110" s="10"/>
      <c r="F1110" s="3"/>
      <c r="T1110" s="1" t="s">
        <v>870</v>
      </c>
      <c r="U1110" s="1">
        <v>2005</v>
      </c>
      <c r="W1110" s="10" t="s">
        <v>69</v>
      </c>
      <c r="X1110" s="3">
        <v>28</v>
      </c>
      <c r="Y1110" s="1">
        <v>19</v>
      </c>
      <c r="Z1110" s="1">
        <v>8</v>
      </c>
      <c r="AA1110" s="1">
        <v>4</v>
      </c>
      <c r="AB1110" s="1">
        <v>7</v>
      </c>
      <c r="AC1110" s="1">
        <v>31</v>
      </c>
      <c r="AD1110" s="1">
        <v>22</v>
      </c>
      <c r="AE1110" s="1">
        <v>9</v>
      </c>
    </row>
    <row r="1111" spans="5:32" x14ac:dyDescent="0.25">
      <c r="E1111" s="10"/>
      <c r="F1111" s="3"/>
      <c r="T1111" s="1" t="s">
        <v>871</v>
      </c>
      <c r="U1111" s="1">
        <v>2006</v>
      </c>
      <c r="W1111" s="10" t="s">
        <v>69</v>
      </c>
      <c r="X1111" s="3">
        <v>34</v>
      </c>
      <c r="Y1111" s="1">
        <v>19</v>
      </c>
      <c r="Z1111" s="1">
        <v>9</v>
      </c>
      <c r="AA1111" s="1">
        <v>7</v>
      </c>
      <c r="AB1111" s="1">
        <v>3</v>
      </c>
      <c r="AC1111" s="1">
        <v>39</v>
      </c>
      <c r="AD1111" s="1">
        <v>23</v>
      </c>
      <c r="AE1111" s="1">
        <v>16</v>
      </c>
    </row>
    <row r="1112" spans="5:32" x14ac:dyDescent="0.25">
      <c r="E1112" s="10"/>
      <c r="F1112" s="3"/>
      <c r="T1112" s="1" t="s">
        <v>870</v>
      </c>
      <c r="U1112" s="1">
        <v>2006</v>
      </c>
      <c r="W1112" s="10" t="s">
        <v>69</v>
      </c>
      <c r="X1112" s="3">
        <v>38</v>
      </c>
      <c r="Y1112" s="1">
        <v>19</v>
      </c>
      <c r="Z1112" s="1">
        <v>11</v>
      </c>
      <c r="AA1112" s="1">
        <v>5</v>
      </c>
      <c r="AB1112" s="1">
        <v>3</v>
      </c>
      <c r="AC1112" s="1">
        <v>33</v>
      </c>
      <c r="AD1112" s="1">
        <v>17</v>
      </c>
      <c r="AE1112" s="1">
        <v>16</v>
      </c>
    </row>
    <row r="1113" spans="5:32" x14ac:dyDescent="0.25">
      <c r="E1113" s="10"/>
      <c r="F1113" s="3"/>
      <c r="T1113" s="1" t="s">
        <v>871</v>
      </c>
      <c r="U1113" s="1">
        <v>2007</v>
      </c>
      <c r="W1113" s="10" t="s">
        <v>69</v>
      </c>
      <c r="X1113" s="3">
        <v>33</v>
      </c>
      <c r="Y1113" s="1">
        <v>19</v>
      </c>
      <c r="Z1113" s="1">
        <v>9</v>
      </c>
      <c r="AA1113" s="1">
        <v>6</v>
      </c>
      <c r="AB1113" s="1">
        <v>4</v>
      </c>
      <c r="AC1113" s="1">
        <v>26</v>
      </c>
      <c r="AD1113" s="1">
        <v>16</v>
      </c>
      <c r="AE1113" s="1">
        <v>10</v>
      </c>
    </row>
    <row r="1114" spans="5:32" x14ac:dyDescent="0.25">
      <c r="E1114" s="10"/>
      <c r="F1114" s="3"/>
      <c r="T1114" s="1" t="s">
        <v>870</v>
      </c>
      <c r="U1114" s="1">
        <v>2007</v>
      </c>
      <c r="W1114" s="10" t="s">
        <v>69</v>
      </c>
      <c r="X1114" s="3">
        <v>23</v>
      </c>
      <c r="Y1114" s="1">
        <v>19</v>
      </c>
      <c r="Z1114" s="1">
        <v>6</v>
      </c>
      <c r="AA1114" s="1">
        <v>5</v>
      </c>
      <c r="AB1114" s="1">
        <v>8</v>
      </c>
      <c r="AC1114" s="1">
        <v>31</v>
      </c>
      <c r="AD1114" s="1">
        <v>33</v>
      </c>
      <c r="AE1114" s="1">
        <v>-2</v>
      </c>
    </row>
    <row r="1115" spans="5:32" x14ac:dyDescent="0.25">
      <c r="E1115" s="10"/>
      <c r="F1115" s="3"/>
      <c r="T1115" s="1" t="s">
        <v>871</v>
      </c>
      <c r="U1115" s="1">
        <v>2008</v>
      </c>
      <c r="W1115" s="10" t="s">
        <v>69</v>
      </c>
      <c r="X1115" s="3">
        <v>43</v>
      </c>
      <c r="Y1115" s="1">
        <v>19</v>
      </c>
      <c r="Z1115" s="1">
        <v>13</v>
      </c>
      <c r="AA1115" s="1">
        <v>4</v>
      </c>
      <c r="AB1115" s="1">
        <v>2</v>
      </c>
      <c r="AC1115" s="1">
        <v>29</v>
      </c>
      <c r="AD1115" s="1">
        <v>13</v>
      </c>
      <c r="AE1115" s="1">
        <v>16</v>
      </c>
    </row>
    <row r="1116" spans="5:32" x14ac:dyDescent="0.25">
      <c r="E1116" s="10"/>
      <c r="F1116" s="3"/>
      <c r="T1116" s="1" t="s">
        <v>870</v>
      </c>
      <c r="U1116" s="1">
        <v>2008</v>
      </c>
      <c r="W1116" s="10" t="s">
        <v>69</v>
      </c>
      <c r="X1116" s="3">
        <v>14</v>
      </c>
      <c r="Y1116" s="1">
        <f>Z1116+AA1116+AB1116</f>
        <v>19</v>
      </c>
      <c r="Z1116" s="1">
        <v>2</v>
      </c>
      <c r="AA1116" s="1">
        <v>8</v>
      </c>
      <c r="AB1116" s="1">
        <v>9</v>
      </c>
      <c r="AC1116" s="1">
        <v>20</v>
      </c>
      <c r="AD1116" s="1">
        <v>29</v>
      </c>
      <c r="AE1116" s="1">
        <f>AC1116-AD1116</f>
        <v>-9</v>
      </c>
    </row>
    <row r="1117" spans="5:32" x14ac:dyDescent="0.25">
      <c r="E1117" s="10"/>
      <c r="F1117" s="3"/>
      <c r="T1117" s="1" t="s">
        <v>871</v>
      </c>
      <c r="U1117" s="1">
        <v>2009</v>
      </c>
      <c r="W1117" s="10" t="s">
        <v>69</v>
      </c>
      <c r="X1117" s="3">
        <v>27</v>
      </c>
      <c r="Y1117" s="1">
        <v>19</v>
      </c>
      <c r="Z1117" s="1">
        <v>7</v>
      </c>
      <c r="AA1117" s="1">
        <v>6</v>
      </c>
      <c r="AB1117" s="1">
        <v>6</v>
      </c>
      <c r="AC1117" s="1">
        <v>24</v>
      </c>
      <c r="AD1117" s="1">
        <v>25</v>
      </c>
      <c r="AE1117" s="1">
        <v>-1</v>
      </c>
    </row>
    <row r="1118" spans="5:32" x14ac:dyDescent="0.25">
      <c r="E1118" s="10"/>
      <c r="F1118" s="3"/>
      <c r="T1118" s="1" t="s">
        <v>870</v>
      </c>
      <c r="U1118" s="1">
        <v>2009</v>
      </c>
      <c r="W1118" s="10" t="s">
        <v>69</v>
      </c>
      <c r="X1118" s="3">
        <v>21</v>
      </c>
      <c r="Y1118" s="1">
        <v>19</v>
      </c>
      <c r="Z1118" s="1">
        <v>5</v>
      </c>
      <c r="AA1118" s="1">
        <v>6</v>
      </c>
      <c r="AB1118" s="1">
        <v>8</v>
      </c>
      <c r="AC1118" s="1">
        <v>23</v>
      </c>
      <c r="AD1118" s="1">
        <v>26</v>
      </c>
      <c r="AE1118" s="1">
        <v>-3</v>
      </c>
    </row>
    <row r="1119" spans="5:32" x14ac:dyDescent="0.25">
      <c r="E1119" s="10"/>
      <c r="F1119" s="3"/>
      <c r="T1119" s="1" t="s">
        <v>871</v>
      </c>
      <c r="U1119" s="1">
        <v>2010</v>
      </c>
      <c r="W1119" s="10" t="s">
        <v>69</v>
      </c>
      <c r="X1119" s="3">
        <v>22</v>
      </c>
      <c r="Y1119" s="1">
        <v>19</v>
      </c>
      <c r="Z1119" s="1">
        <v>6</v>
      </c>
      <c r="AA1119" s="1">
        <v>4</v>
      </c>
      <c r="AB1119" s="1">
        <v>9</v>
      </c>
      <c r="AC1119" s="1">
        <v>16</v>
      </c>
      <c r="AD1119" s="1">
        <v>21</v>
      </c>
      <c r="AE1119" s="1">
        <v>-5</v>
      </c>
    </row>
    <row r="1120" spans="5:32" x14ac:dyDescent="0.25">
      <c r="E1120" s="10"/>
      <c r="F1120" s="3"/>
      <c r="T1120" s="1" t="s">
        <v>870</v>
      </c>
      <c r="U1120" s="1">
        <v>2010</v>
      </c>
      <c r="W1120" s="10" t="s">
        <v>69</v>
      </c>
      <c r="X1120" s="3">
        <v>31</v>
      </c>
      <c r="Y1120" s="1">
        <v>19</v>
      </c>
      <c r="Z1120" s="1">
        <v>8</v>
      </c>
      <c r="AA1120" s="1">
        <v>7</v>
      </c>
      <c r="AB1120" s="1">
        <v>4</v>
      </c>
      <c r="AC1120" s="1">
        <v>21</v>
      </c>
      <c r="AD1120" s="1">
        <v>18</v>
      </c>
      <c r="AE1120" s="1">
        <v>3</v>
      </c>
    </row>
    <row r="1121" spans="5:32" x14ac:dyDescent="0.25">
      <c r="E1121" s="10"/>
      <c r="F1121" s="3"/>
      <c r="T1121" s="1" t="s">
        <v>871</v>
      </c>
      <c r="U1121" s="1">
        <v>2011</v>
      </c>
      <c r="W1121" s="10" t="s">
        <v>69</v>
      </c>
      <c r="X1121" s="3">
        <v>26</v>
      </c>
      <c r="Y1121" s="1">
        <v>19</v>
      </c>
      <c r="Z1121" s="1">
        <v>6</v>
      </c>
      <c r="AA1121" s="1">
        <v>8</v>
      </c>
      <c r="AB1121" s="1">
        <v>5</v>
      </c>
      <c r="AC1121" s="1">
        <v>15</v>
      </c>
      <c r="AD1121" s="1">
        <v>15</v>
      </c>
      <c r="AE1121" s="1">
        <v>0</v>
      </c>
    </row>
    <row r="1122" spans="5:32" x14ac:dyDescent="0.25">
      <c r="E1122" s="10"/>
      <c r="F1122" s="3"/>
      <c r="T1122" s="1" t="s">
        <v>870</v>
      </c>
      <c r="U1122" s="1">
        <v>1999</v>
      </c>
      <c r="W1122" s="10" t="s">
        <v>314</v>
      </c>
      <c r="X1122" s="3">
        <v>43</v>
      </c>
      <c r="Y1122" s="1">
        <v>19</v>
      </c>
      <c r="Z1122" s="1">
        <v>14</v>
      </c>
      <c r="AA1122" s="1">
        <v>1</v>
      </c>
      <c r="AB1122" s="1">
        <v>4</v>
      </c>
      <c r="AC1122" s="1">
        <v>34</v>
      </c>
      <c r="AD1122" s="1">
        <v>18</v>
      </c>
      <c r="AE1122" s="1">
        <v>16</v>
      </c>
      <c r="AF1122" s="29"/>
    </row>
    <row r="1123" spans="5:32" x14ac:dyDescent="0.25">
      <c r="E1123" s="10"/>
      <c r="F1123" s="3"/>
      <c r="T1123" s="1" t="s">
        <v>871</v>
      </c>
      <c r="U1123" s="1">
        <v>2000</v>
      </c>
      <c r="W1123" s="10" t="s">
        <v>314</v>
      </c>
      <c r="X1123" s="3">
        <v>23</v>
      </c>
      <c r="Y1123" s="1">
        <v>19</v>
      </c>
      <c r="Z1123" s="1">
        <v>6</v>
      </c>
      <c r="AA1123" s="1">
        <v>5</v>
      </c>
      <c r="AB1123" s="1">
        <v>8</v>
      </c>
      <c r="AC1123" s="1">
        <v>25</v>
      </c>
      <c r="AD1123" s="1">
        <v>26</v>
      </c>
      <c r="AE1123" s="1">
        <v>-1</v>
      </c>
      <c r="AF1123" s="29"/>
    </row>
    <row r="1124" spans="5:32" x14ac:dyDescent="0.25">
      <c r="E1124" s="10"/>
      <c r="F1124" s="3"/>
      <c r="T1124" s="1" t="s">
        <v>870</v>
      </c>
      <c r="U1124" s="1">
        <v>2000</v>
      </c>
      <c r="W1124" s="10" t="s">
        <v>314</v>
      </c>
      <c r="X1124" s="3">
        <v>24</v>
      </c>
      <c r="Y1124" s="1">
        <v>19</v>
      </c>
      <c r="Z1124" s="1">
        <v>6</v>
      </c>
      <c r="AA1124" s="1">
        <v>6</v>
      </c>
      <c r="AB1124" s="1">
        <v>7</v>
      </c>
      <c r="AC1124" s="1">
        <v>28</v>
      </c>
      <c r="AD1124" s="1">
        <v>31</v>
      </c>
      <c r="AE1124" s="1">
        <v>-3</v>
      </c>
      <c r="AF1124" s="29"/>
    </row>
    <row r="1125" spans="5:32" x14ac:dyDescent="0.25">
      <c r="E1125" s="10"/>
      <c r="F1125" s="3"/>
      <c r="T1125" s="1" t="s">
        <v>871</v>
      </c>
      <c r="U1125" s="1">
        <v>2001</v>
      </c>
      <c r="W1125" s="10" t="s">
        <v>314</v>
      </c>
      <c r="X1125" s="3">
        <v>17</v>
      </c>
      <c r="Y1125" s="1">
        <v>19</v>
      </c>
      <c r="Z1125" s="1">
        <v>4</v>
      </c>
      <c r="AA1125" s="1">
        <v>5</v>
      </c>
      <c r="AB1125" s="1">
        <v>10</v>
      </c>
      <c r="AC1125" s="1">
        <v>24</v>
      </c>
      <c r="AD1125" s="1">
        <v>38</v>
      </c>
      <c r="AE1125" s="1">
        <v>-14</v>
      </c>
      <c r="AF1125" s="29"/>
    </row>
    <row r="1126" spans="5:32" x14ac:dyDescent="0.25">
      <c r="E1126" s="10"/>
      <c r="F1126" s="3"/>
      <c r="T1126" s="1" t="s">
        <v>870</v>
      </c>
      <c r="U1126" s="1">
        <v>2001</v>
      </c>
      <c r="W1126" s="10" t="s">
        <v>314</v>
      </c>
      <c r="X1126" s="3">
        <v>20</v>
      </c>
      <c r="Y1126" s="1">
        <v>19</v>
      </c>
      <c r="Z1126" s="1">
        <v>5</v>
      </c>
      <c r="AA1126" s="1">
        <v>5</v>
      </c>
      <c r="AB1126" s="1">
        <v>9</v>
      </c>
      <c r="AC1126" s="1">
        <v>18</v>
      </c>
      <c r="AD1126" s="1">
        <v>26</v>
      </c>
      <c r="AE1126" s="1">
        <v>-8</v>
      </c>
      <c r="AF1126" s="29"/>
    </row>
    <row r="1127" spans="5:32" x14ac:dyDescent="0.25">
      <c r="E1127" s="10"/>
      <c r="F1127" s="3"/>
      <c r="T1127" s="1" t="s">
        <v>871</v>
      </c>
      <c r="U1127" s="1">
        <v>2002</v>
      </c>
      <c r="W1127" s="10" t="s">
        <v>314</v>
      </c>
      <c r="X1127" s="3">
        <v>20</v>
      </c>
      <c r="Y1127" s="1">
        <v>19</v>
      </c>
      <c r="Z1127" s="1">
        <v>5</v>
      </c>
      <c r="AA1127" s="1">
        <v>5</v>
      </c>
      <c r="AB1127" s="1">
        <v>9</v>
      </c>
      <c r="AC1127" s="1">
        <v>20</v>
      </c>
      <c r="AD1127" s="1">
        <v>26</v>
      </c>
      <c r="AE1127" s="1">
        <v>-6</v>
      </c>
      <c r="AF1127" s="29"/>
    </row>
    <row r="1128" spans="5:32" x14ac:dyDescent="0.25">
      <c r="E1128" s="10"/>
      <c r="F1128" s="3"/>
      <c r="T1128" s="1" t="s">
        <v>870</v>
      </c>
      <c r="U1128" s="1">
        <v>2002</v>
      </c>
      <c r="W1128" s="10" t="s">
        <v>314</v>
      </c>
      <c r="X1128" s="3">
        <v>25</v>
      </c>
      <c r="Y1128" s="1">
        <v>19</v>
      </c>
      <c r="Z1128" s="1">
        <v>7</v>
      </c>
      <c r="AA1128" s="1">
        <v>4</v>
      </c>
      <c r="AB1128" s="1">
        <v>8</v>
      </c>
      <c r="AC1128" s="1">
        <v>36</v>
      </c>
      <c r="AD1128" s="1">
        <v>34</v>
      </c>
      <c r="AE1128" s="1">
        <v>2</v>
      </c>
      <c r="AF1128" s="29"/>
    </row>
    <row r="1129" spans="5:32" x14ac:dyDescent="0.25">
      <c r="E1129" s="10"/>
      <c r="F1129" s="3"/>
      <c r="T1129" s="1" t="s">
        <v>871</v>
      </c>
      <c r="U1129" s="1">
        <v>2003</v>
      </c>
      <c r="W1129" s="10" t="s">
        <v>314</v>
      </c>
      <c r="X1129" s="3">
        <v>37</v>
      </c>
      <c r="Y1129" s="1">
        <v>19</v>
      </c>
      <c r="Z1129" s="1">
        <v>10</v>
      </c>
      <c r="AA1129" s="1">
        <v>7</v>
      </c>
      <c r="AB1129" s="1">
        <v>2</v>
      </c>
      <c r="AC1129" s="1">
        <v>40</v>
      </c>
      <c r="AD1129" s="1">
        <v>18</v>
      </c>
      <c r="AE1129" s="1">
        <v>22</v>
      </c>
      <c r="AF1129" s="29"/>
    </row>
    <row r="1130" spans="5:32" x14ac:dyDescent="0.25">
      <c r="E1130" s="10"/>
      <c r="F1130" s="3"/>
      <c r="T1130" s="1" t="s">
        <v>870</v>
      </c>
      <c r="U1130" s="1">
        <v>2003</v>
      </c>
      <c r="W1130" s="10" t="s">
        <v>314</v>
      </c>
      <c r="X1130" s="3">
        <v>31</v>
      </c>
      <c r="Y1130" s="1">
        <v>19</v>
      </c>
      <c r="Z1130" s="1">
        <v>8</v>
      </c>
      <c r="AA1130" s="1">
        <v>7</v>
      </c>
      <c r="AB1130" s="1">
        <v>4</v>
      </c>
      <c r="AC1130" s="1">
        <v>28</v>
      </c>
      <c r="AD1130" s="1">
        <v>26</v>
      </c>
      <c r="AE1130" s="1">
        <v>2</v>
      </c>
    </row>
    <row r="1131" spans="5:32" x14ac:dyDescent="0.25">
      <c r="E1131" s="10"/>
      <c r="F1131" s="3"/>
      <c r="T1131" s="1" t="s">
        <v>871</v>
      </c>
      <c r="U1131" s="1">
        <v>2004</v>
      </c>
      <c r="W1131" s="10" t="s">
        <v>314</v>
      </c>
      <c r="X1131" s="3">
        <v>13</v>
      </c>
      <c r="Y1131" s="1">
        <v>19</v>
      </c>
      <c r="Z1131" s="1">
        <v>2</v>
      </c>
      <c r="AA1131" s="1">
        <v>7</v>
      </c>
      <c r="AB1131" s="1">
        <v>10</v>
      </c>
      <c r="AC1131" s="1">
        <v>16</v>
      </c>
      <c r="AD1131" s="1">
        <v>29</v>
      </c>
      <c r="AE1131" s="1">
        <v>-13</v>
      </c>
    </row>
    <row r="1132" spans="5:32" x14ac:dyDescent="0.25">
      <c r="E1132" s="10"/>
      <c r="F1132" s="3"/>
      <c r="T1132" s="1" t="s">
        <v>870</v>
      </c>
      <c r="U1132" s="1">
        <v>2004</v>
      </c>
      <c r="W1132" s="10" t="s">
        <v>314</v>
      </c>
      <c r="X1132" s="3">
        <v>30</v>
      </c>
      <c r="Y1132" s="1">
        <v>19</v>
      </c>
      <c r="Z1132" s="1">
        <v>8</v>
      </c>
      <c r="AA1132" s="1">
        <v>6</v>
      </c>
      <c r="AB1132" s="1">
        <v>5</v>
      </c>
      <c r="AC1132" s="1">
        <v>19</v>
      </c>
      <c r="AD1132" s="1">
        <v>15</v>
      </c>
      <c r="AE1132" s="1">
        <v>4</v>
      </c>
    </row>
    <row r="1133" spans="5:32" x14ac:dyDescent="0.25">
      <c r="E1133" s="10"/>
      <c r="F1133" s="3"/>
      <c r="T1133" s="1" t="s">
        <v>871</v>
      </c>
      <c r="U1133" s="1">
        <v>2005</v>
      </c>
      <c r="W1133" s="10" t="s">
        <v>314</v>
      </c>
      <c r="X1133" s="3">
        <v>31</v>
      </c>
      <c r="Y1133" s="1">
        <v>19</v>
      </c>
      <c r="Z1133" s="1">
        <v>8</v>
      </c>
      <c r="AA1133" s="1">
        <v>7</v>
      </c>
      <c r="AB1133" s="1">
        <v>4</v>
      </c>
      <c r="AC1133" s="1">
        <v>27</v>
      </c>
      <c r="AD1133" s="1">
        <v>24</v>
      </c>
      <c r="AE1133" s="1">
        <f>AC1133-AD1133</f>
        <v>3</v>
      </c>
    </row>
    <row r="1134" spans="5:32" x14ac:dyDescent="0.25">
      <c r="E1134" s="10"/>
      <c r="F1134" s="3"/>
      <c r="T1134" s="1" t="s">
        <v>870</v>
      </c>
      <c r="U1134" s="1">
        <v>2005</v>
      </c>
      <c r="W1134" s="10" t="s">
        <v>314</v>
      </c>
      <c r="X1134" s="3">
        <v>22</v>
      </c>
      <c r="Y1134" s="1">
        <v>19</v>
      </c>
      <c r="Z1134" s="1">
        <v>5</v>
      </c>
      <c r="AA1134" s="1">
        <v>7</v>
      </c>
      <c r="AB1134" s="1">
        <v>7</v>
      </c>
      <c r="AC1134" s="1">
        <v>20</v>
      </c>
      <c r="AD1134" s="1">
        <v>29</v>
      </c>
      <c r="AE1134" s="1">
        <v>-9</v>
      </c>
    </row>
    <row r="1135" spans="5:32" x14ac:dyDescent="0.25">
      <c r="E1135" s="10"/>
      <c r="F1135" s="3"/>
      <c r="T1135" s="1" t="s">
        <v>871</v>
      </c>
      <c r="U1135" s="1">
        <v>2006</v>
      </c>
      <c r="W1135" s="10" t="s">
        <v>314</v>
      </c>
      <c r="X1135" s="3">
        <v>23</v>
      </c>
      <c r="Y1135" s="1">
        <v>19</v>
      </c>
      <c r="Z1135" s="1">
        <v>5</v>
      </c>
      <c r="AA1135" s="1">
        <v>8</v>
      </c>
      <c r="AB1135" s="1">
        <v>6</v>
      </c>
      <c r="AC1135" s="1">
        <v>15</v>
      </c>
      <c r="AD1135" s="1">
        <v>17</v>
      </c>
      <c r="AE1135" s="1">
        <v>-2</v>
      </c>
    </row>
    <row r="1136" spans="5:32" x14ac:dyDescent="0.25">
      <c r="E1136" s="10"/>
      <c r="F1136" s="3"/>
      <c r="T1136" s="1" t="s">
        <v>870</v>
      </c>
      <c r="U1136" s="1">
        <v>2006</v>
      </c>
      <c r="W1136" s="10" t="s">
        <v>314</v>
      </c>
      <c r="X1136" s="3">
        <v>28</v>
      </c>
      <c r="Y1136" s="1">
        <v>19</v>
      </c>
      <c r="Z1136" s="1">
        <v>8</v>
      </c>
      <c r="AA1136" s="1">
        <v>4</v>
      </c>
      <c r="AB1136" s="1">
        <v>7</v>
      </c>
      <c r="AC1136" s="1">
        <v>28</v>
      </c>
      <c r="AD1136" s="1">
        <v>22</v>
      </c>
      <c r="AE1136" s="1">
        <v>6</v>
      </c>
    </row>
    <row r="1137" spans="5:32" x14ac:dyDescent="0.25">
      <c r="E1137" s="10"/>
      <c r="F1137" s="3"/>
      <c r="T1137" s="1" t="s">
        <v>871</v>
      </c>
      <c r="U1137" s="1">
        <v>2007</v>
      </c>
      <c r="W1137" s="10" t="s">
        <v>314</v>
      </c>
      <c r="X1137" s="3">
        <v>24</v>
      </c>
      <c r="Y1137" s="1">
        <v>19</v>
      </c>
      <c r="Z1137" s="1">
        <v>7</v>
      </c>
      <c r="AA1137" s="1">
        <v>3</v>
      </c>
      <c r="AB1137" s="1">
        <v>9</v>
      </c>
      <c r="AC1137" s="1">
        <v>17</v>
      </c>
      <c r="AD1137" s="1">
        <v>21</v>
      </c>
      <c r="AE1137" s="1">
        <v>-4</v>
      </c>
    </row>
    <row r="1138" spans="5:32" x14ac:dyDescent="0.25">
      <c r="E1138" s="10"/>
      <c r="F1138" s="3"/>
      <c r="T1138" s="1" t="s">
        <v>870</v>
      </c>
      <c r="U1138" s="1">
        <v>2007</v>
      </c>
      <c r="W1138" s="10" t="s">
        <v>314</v>
      </c>
      <c r="X1138" s="3">
        <v>14</v>
      </c>
      <c r="Y1138" s="1">
        <v>19</v>
      </c>
      <c r="Z1138" s="1">
        <v>2</v>
      </c>
      <c r="AA1138" s="1">
        <v>8</v>
      </c>
      <c r="AB1138" s="1">
        <v>9</v>
      </c>
      <c r="AC1138" s="1">
        <v>21</v>
      </c>
      <c r="AD1138" s="1">
        <v>33</v>
      </c>
      <c r="AE1138" s="1">
        <v>-12</v>
      </c>
    </row>
    <row r="1139" spans="5:32" x14ac:dyDescent="0.25">
      <c r="E1139" s="10"/>
      <c r="F1139" s="3"/>
      <c r="T1139" s="1" t="s">
        <v>871</v>
      </c>
      <c r="U1139" s="1">
        <v>2008</v>
      </c>
      <c r="W1139" s="10" t="s">
        <v>314</v>
      </c>
      <c r="X1139" s="3">
        <v>27</v>
      </c>
      <c r="Y1139" s="1">
        <v>19</v>
      </c>
      <c r="Z1139" s="1">
        <v>7</v>
      </c>
      <c r="AA1139" s="1">
        <v>6</v>
      </c>
      <c r="AB1139" s="1">
        <v>6</v>
      </c>
      <c r="AC1139" s="1">
        <v>26</v>
      </c>
      <c r="AD1139" s="1">
        <v>23</v>
      </c>
      <c r="AE1139" s="1">
        <v>3</v>
      </c>
    </row>
    <row r="1140" spans="5:32" x14ac:dyDescent="0.25">
      <c r="E1140" s="10"/>
      <c r="F1140" s="3"/>
      <c r="T1140" s="1" t="s">
        <v>870</v>
      </c>
      <c r="U1140" s="1">
        <v>2008</v>
      </c>
      <c r="W1140" s="10" t="s">
        <v>314</v>
      </c>
      <c r="X1140" s="3">
        <v>15</v>
      </c>
      <c r="Y1140" s="1">
        <f>Z1140+AA1140+AB1140</f>
        <v>19</v>
      </c>
      <c r="Z1140" s="1">
        <v>4</v>
      </c>
      <c r="AA1140" s="1">
        <v>3</v>
      </c>
      <c r="AB1140" s="1">
        <v>12</v>
      </c>
      <c r="AC1140" s="1">
        <v>20</v>
      </c>
      <c r="AD1140" s="1">
        <v>26</v>
      </c>
      <c r="AE1140" s="1">
        <f>AC1140-AD1140</f>
        <v>-6</v>
      </c>
    </row>
    <row r="1141" spans="5:32" x14ac:dyDescent="0.25">
      <c r="E1141" s="10"/>
      <c r="F1141" s="3"/>
      <c r="T1141" s="1" t="s">
        <v>871</v>
      </c>
      <c r="U1141" s="1">
        <v>2009</v>
      </c>
      <c r="W1141" s="10" t="s">
        <v>314</v>
      </c>
      <c r="X1141" s="3">
        <v>25</v>
      </c>
      <c r="Y1141" s="1">
        <v>19</v>
      </c>
      <c r="Z1141" s="1">
        <v>7</v>
      </c>
      <c r="AA1141" s="1">
        <v>4</v>
      </c>
      <c r="AB1141" s="1">
        <v>8</v>
      </c>
      <c r="AC1141" s="1">
        <v>23</v>
      </c>
      <c r="AD1141" s="1">
        <v>21</v>
      </c>
      <c r="AE1141" s="1">
        <v>2</v>
      </c>
    </row>
    <row r="1142" spans="5:32" x14ac:dyDescent="0.25">
      <c r="E1142" s="10"/>
      <c r="F1142" s="3"/>
      <c r="T1142" s="1" t="s">
        <v>870</v>
      </c>
      <c r="U1142" s="1">
        <v>2009</v>
      </c>
      <c r="W1142" s="10" t="s">
        <v>314</v>
      </c>
      <c r="X1142" s="3">
        <v>31</v>
      </c>
      <c r="Y1142" s="1">
        <v>19</v>
      </c>
      <c r="Z1142" s="1">
        <v>8</v>
      </c>
      <c r="AA1142" s="1">
        <v>7</v>
      </c>
      <c r="AB1142" s="1">
        <v>4</v>
      </c>
      <c r="AC1142" s="1">
        <v>21</v>
      </c>
      <c r="AD1142" s="1">
        <v>14</v>
      </c>
      <c r="AE1142" s="1">
        <v>7</v>
      </c>
    </row>
    <row r="1143" spans="5:32" x14ac:dyDescent="0.25">
      <c r="E1143" s="10"/>
      <c r="F1143" s="3"/>
      <c r="T1143" s="1" t="s">
        <v>871</v>
      </c>
      <c r="U1143" s="1">
        <v>2010</v>
      </c>
      <c r="W1143" s="10" t="s">
        <v>314</v>
      </c>
      <c r="X1143" s="3">
        <v>19</v>
      </c>
      <c r="Y1143" s="1">
        <v>19</v>
      </c>
      <c r="Z1143" s="1">
        <v>3</v>
      </c>
      <c r="AA1143" s="1">
        <v>10</v>
      </c>
      <c r="AB1143" s="1">
        <v>6</v>
      </c>
      <c r="AC1143" s="1">
        <v>12</v>
      </c>
      <c r="AD1143" s="1">
        <v>19</v>
      </c>
      <c r="AE1143" s="1">
        <v>-7</v>
      </c>
    </row>
    <row r="1144" spans="5:32" x14ac:dyDescent="0.25">
      <c r="E1144" s="10"/>
      <c r="F1144" s="3"/>
      <c r="T1144" s="1" t="s">
        <v>870</v>
      </c>
      <c r="U1144" s="1">
        <v>1999</v>
      </c>
      <c r="W1144" s="10" t="s">
        <v>118</v>
      </c>
      <c r="X1144" s="3">
        <v>33</v>
      </c>
      <c r="Y1144" s="1">
        <v>19</v>
      </c>
      <c r="Z1144" s="1">
        <v>10</v>
      </c>
      <c r="AA1144" s="1">
        <v>6</v>
      </c>
      <c r="AB1144" s="1">
        <v>3</v>
      </c>
      <c r="AC1144" s="1">
        <v>30</v>
      </c>
      <c r="AD1144" s="1">
        <v>15</v>
      </c>
      <c r="AE1144" s="1">
        <v>15</v>
      </c>
      <c r="AF1144" s="29">
        <v>3</v>
      </c>
    </row>
    <row r="1145" spans="5:32" x14ac:dyDescent="0.25">
      <c r="E1145" s="10"/>
      <c r="F1145" s="3"/>
      <c r="T1145" s="1" t="s">
        <v>871</v>
      </c>
      <c r="U1145" s="1">
        <v>2000</v>
      </c>
      <c r="W1145" s="10" t="s">
        <v>118</v>
      </c>
      <c r="X1145" s="3">
        <v>36</v>
      </c>
      <c r="Y1145" s="1">
        <v>19</v>
      </c>
      <c r="Z1145" s="1">
        <v>11</v>
      </c>
      <c r="AA1145" s="1">
        <v>3</v>
      </c>
      <c r="AB1145" s="1">
        <v>5</v>
      </c>
      <c r="AC1145" s="1">
        <v>27</v>
      </c>
      <c r="AD1145" s="1">
        <v>15</v>
      </c>
      <c r="AE1145" s="1">
        <v>12</v>
      </c>
    </row>
    <row r="1146" spans="5:32" x14ac:dyDescent="0.25">
      <c r="E1146" s="10"/>
      <c r="F1146" s="3"/>
      <c r="T1146" s="1" t="s">
        <v>870</v>
      </c>
      <c r="U1146" s="1">
        <v>2000</v>
      </c>
      <c r="W1146" s="10" t="s">
        <v>118</v>
      </c>
      <c r="X1146" s="3">
        <v>34</v>
      </c>
      <c r="Y1146" s="1">
        <v>19</v>
      </c>
      <c r="Z1146" s="1">
        <v>10</v>
      </c>
      <c r="AA1146" s="1">
        <v>4</v>
      </c>
      <c r="AB1146" s="1">
        <v>5</v>
      </c>
      <c r="AC1146" s="1">
        <v>33</v>
      </c>
      <c r="AD1146" s="1">
        <v>18</v>
      </c>
      <c r="AE1146" s="1">
        <v>15</v>
      </c>
      <c r="AF1146" s="29"/>
    </row>
    <row r="1147" spans="5:32" x14ac:dyDescent="0.25">
      <c r="E1147" s="10"/>
      <c r="F1147" s="3"/>
      <c r="T1147" s="1" t="s">
        <v>871</v>
      </c>
      <c r="U1147" s="1">
        <v>2001</v>
      </c>
      <c r="W1147" s="10" t="s">
        <v>118</v>
      </c>
      <c r="X1147" s="3">
        <v>47</v>
      </c>
      <c r="Y1147" s="1">
        <v>19</v>
      </c>
      <c r="Z1147" s="1">
        <v>15</v>
      </c>
      <c r="AA1147" s="1">
        <v>2</v>
      </c>
      <c r="AB1147" s="1">
        <v>2</v>
      </c>
      <c r="AC1147" s="1">
        <v>43</v>
      </c>
      <c r="AD1147" s="1">
        <v>17</v>
      </c>
      <c r="AE1147" s="1">
        <v>26</v>
      </c>
      <c r="AF1147" s="29"/>
    </row>
    <row r="1148" spans="5:32" x14ac:dyDescent="0.25">
      <c r="E1148" s="10"/>
      <c r="F1148" s="3"/>
      <c r="T1148" s="1" t="s">
        <v>870</v>
      </c>
      <c r="U1148" s="1">
        <v>2001</v>
      </c>
      <c r="W1148" s="10" t="s">
        <v>118</v>
      </c>
      <c r="X1148" s="3">
        <v>31</v>
      </c>
      <c r="Y1148" s="1">
        <v>19</v>
      </c>
      <c r="Z1148" s="1">
        <v>8</v>
      </c>
      <c r="AA1148" s="1">
        <v>7</v>
      </c>
      <c r="AB1148" s="1">
        <v>4</v>
      </c>
      <c r="AC1148" s="1">
        <v>28</v>
      </c>
      <c r="AD1148" s="1">
        <v>22</v>
      </c>
      <c r="AE1148" s="1">
        <v>6</v>
      </c>
      <c r="AF1148" s="29"/>
    </row>
    <row r="1149" spans="5:32" x14ac:dyDescent="0.25">
      <c r="E1149" s="10"/>
      <c r="F1149" s="3"/>
      <c r="T1149" s="1" t="s">
        <v>871</v>
      </c>
      <c r="U1149" s="1">
        <v>2002</v>
      </c>
      <c r="W1149" s="10" t="s">
        <v>118</v>
      </c>
      <c r="X1149" s="3">
        <v>26</v>
      </c>
      <c r="Y1149" s="1">
        <v>19</v>
      </c>
      <c r="Z1149" s="1">
        <v>6</v>
      </c>
      <c r="AA1149" s="1">
        <v>8</v>
      </c>
      <c r="AB1149" s="1">
        <v>5</v>
      </c>
      <c r="AC1149" s="1">
        <v>24</v>
      </c>
      <c r="AD1149" s="1">
        <v>23</v>
      </c>
      <c r="AE1149" s="1">
        <v>1</v>
      </c>
      <c r="AF1149" s="29"/>
    </row>
    <row r="1150" spans="5:32" x14ac:dyDescent="0.25">
      <c r="E1150" s="10"/>
      <c r="F1150" s="3"/>
      <c r="T1150" s="1" t="s">
        <v>870</v>
      </c>
      <c r="U1150" s="1">
        <v>2002</v>
      </c>
      <c r="W1150" s="10" t="s">
        <v>118</v>
      </c>
      <c r="X1150" s="3">
        <v>27</v>
      </c>
      <c r="Y1150" s="1">
        <v>19</v>
      </c>
      <c r="Z1150" s="1">
        <v>7</v>
      </c>
      <c r="AA1150" s="1">
        <v>6</v>
      </c>
      <c r="AB1150" s="1">
        <v>6</v>
      </c>
      <c r="AC1150" s="1">
        <v>28</v>
      </c>
      <c r="AD1150" s="1">
        <v>25</v>
      </c>
      <c r="AE1150" s="1">
        <v>3</v>
      </c>
      <c r="AF1150" s="29"/>
    </row>
    <row r="1151" spans="5:32" x14ac:dyDescent="0.25">
      <c r="E1151" s="10"/>
      <c r="F1151" s="3"/>
      <c r="T1151" s="1" t="s">
        <v>871</v>
      </c>
      <c r="U1151" s="1">
        <v>2003</v>
      </c>
      <c r="W1151" s="10" t="s">
        <v>118</v>
      </c>
      <c r="X1151" s="3">
        <v>29</v>
      </c>
      <c r="Y1151" s="1">
        <v>19</v>
      </c>
      <c r="Z1151" s="1">
        <v>8</v>
      </c>
      <c r="AA1151" s="1">
        <v>5</v>
      </c>
      <c r="AB1151" s="1">
        <v>6</v>
      </c>
      <c r="AC1151" s="1">
        <v>27</v>
      </c>
      <c r="AD1151" s="1">
        <v>28</v>
      </c>
      <c r="AE1151" s="1">
        <v>-1</v>
      </c>
      <c r="AF1151" s="29"/>
    </row>
    <row r="1152" spans="5:32" x14ac:dyDescent="0.25">
      <c r="E1152" s="10"/>
      <c r="F1152" s="3"/>
      <c r="T1152" s="1" t="s">
        <v>870</v>
      </c>
      <c r="U1152" s="1">
        <v>2003</v>
      </c>
      <c r="W1152" s="10" t="s">
        <v>118</v>
      </c>
      <c r="X1152" s="3">
        <v>36</v>
      </c>
      <c r="Y1152" s="1">
        <v>19</v>
      </c>
      <c r="Z1152" s="1">
        <v>11</v>
      </c>
      <c r="AA1152" s="1">
        <v>3</v>
      </c>
      <c r="AB1152" s="1">
        <v>5</v>
      </c>
      <c r="AC1152" s="1">
        <v>26</v>
      </c>
      <c r="AD1152" s="1">
        <v>13</v>
      </c>
      <c r="AE1152" s="1">
        <v>13</v>
      </c>
    </row>
    <row r="1153" spans="5:31" x14ac:dyDescent="0.25">
      <c r="E1153" s="10"/>
      <c r="F1153" s="3"/>
      <c r="T1153" s="1" t="s">
        <v>871</v>
      </c>
      <c r="U1153" s="1">
        <v>2004</v>
      </c>
      <c r="W1153" s="10" t="s">
        <v>118</v>
      </c>
      <c r="X1153" s="3">
        <v>26</v>
      </c>
      <c r="Y1153" s="1">
        <v>19</v>
      </c>
      <c r="Z1153" s="1">
        <v>6</v>
      </c>
      <c r="AA1153" s="1">
        <v>8</v>
      </c>
      <c r="AB1153" s="1">
        <v>5</v>
      </c>
      <c r="AC1153" s="1">
        <v>18</v>
      </c>
      <c r="AD1153" s="1">
        <v>16</v>
      </c>
      <c r="AE1153" s="1">
        <v>2</v>
      </c>
    </row>
    <row r="1154" spans="5:31" x14ac:dyDescent="0.25">
      <c r="E1154" s="10"/>
      <c r="F1154" s="3"/>
      <c r="T1154" s="1" t="s">
        <v>870</v>
      </c>
      <c r="U1154" s="1">
        <v>2004</v>
      </c>
      <c r="W1154" s="10" t="s">
        <v>118</v>
      </c>
      <c r="X1154" s="3">
        <v>30</v>
      </c>
      <c r="Y1154" s="1">
        <v>19</v>
      </c>
      <c r="Z1154" s="1">
        <v>8</v>
      </c>
      <c r="AA1154" s="1">
        <v>6</v>
      </c>
      <c r="AB1154" s="1">
        <v>5</v>
      </c>
      <c r="AC1154" s="1">
        <v>29</v>
      </c>
      <c r="AD1154" s="1">
        <v>22</v>
      </c>
      <c r="AE1154" s="1">
        <v>7</v>
      </c>
    </row>
    <row r="1155" spans="5:31" x14ac:dyDescent="0.25">
      <c r="E1155" s="10"/>
      <c r="F1155" s="3"/>
      <c r="T1155" s="1" t="s">
        <v>871</v>
      </c>
      <c r="U1155" s="1">
        <v>2005</v>
      </c>
      <c r="W1155" s="10" t="s">
        <v>118</v>
      </c>
      <c r="X1155" s="3">
        <v>22</v>
      </c>
      <c r="Y1155" s="1">
        <v>19</v>
      </c>
      <c r="Z1155" s="1">
        <v>6</v>
      </c>
      <c r="AA1155" s="1">
        <v>4</v>
      </c>
      <c r="AB1155" s="1">
        <v>9</v>
      </c>
      <c r="AC1155" s="1">
        <v>23</v>
      </c>
      <c r="AD1155" s="1">
        <v>29</v>
      </c>
      <c r="AE1155" s="1">
        <f>AC1155-AD1155</f>
        <v>-6</v>
      </c>
    </row>
    <row r="1156" spans="5:31" x14ac:dyDescent="0.25">
      <c r="E1156" s="10"/>
      <c r="F1156" s="3"/>
      <c r="T1156" s="1" t="s">
        <v>870</v>
      </c>
      <c r="U1156" s="1">
        <v>2005</v>
      </c>
      <c r="W1156" s="10" t="s">
        <v>118</v>
      </c>
      <c r="X1156" s="3">
        <v>28</v>
      </c>
      <c r="Y1156" s="1">
        <v>19</v>
      </c>
      <c r="Z1156" s="1">
        <v>8</v>
      </c>
      <c r="AA1156" s="1">
        <v>4</v>
      </c>
      <c r="AB1156" s="1">
        <v>7</v>
      </c>
      <c r="AC1156" s="1">
        <v>33</v>
      </c>
      <c r="AD1156" s="1">
        <v>39</v>
      </c>
      <c r="AE1156" s="1">
        <v>-6</v>
      </c>
    </row>
    <row r="1157" spans="5:31" x14ac:dyDescent="0.25">
      <c r="E1157" s="10"/>
      <c r="F1157" s="3"/>
      <c r="T1157" s="1" t="s">
        <v>871</v>
      </c>
      <c r="U1157" s="1">
        <v>2006</v>
      </c>
      <c r="W1157" s="10" t="s">
        <v>118</v>
      </c>
      <c r="X1157" s="3">
        <v>28</v>
      </c>
      <c r="Y1157" s="1">
        <v>19</v>
      </c>
      <c r="Z1157" s="1">
        <v>7</v>
      </c>
      <c r="AA1157" s="1">
        <v>7</v>
      </c>
      <c r="AB1157" s="1">
        <v>5</v>
      </c>
      <c r="AC1157" s="1">
        <v>15</v>
      </c>
      <c r="AD1157" s="1">
        <v>14</v>
      </c>
      <c r="AE1157" s="1">
        <v>1</v>
      </c>
    </row>
    <row r="1158" spans="5:31" x14ac:dyDescent="0.25">
      <c r="E1158" s="10"/>
      <c r="F1158" s="3"/>
      <c r="T1158" s="1" t="s">
        <v>870</v>
      </c>
      <c r="U1158" s="1">
        <v>2006</v>
      </c>
      <c r="W1158" s="10" t="s">
        <v>118</v>
      </c>
      <c r="X1158" s="3">
        <v>28</v>
      </c>
      <c r="Y1158" s="1">
        <v>19</v>
      </c>
      <c r="Z1158" s="1">
        <v>8</v>
      </c>
      <c r="AA1158" s="1">
        <v>4</v>
      </c>
      <c r="AB1158" s="1">
        <v>7</v>
      </c>
      <c r="AC1158" s="1">
        <v>30</v>
      </c>
      <c r="AD1158" s="1">
        <v>33</v>
      </c>
      <c r="AE1158" s="1">
        <v>-3</v>
      </c>
    </row>
    <row r="1159" spans="5:31" x14ac:dyDescent="0.25">
      <c r="E1159" s="10"/>
      <c r="F1159" s="3"/>
      <c r="T1159" s="1" t="s">
        <v>871</v>
      </c>
      <c r="U1159" s="1">
        <v>2007</v>
      </c>
      <c r="W1159" s="10" t="s">
        <v>118</v>
      </c>
      <c r="X1159" s="3">
        <v>45</v>
      </c>
      <c r="Y1159" s="1">
        <v>19</v>
      </c>
      <c r="Z1159" s="1">
        <v>14</v>
      </c>
      <c r="AA1159" s="1">
        <v>3</v>
      </c>
      <c r="AB1159" s="1">
        <v>2</v>
      </c>
      <c r="AC1159" s="1">
        <v>34</v>
      </c>
      <c r="AD1159" s="1">
        <v>17</v>
      </c>
      <c r="AE1159" s="1">
        <v>17</v>
      </c>
    </row>
    <row r="1160" spans="5:31" x14ac:dyDescent="0.25">
      <c r="E1160" s="10"/>
      <c r="F1160" s="3"/>
      <c r="T1160" s="1" t="s">
        <v>870</v>
      </c>
      <c r="U1160" s="1">
        <v>2007</v>
      </c>
      <c r="W1160" s="10" t="s">
        <v>118</v>
      </c>
      <c r="X1160" s="3">
        <v>29</v>
      </c>
      <c r="Y1160" s="1">
        <v>19</v>
      </c>
      <c r="Z1160" s="1">
        <v>8</v>
      </c>
      <c r="AA1160" s="1">
        <v>5</v>
      </c>
      <c r="AB1160" s="1">
        <v>6</v>
      </c>
      <c r="AC1160" s="1">
        <v>29</v>
      </c>
      <c r="AD1160" s="1">
        <v>27</v>
      </c>
      <c r="AE1160" s="1">
        <v>2</v>
      </c>
    </row>
    <row r="1161" spans="5:31" x14ac:dyDescent="0.25">
      <c r="E1161" s="10"/>
      <c r="F1161" s="3"/>
      <c r="T1161" s="1" t="s">
        <v>871</v>
      </c>
      <c r="U1161" s="1">
        <v>2008</v>
      </c>
      <c r="W1161" s="10" t="s">
        <v>118</v>
      </c>
      <c r="X1161" s="3">
        <v>35</v>
      </c>
      <c r="Y1161" s="1">
        <v>19</v>
      </c>
      <c r="Z1161" s="1">
        <v>11</v>
      </c>
      <c r="AA1161" s="1">
        <v>2</v>
      </c>
      <c r="AB1161" s="1">
        <v>6</v>
      </c>
      <c r="AC1161" s="1">
        <v>30</v>
      </c>
      <c r="AD1161" s="1">
        <v>21</v>
      </c>
      <c r="AE1161" s="1">
        <v>9</v>
      </c>
    </row>
    <row r="1162" spans="5:31" x14ac:dyDescent="0.25">
      <c r="E1162" s="10"/>
      <c r="F1162" s="3"/>
      <c r="T1162" s="1" t="s">
        <v>870</v>
      </c>
      <c r="U1162" s="1">
        <v>2008</v>
      </c>
      <c r="W1162" s="10" t="s">
        <v>118</v>
      </c>
      <c r="X1162" s="3">
        <v>42</v>
      </c>
      <c r="Y1162" s="1">
        <f>Z1162+AA1162+AB1162</f>
        <v>21</v>
      </c>
      <c r="Z1162" s="1">
        <v>13</v>
      </c>
      <c r="AA1162" s="1">
        <v>3</v>
      </c>
      <c r="AB1162" s="1">
        <v>5</v>
      </c>
      <c r="AC1162" s="1">
        <v>37</v>
      </c>
      <c r="AD1162" s="1">
        <v>21</v>
      </c>
      <c r="AE1162" s="1">
        <f>AC1162-AD1162</f>
        <v>16</v>
      </c>
    </row>
    <row r="1163" spans="5:31" x14ac:dyDescent="0.25">
      <c r="E1163" s="10"/>
      <c r="F1163" s="3"/>
      <c r="T1163" s="1" t="s">
        <v>871</v>
      </c>
      <c r="U1163" s="1">
        <v>2009</v>
      </c>
      <c r="W1163" s="10" t="s">
        <v>118</v>
      </c>
      <c r="X1163" s="3">
        <v>24</v>
      </c>
      <c r="Y1163" s="1">
        <v>19</v>
      </c>
      <c r="Z1163" s="1">
        <v>7</v>
      </c>
      <c r="AA1163" s="1">
        <v>3</v>
      </c>
      <c r="AB1163" s="1">
        <v>9</v>
      </c>
      <c r="AC1163" s="1">
        <v>27</v>
      </c>
      <c r="AD1163" s="1">
        <v>26</v>
      </c>
      <c r="AE1163" s="1">
        <v>1</v>
      </c>
    </row>
    <row r="1164" spans="5:31" x14ac:dyDescent="0.25">
      <c r="E1164" s="10"/>
      <c r="F1164" s="3"/>
      <c r="T1164" s="1" t="s">
        <v>870</v>
      </c>
      <c r="U1164" s="1">
        <v>2009</v>
      </c>
      <c r="W1164" s="10" t="s">
        <v>118</v>
      </c>
      <c r="X1164" s="3">
        <v>32</v>
      </c>
      <c r="Y1164" s="1">
        <v>19</v>
      </c>
      <c r="Z1164" s="1">
        <v>9</v>
      </c>
      <c r="AA1164" s="1">
        <v>5</v>
      </c>
      <c r="AB1164" s="1">
        <v>5</v>
      </c>
      <c r="AC1164" s="1">
        <v>28</v>
      </c>
      <c r="AD1164" s="1">
        <v>20</v>
      </c>
      <c r="AE1164" s="1">
        <v>8</v>
      </c>
    </row>
    <row r="1165" spans="5:31" x14ac:dyDescent="0.25">
      <c r="E1165" s="10"/>
      <c r="F1165" s="3"/>
      <c r="T1165" s="1" t="s">
        <v>871</v>
      </c>
      <c r="U1165" s="1">
        <v>2010</v>
      </c>
      <c r="W1165" s="10" t="s">
        <v>118</v>
      </c>
      <c r="X1165" s="3">
        <v>20</v>
      </c>
      <c r="Y1165" s="1">
        <v>19</v>
      </c>
      <c r="Z1165" s="1">
        <v>6</v>
      </c>
      <c r="AA1165" s="1">
        <v>2</v>
      </c>
      <c r="AB1165" s="1">
        <v>11</v>
      </c>
      <c r="AC1165" s="1">
        <v>16</v>
      </c>
      <c r="AD1165" s="1">
        <v>21</v>
      </c>
      <c r="AE1165" s="1">
        <v>-5</v>
      </c>
    </row>
    <row r="1166" spans="5:31" x14ac:dyDescent="0.25">
      <c r="E1166" s="10"/>
      <c r="F1166" s="3"/>
      <c r="T1166" s="1" t="s">
        <v>870</v>
      </c>
      <c r="U1166" s="1">
        <v>2010</v>
      </c>
      <c r="W1166" s="10" t="s">
        <v>118</v>
      </c>
      <c r="X1166" s="3">
        <v>24</v>
      </c>
      <c r="Y1166" s="1">
        <v>19</v>
      </c>
      <c r="Z1166" s="1">
        <v>6</v>
      </c>
      <c r="AA1166" s="1">
        <v>6</v>
      </c>
      <c r="AB1166" s="1">
        <v>7</v>
      </c>
      <c r="AC1166" s="1">
        <v>18</v>
      </c>
      <c r="AD1166" s="1">
        <v>20</v>
      </c>
      <c r="AE1166" s="1">
        <v>-2</v>
      </c>
    </row>
    <row r="1167" spans="5:31" x14ac:dyDescent="0.25">
      <c r="E1167" s="10"/>
      <c r="F1167" s="3"/>
      <c r="T1167" s="1" t="s">
        <v>871</v>
      </c>
      <c r="U1167" s="1">
        <v>2011</v>
      </c>
      <c r="W1167" s="10" t="s">
        <v>118</v>
      </c>
      <c r="X1167" s="3">
        <v>23</v>
      </c>
      <c r="Y1167" s="1">
        <v>19</v>
      </c>
      <c r="Z1167" s="1">
        <v>5</v>
      </c>
      <c r="AA1167" s="1">
        <v>8</v>
      </c>
      <c r="AB1167" s="1">
        <v>6</v>
      </c>
      <c r="AC1167" s="1">
        <v>19</v>
      </c>
      <c r="AD1167" s="1">
        <v>17</v>
      </c>
      <c r="AE1167" s="1">
        <v>2</v>
      </c>
    </row>
    <row r="1168" spans="5:31" x14ac:dyDescent="0.25">
      <c r="E1168" s="10"/>
      <c r="F1168" s="3"/>
      <c r="T1168" s="1" t="s">
        <v>870</v>
      </c>
      <c r="U1168" s="1">
        <v>2011</v>
      </c>
      <c r="W1168" s="10" t="s">
        <v>118</v>
      </c>
      <c r="X1168" s="3">
        <v>19</v>
      </c>
      <c r="Y1168" s="1">
        <v>19</v>
      </c>
      <c r="Z1168" s="1">
        <v>5</v>
      </c>
      <c r="AA1168" s="1">
        <v>4</v>
      </c>
      <c r="AB1168" s="1">
        <v>10</v>
      </c>
      <c r="AC1168" s="1">
        <v>13</v>
      </c>
      <c r="AD1168" s="1">
        <v>19</v>
      </c>
      <c r="AE1168" s="1">
        <v>-6</v>
      </c>
    </row>
    <row r="1169" spans="5:32" x14ac:dyDescent="0.25">
      <c r="E1169" s="10"/>
      <c r="F1169" s="3"/>
      <c r="T1169" s="1" t="s">
        <v>871</v>
      </c>
      <c r="U1169" s="1">
        <v>2012</v>
      </c>
      <c r="W1169" s="10" t="s">
        <v>118</v>
      </c>
      <c r="X1169" s="3">
        <v>25</v>
      </c>
      <c r="Y1169" s="1">
        <v>19</v>
      </c>
      <c r="Z1169" s="1">
        <v>6</v>
      </c>
      <c r="AA1169" s="1">
        <v>7</v>
      </c>
      <c r="AB1169" s="1">
        <v>6</v>
      </c>
      <c r="AC1169" s="1">
        <v>22</v>
      </c>
      <c r="AD1169" s="1">
        <v>23</v>
      </c>
      <c r="AE1169" s="1">
        <v>-1</v>
      </c>
    </row>
    <row r="1170" spans="5:32" x14ac:dyDescent="0.25">
      <c r="E1170" s="10"/>
      <c r="F1170" s="3"/>
      <c r="T1170" s="1" t="s">
        <v>870</v>
      </c>
      <c r="U1170" s="1">
        <v>2007</v>
      </c>
      <c r="W1170" s="10" t="s">
        <v>402</v>
      </c>
      <c r="X1170" s="3">
        <v>18</v>
      </c>
      <c r="Y1170" s="1">
        <v>19</v>
      </c>
      <c r="Z1170" s="1">
        <v>5</v>
      </c>
      <c r="AA1170" s="1">
        <v>3</v>
      </c>
      <c r="AB1170" s="1">
        <v>11</v>
      </c>
      <c r="AC1170" s="1">
        <v>18</v>
      </c>
      <c r="AD1170" s="1">
        <v>29</v>
      </c>
      <c r="AE1170" s="1">
        <v>-11</v>
      </c>
    </row>
    <row r="1171" spans="5:32" x14ac:dyDescent="0.25">
      <c r="E1171" s="10"/>
      <c r="F1171" s="3"/>
      <c r="T1171" s="1" t="s">
        <v>871</v>
      </c>
      <c r="U1171" s="1">
        <v>2008</v>
      </c>
      <c r="W1171" s="10" t="s">
        <v>402</v>
      </c>
      <c r="X1171" s="3">
        <v>17</v>
      </c>
      <c r="Y1171" s="1">
        <v>19</v>
      </c>
      <c r="Z1171" s="1">
        <v>5</v>
      </c>
      <c r="AA1171" s="1">
        <v>2</v>
      </c>
      <c r="AB1171" s="1">
        <v>12</v>
      </c>
      <c r="AC1171" s="1">
        <v>20</v>
      </c>
      <c r="AD1171" s="1">
        <v>30</v>
      </c>
      <c r="AE1171" s="1">
        <v>-10</v>
      </c>
    </row>
    <row r="1172" spans="5:32" x14ac:dyDescent="0.25">
      <c r="E1172" s="10"/>
      <c r="F1172" s="3"/>
      <c r="T1172" s="1" t="s">
        <v>870</v>
      </c>
      <c r="U1172" s="1">
        <v>2011</v>
      </c>
      <c r="W1172" s="10" t="s">
        <v>402</v>
      </c>
      <c r="X1172" s="3">
        <v>26</v>
      </c>
      <c r="Y1172" s="1">
        <v>19</v>
      </c>
      <c r="Z1172" s="1">
        <v>6</v>
      </c>
      <c r="AA1172" s="1">
        <v>8</v>
      </c>
      <c r="AB1172" s="1">
        <v>5</v>
      </c>
      <c r="AC1172" s="1">
        <v>17</v>
      </c>
      <c r="AD1172" s="1">
        <v>14</v>
      </c>
      <c r="AE1172" s="1">
        <v>3</v>
      </c>
    </row>
    <row r="1173" spans="5:32" x14ac:dyDescent="0.25">
      <c r="E1173" s="10"/>
      <c r="F1173" s="3"/>
      <c r="T1173" s="1" t="s">
        <v>871</v>
      </c>
      <c r="U1173" s="1">
        <v>2012</v>
      </c>
      <c r="W1173" s="10" t="s">
        <v>402</v>
      </c>
      <c r="X1173" s="3">
        <v>22</v>
      </c>
      <c r="Y1173" s="1">
        <v>19</v>
      </c>
      <c r="Z1173" s="1">
        <v>6</v>
      </c>
      <c r="AA1173" s="1">
        <v>4</v>
      </c>
      <c r="AB1173" s="1">
        <v>9</v>
      </c>
      <c r="AC1173" s="1">
        <v>20</v>
      </c>
      <c r="AD1173" s="1">
        <v>29</v>
      </c>
      <c r="AE1173" s="1">
        <v>-9</v>
      </c>
    </row>
    <row r="1174" spans="5:32" x14ac:dyDescent="0.25">
      <c r="E1174" s="10"/>
      <c r="F1174" s="3"/>
      <c r="T1174" s="1" t="s">
        <v>870</v>
      </c>
      <c r="U1174" s="1">
        <v>2008</v>
      </c>
      <c r="W1174" s="10" t="s">
        <v>837</v>
      </c>
      <c r="X1174" s="3">
        <v>20</v>
      </c>
      <c r="Y1174" s="1">
        <f>Z1174+AA1174+AB1174</f>
        <v>19</v>
      </c>
      <c r="Z1174" s="1">
        <v>5</v>
      </c>
      <c r="AA1174" s="1">
        <v>5</v>
      </c>
      <c r="AB1174" s="1">
        <v>9</v>
      </c>
      <c r="AC1174" s="1">
        <v>15</v>
      </c>
      <c r="AD1174" s="1">
        <v>18</v>
      </c>
      <c r="AE1174" s="1">
        <f>AC1174-AD1174</f>
        <v>-3</v>
      </c>
    </row>
    <row r="1175" spans="5:32" x14ac:dyDescent="0.25">
      <c r="E1175" s="10"/>
      <c r="F1175" s="3"/>
      <c r="T1175" s="1" t="s">
        <v>871</v>
      </c>
      <c r="U1175" s="1">
        <v>2009</v>
      </c>
      <c r="W1175" s="10" t="s">
        <v>837</v>
      </c>
      <c r="X1175" s="3">
        <v>20</v>
      </c>
      <c r="Y1175" s="1">
        <v>19</v>
      </c>
      <c r="Z1175" s="1">
        <v>5</v>
      </c>
      <c r="AA1175" s="1">
        <v>5</v>
      </c>
      <c r="AB1175" s="1">
        <v>9</v>
      </c>
      <c r="AC1175" s="1">
        <v>20</v>
      </c>
      <c r="AD1175" s="1">
        <v>23</v>
      </c>
      <c r="AE1175" s="1">
        <v>-3</v>
      </c>
    </row>
    <row r="1176" spans="5:32" x14ac:dyDescent="0.25">
      <c r="E1176" s="10"/>
      <c r="F1176" s="3"/>
      <c r="T1176" s="1" t="s">
        <v>870</v>
      </c>
      <c r="U1176" s="1">
        <v>1999</v>
      </c>
      <c r="W1176" s="10" t="s">
        <v>392</v>
      </c>
      <c r="X1176" s="3">
        <v>31</v>
      </c>
      <c r="Y1176" s="1">
        <v>19</v>
      </c>
      <c r="Z1176" s="1">
        <v>9</v>
      </c>
      <c r="AA1176" s="1">
        <v>4</v>
      </c>
      <c r="AB1176" s="1">
        <v>6</v>
      </c>
      <c r="AC1176" s="1">
        <v>38</v>
      </c>
      <c r="AD1176" s="1">
        <v>31</v>
      </c>
      <c r="AE1176" s="1">
        <v>7</v>
      </c>
      <c r="AF1176" s="29"/>
    </row>
    <row r="1177" spans="5:32" x14ac:dyDescent="0.25">
      <c r="E1177" s="10"/>
      <c r="F1177" s="3"/>
      <c r="T1177" s="1" t="s">
        <v>871</v>
      </c>
      <c r="U1177" s="1">
        <v>2000</v>
      </c>
      <c r="W1177" s="10" t="s">
        <v>392</v>
      </c>
      <c r="X1177" s="3">
        <v>27</v>
      </c>
      <c r="Y1177" s="1">
        <v>19</v>
      </c>
      <c r="Z1177" s="1">
        <v>7</v>
      </c>
      <c r="AA1177" s="1">
        <v>6</v>
      </c>
      <c r="AB1177" s="1">
        <v>6</v>
      </c>
      <c r="AC1177" s="1">
        <v>21</v>
      </c>
      <c r="AD1177" s="1">
        <v>22</v>
      </c>
      <c r="AE1177" s="1">
        <v>-1</v>
      </c>
      <c r="AF1177" s="29"/>
    </row>
    <row r="1178" spans="5:32" x14ac:dyDescent="0.25">
      <c r="E1178" s="10"/>
      <c r="F1178" s="3"/>
      <c r="T1178" s="1" t="s">
        <v>870</v>
      </c>
      <c r="U1178" s="1">
        <v>2000</v>
      </c>
      <c r="W1178" s="10" t="s">
        <v>392</v>
      </c>
      <c r="X1178" s="3">
        <v>36</v>
      </c>
      <c r="Y1178" s="1">
        <v>19</v>
      </c>
      <c r="Z1178" s="1">
        <v>11</v>
      </c>
      <c r="AA1178" s="1">
        <v>3</v>
      </c>
      <c r="AB1178" s="1">
        <v>5</v>
      </c>
      <c r="AC1178" s="1">
        <v>31</v>
      </c>
      <c r="AD1178" s="1">
        <v>21</v>
      </c>
      <c r="AE1178" s="1">
        <v>10</v>
      </c>
      <c r="AF1178" s="29"/>
    </row>
    <row r="1179" spans="5:32" x14ac:dyDescent="0.25">
      <c r="E1179" s="10"/>
      <c r="F1179" s="3"/>
      <c r="T1179" s="1" t="s">
        <v>871</v>
      </c>
      <c r="U1179" s="1">
        <v>2001</v>
      </c>
      <c r="W1179" s="10" t="s">
        <v>392</v>
      </c>
      <c r="X1179" s="3">
        <v>25</v>
      </c>
      <c r="Y1179" s="1">
        <v>19</v>
      </c>
      <c r="Z1179" s="1">
        <v>7</v>
      </c>
      <c r="AA1179" s="1">
        <v>4</v>
      </c>
      <c r="AB1179" s="1">
        <v>8</v>
      </c>
      <c r="AC1179" s="1">
        <v>23</v>
      </c>
      <c r="AD1179" s="1">
        <v>23</v>
      </c>
      <c r="AE1179" s="1">
        <v>0</v>
      </c>
      <c r="AF1179" s="29"/>
    </row>
    <row r="1180" spans="5:32" x14ac:dyDescent="0.25">
      <c r="E1180" s="10"/>
      <c r="F1180" s="3"/>
      <c r="T1180" s="1" t="s">
        <v>870</v>
      </c>
      <c r="U1180" s="1">
        <v>2001</v>
      </c>
      <c r="W1180" s="10" t="s">
        <v>392</v>
      </c>
      <c r="X1180" s="3">
        <v>13</v>
      </c>
      <c r="Y1180" s="1">
        <v>19</v>
      </c>
      <c r="Z1180" s="1">
        <v>4</v>
      </c>
      <c r="AA1180" s="1">
        <v>1</v>
      </c>
      <c r="AB1180" s="1">
        <v>14</v>
      </c>
      <c r="AC1180" s="1">
        <v>18</v>
      </c>
      <c r="AD1180" s="1">
        <v>37</v>
      </c>
      <c r="AE1180" s="1">
        <v>-19</v>
      </c>
      <c r="AF1180" s="29"/>
    </row>
    <row r="1181" spans="5:32" x14ac:dyDescent="0.25">
      <c r="E1181" s="10"/>
      <c r="F1181" s="3"/>
      <c r="T1181" s="1" t="s">
        <v>871</v>
      </c>
      <c r="U1181" s="1">
        <v>2002</v>
      </c>
      <c r="W1181" s="10" t="s">
        <v>392</v>
      </c>
      <c r="X1181" s="3">
        <v>17</v>
      </c>
      <c r="Y1181" s="1">
        <v>19</v>
      </c>
      <c r="Z1181" s="1">
        <v>5</v>
      </c>
      <c r="AA1181" s="1">
        <v>2</v>
      </c>
      <c r="AB1181" s="1">
        <v>12</v>
      </c>
      <c r="AC1181" s="1">
        <v>14</v>
      </c>
      <c r="AD1181" s="1">
        <v>30</v>
      </c>
      <c r="AE1181" s="1">
        <v>-16</v>
      </c>
      <c r="AF1181" s="29"/>
    </row>
    <row r="1182" spans="5:32" x14ac:dyDescent="0.25">
      <c r="E1182" s="10"/>
      <c r="F1182" s="3"/>
      <c r="T1182" s="1" t="s">
        <v>870</v>
      </c>
      <c r="U1182" s="1">
        <v>2002</v>
      </c>
      <c r="W1182" s="10" t="s">
        <v>392</v>
      </c>
      <c r="X1182" s="3">
        <v>23</v>
      </c>
      <c r="Y1182" s="1">
        <v>19</v>
      </c>
      <c r="Z1182" s="1">
        <v>5</v>
      </c>
      <c r="AA1182" s="1">
        <v>8</v>
      </c>
      <c r="AB1182" s="1">
        <v>6</v>
      </c>
      <c r="AC1182" s="1">
        <v>23</v>
      </c>
      <c r="AD1182" s="1">
        <v>27</v>
      </c>
      <c r="AE1182" s="1">
        <v>-4</v>
      </c>
      <c r="AF1182" s="29"/>
    </row>
    <row r="1183" spans="5:32" x14ac:dyDescent="0.25">
      <c r="E1183" s="10"/>
      <c r="F1183" s="3"/>
      <c r="T1183" s="1" t="s">
        <v>871</v>
      </c>
      <c r="U1183" s="1">
        <v>2003</v>
      </c>
      <c r="W1183" s="10" t="s">
        <v>392</v>
      </c>
      <c r="X1183" s="3">
        <v>21</v>
      </c>
      <c r="Y1183" s="1">
        <v>19</v>
      </c>
      <c r="Z1183" s="1">
        <v>5</v>
      </c>
      <c r="AA1183" s="1">
        <v>6</v>
      </c>
      <c r="AB1183" s="1">
        <v>8</v>
      </c>
      <c r="AC1183" s="1">
        <v>23</v>
      </c>
      <c r="AD1183" s="1">
        <v>26</v>
      </c>
      <c r="AE1183" s="1">
        <v>-3</v>
      </c>
      <c r="AF1183" s="29"/>
    </row>
    <row r="1184" spans="5:32" x14ac:dyDescent="0.25">
      <c r="E1184" s="10"/>
      <c r="F1184" s="3"/>
      <c r="T1184" s="1" t="s">
        <v>870</v>
      </c>
      <c r="U1184" s="1">
        <v>2003</v>
      </c>
      <c r="W1184" s="10" t="s">
        <v>392</v>
      </c>
      <c r="X1184" s="3">
        <v>24</v>
      </c>
      <c r="Y1184" s="1">
        <v>19</v>
      </c>
      <c r="Z1184" s="1">
        <v>6</v>
      </c>
      <c r="AA1184" s="1">
        <v>6</v>
      </c>
      <c r="AB1184" s="1">
        <v>7</v>
      </c>
      <c r="AC1184" s="1">
        <v>27</v>
      </c>
      <c r="AD1184" s="1">
        <v>30</v>
      </c>
      <c r="AE1184" s="1">
        <v>-3</v>
      </c>
    </row>
    <row r="1185" spans="5:32" x14ac:dyDescent="0.25">
      <c r="E1185" s="10"/>
      <c r="F1185" s="3"/>
      <c r="T1185" s="1" t="s">
        <v>871</v>
      </c>
      <c r="U1185" s="1">
        <v>2004</v>
      </c>
      <c r="W1185" s="10" t="s">
        <v>392</v>
      </c>
      <c r="X1185" s="3">
        <v>35</v>
      </c>
      <c r="Y1185" s="1">
        <v>19</v>
      </c>
      <c r="Z1185" s="1">
        <v>10</v>
      </c>
      <c r="AA1185" s="1">
        <v>5</v>
      </c>
      <c r="AB1185" s="1">
        <v>4</v>
      </c>
      <c r="AC1185" s="1">
        <v>30</v>
      </c>
      <c r="AD1185" s="1">
        <v>19</v>
      </c>
      <c r="AE1185" s="1">
        <v>11</v>
      </c>
    </row>
    <row r="1186" spans="5:32" x14ac:dyDescent="0.25">
      <c r="E1186" s="10"/>
      <c r="F1186" s="3"/>
      <c r="T1186" s="1" t="s">
        <v>870</v>
      </c>
      <c r="U1186" s="1">
        <v>2007</v>
      </c>
      <c r="W1186" s="10" t="s">
        <v>110</v>
      </c>
      <c r="X1186" s="3">
        <v>34</v>
      </c>
      <c r="Y1186" s="1">
        <v>19</v>
      </c>
      <c r="Z1186" s="1">
        <v>10</v>
      </c>
      <c r="AA1186" s="1">
        <v>4</v>
      </c>
      <c r="AB1186" s="1">
        <v>5</v>
      </c>
      <c r="AC1186" s="1">
        <v>28</v>
      </c>
      <c r="AD1186" s="1">
        <v>20</v>
      </c>
      <c r="AE1186" s="1">
        <v>8</v>
      </c>
    </row>
    <row r="1187" spans="5:32" x14ac:dyDescent="0.25">
      <c r="E1187" s="10"/>
      <c r="F1187" s="3"/>
      <c r="T1187" s="1" t="s">
        <v>871</v>
      </c>
      <c r="U1187" s="1">
        <v>2008</v>
      </c>
      <c r="W1187" s="10" t="s">
        <v>110</v>
      </c>
      <c r="X1187" s="3">
        <v>22</v>
      </c>
      <c r="Y1187" s="1">
        <v>19</v>
      </c>
      <c r="Z1187" s="1">
        <v>6</v>
      </c>
      <c r="AA1187" s="1">
        <v>4</v>
      </c>
      <c r="AB1187" s="1">
        <v>9</v>
      </c>
      <c r="AC1187" s="1">
        <v>24</v>
      </c>
      <c r="AD1187" s="1">
        <v>37</v>
      </c>
      <c r="AE1187" s="1">
        <v>-13</v>
      </c>
    </row>
    <row r="1188" spans="5:32" x14ac:dyDescent="0.25">
      <c r="E1188" s="10"/>
      <c r="F1188" s="3"/>
      <c r="T1188" s="1" t="s">
        <v>870</v>
      </c>
      <c r="U1188" s="1">
        <v>2008</v>
      </c>
      <c r="W1188" s="10" t="s">
        <v>110</v>
      </c>
      <c r="X1188" s="3">
        <v>42</v>
      </c>
      <c r="Y1188" s="1">
        <f>Z1188+AA1188+AB1188</f>
        <v>21</v>
      </c>
      <c r="Z1188" s="1">
        <v>13</v>
      </c>
      <c r="AA1188" s="1">
        <v>3</v>
      </c>
      <c r="AB1188" s="1">
        <v>5</v>
      </c>
      <c r="AC1188" s="1">
        <v>33</v>
      </c>
      <c r="AD1188" s="1">
        <v>21</v>
      </c>
      <c r="AE1188" s="1">
        <f>AC1188-AD1188</f>
        <v>12</v>
      </c>
    </row>
    <row r="1189" spans="5:32" x14ac:dyDescent="0.25">
      <c r="E1189" s="10"/>
      <c r="F1189" s="3"/>
      <c r="T1189" s="1" t="s">
        <v>871</v>
      </c>
      <c r="U1189" s="1">
        <v>2009</v>
      </c>
      <c r="W1189" s="10" t="s">
        <v>110</v>
      </c>
      <c r="X1189" s="3">
        <v>23</v>
      </c>
      <c r="Y1189" s="1">
        <v>19</v>
      </c>
      <c r="Z1189" s="1">
        <v>6</v>
      </c>
      <c r="AA1189" s="1">
        <v>5</v>
      </c>
      <c r="AB1189" s="1">
        <v>8</v>
      </c>
      <c r="AC1189" s="1">
        <v>24</v>
      </c>
      <c r="AD1189" s="1">
        <v>25</v>
      </c>
      <c r="AE1189" s="1">
        <v>-1</v>
      </c>
    </row>
    <row r="1190" spans="5:32" x14ac:dyDescent="0.25">
      <c r="E1190" s="10"/>
      <c r="F1190" s="3"/>
      <c r="T1190" s="1" t="s">
        <v>870</v>
      </c>
      <c r="U1190" s="1">
        <v>2009</v>
      </c>
      <c r="W1190" s="10" t="s">
        <v>110</v>
      </c>
      <c r="X1190" s="3">
        <v>8</v>
      </c>
      <c r="Y1190" s="1">
        <v>19</v>
      </c>
      <c r="Z1190" s="1">
        <v>2</v>
      </c>
      <c r="AA1190" s="1">
        <v>2</v>
      </c>
      <c r="AB1190" s="1">
        <v>15</v>
      </c>
      <c r="AC1190" s="1">
        <v>18</v>
      </c>
      <c r="AD1190" s="1">
        <v>42</v>
      </c>
      <c r="AE1190" s="1">
        <v>-24</v>
      </c>
    </row>
    <row r="1191" spans="5:32" x14ac:dyDescent="0.25">
      <c r="E1191" s="10"/>
      <c r="F1191" s="3"/>
      <c r="T1191" s="1" t="s">
        <v>871</v>
      </c>
      <c r="U1191" s="1">
        <v>2010</v>
      </c>
      <c r="W1191" s="10" t="s">
        <v>110</v>
      </c>
      <c r="X1191" s="3">
        <v>24</v>
      </c>
      <c r="Y1191" s="1">
        <v>19</v>
      </c>
      <c r="Z1191" s="1">
        <v>7</v>
      </c>
      <c r="AA1191" s="1">
        <v>3</v>
      </c>
      <c r="AB1191" s="1">
        <v>9</v>
      </c>
      <c r="AC1191" s="1">
        <v>28</v>
      </c>
      <c r="AD1191" s="1">
        <v>26</v>
      </c>
      <c r="AE1191" s="1">
        <v>2</v>
      </c>
    </row>
    <row r="1192" spans="5:32" x14ac:dyDescent="0.25">
      <c r="E1192" s="10"/>
      <c r="F1192" s="3"/>
      <c r="T1192" s="1" t="s">
        <v>870</v>
      </c>
      <c r="U1192" s="1">
        <v>2010</v>
      </c>
      <c r="W1192" s="10" t="s">
        <v>110</v>
      </c>
      <c r="X1192" s="3">
        <v>25</v>
      </c>
      <c r="Y1192" s="1">
        <v>19</v>
      </c>
      <c r="Z1192" s="1">
        <v>7</v>
      </c>
      <c r="AA1192" s="1">
        <v>4</v>
      </c>
      <c r="AB1192" s="1">
        <v>8</v>
      </c>
      <c r="AC1192" s="1">
        <v>24</v>
      </c>
      <c r="AD1192" s="1">
        <v>24</v>
      </c>
      <c r="AE1192" s="1">
        <v>0</v>
      </c>
    </row>
    <row r="1193" spans="5:32" x14ac:dyDescent="0.25">
      <c r="E1193" s="10"/>
      <c r="F1193" s="3"/>
      <c r="T1193" s="1" t="s">
        <v>871</v>
      </c>
      <c r="U1193" s="1">
        <v>2011</v>
      </c>
      <c r="W1193" s="10" t="s">
        <v>110</v>
      </c>
      <c r="X1193" s="3">
        <v>25</v>
      </c>
      <c r="Y1193" s="1">
        <v>19</v>
      </c>
      <c r="Z1193" s="1">
        <v>6</v>
      </c>
      <c r="AA1193" s="1">
        <v>7</v>
      </c>
      <c r="AB1193" s="1">
        <v>6</v>
      </c>
      <c r="AC1193" s="1">
        <v>25</v>
      </c>
      <c r="AD1193" s="1">
        <v>26</v>
      </c>
      <c r="AE1193" s="1">
        <v>-1</v>
      </c>
    </row>
    <row r="1194" spans="5:32" x14ac:dyDescent="0.25">
      <c r="E1194" s="10"/>
      <c r="F1194" s="3"/>
      <c r="T1194" s="1" t="s">
        <v>870</v>
      </c>
      <c r="U1194" s="1">
        <v>2011</v>
      </c>
      <c r="W1194" s="10" t="s">
        <v>110</v>
      </c>
      <c r="X1194" s="3">
        <v>27</v>
      </c>
      <c r="Y1194" s="1">
        <v>19</v>
      </c>
      <c r="Z1194" s="1">
        <v>7</v>
      </c>
      <c r="AA1194" s="1">
        <v>6</v>
      </c>
      <c r="AB1194" s="1">
        <v>6</v>
      </c>
      <c r="AC1194" s="1">
        <v>22</v>
      </c>
      <c r="AD1194" s="1">
        <v>19</v>
      </c>
      <c r="AE1194" s="1">
        <v>3</v>
      </c>
    </row>
    <row r="1195" spans="5:32" x14ac:dyDescent="0.25">
      <c r="E1195" s="10"/>
      <c r="F1195" s="3"/>
      <c r="T1195" s="1" t="s">
        <v>871</v>
      </c>
      <c r="U1195" s="1">
        <v>2012</v>
      </c>
      <c r="W1195" s="10" t="s">
        <v>110</v>
      </c>
      <c r="X1195" s="3">
        <v>36</v>
      </c>
      <c r="Y1195" s="1">
        <v>19</v>
      </c>
      <c r="Z1195" s="1">
        <v>10</v>
      </c>
      <c r="AA1195" s="1">
        <v>6</v>
      </c>
      <c r="AB1195" s="1">
        <v>3</v>
      </c>
      <c r="AC1195" s="1">
        <v>29</v>
      </c>
      <c r="AD1195" s="1">
        <v>15</v>
      </c>
      <c r="AE1195" s="1">
        <v>14</v>
      </c>
    </row>
    <row r="1196" spans="5:32" x14ac:dyDescent="0.25">
      <c r="E1196" s="10"/>
      <c r="F1196" s="3"/>
      <c r="T1196" s="1" t="s">
        <v>870</v>
      </c>
      <c r="U1196" s="1">
        <v>2005</v>
      </c>
      <c r="W1196" s="10" t="s">
        <v>874</v>
      </c>
      <c r="X1196" s="3">
        <v>15</v>
      </c>
      <c r="Y1196" s="1">
        <v>19</v>
      </c>
      <c r="Z1196" s="1">
        <v>4</v>
      </c>
      <c r="AA1196" s="1">
        <v>3</v>
      </c>
      <c r="AB1196" s="1">
        <v>12</v>
      </c>
      <c r="AC1196" s="1">
        <v>22</v>
      </c>
      <c r="AD1196" s="1">
        <v>31</v>
      </c>
      <c r="AE1196" s="1">
        <v>-9</v>
      </c>
    </row>
    <row r="1197" spans="5:32" x14ac:dyDescent="0.25">
      <c r="E1197" s="10"/>
      <c r="F1197" s="3"/>
      <c r="T1197" s="1" t="s">
        <v>871</v>
      </c>
      <c r="U1197" s="1">
        <v>2006</v>
      </c>
      <c r="W1197" s="10" t="s">
        <v>874</v>
      </c>
      <c r="X1197" s="3">
        <v>12</v>
      </c>
      <c r="Y1197" s="1">
        <v>19</v>
      </c>
      <c r="Z1197" s="1">
        <v>3</v>
      </c>
      <c r="AA1197" s="1">
        <v>3</v>
      </c>
      <c r="AB1197" s="1">
        <v>13</v>
      </c>
      <c r="AC1197" s="1">
        <v>15</v>
      </c>
      <c r="AD1197" s="1">
        <v>39</v>
      </c>
      <c r="AE1197" s="1">
        <v>-24</v>
      </c>
    </row>
    <row r="1198" spans="5:32" x14ac:dyDescent="0.25">
      <c r="E1198" s="10"/>
      <c r="F1198" s="3"/>
      <c r="T1198" s="1" t="s">
        <v>870</v>
      </c>
      <c r="U1198" s="1">
        <v>1999</v>
      </c>
      <c r="W1198" s="10" t="s">
        <v>375</v>
      </c>
      <c r="X1198" s="3">
        <v>21</v>
      </c>
      <c r="Y1198" s="1">
        <v>19</v>
      </c>
      <c r="Z1198" s="1">
        <v>5</v>
      </c>
      <c r="AA1198" s="1">
        <v>6</v>
      </c>
      <c r="AB1198" s="1">
        <v>8</v>
      </c>
      <c r="AC1198" s="1">
        <v>24</v>
      </c>
      <c r="AD1198" s="1">
        <v>30</v>
      </c>
      <c r="AE1198" s="1">
        <v>-6</v>
      </c>
      <c r="AF1198" s="29"/>
    </row>
    <row r="1199" spans="5:32" x14ac:dyDescent="0.25">
      <c r="E1199" s="10"/>
      <c r="F1199" s="3"/>
      <c r="T1199" s="1" t="s">
        <v>871</v>
      </c>
      <c r="U1199" s="1">
        <v>2000</v>
      </c>
      <c r="W1199" s="10" t="s">
        <v>375</v>
      </c>
      <c r="X1199" s="3">
        <v>29</v>
      </c>
      <c r="Y1199" s="1">
        <v>19</v>
      </c>
      <c r="Z1199" s="1">
        <v>9</v>
      </c>
      <c r="AA1199" s="1">
        <v>2</v>
      </c>
      <c r="AB1199" s="1">
        <v>8</v>
      </c>
      <c r="AC1199" s="1">
        <v>28</v>
      </c>
      <c r="AD1199" s="1">
        <v>40</v>
      </c>
      <c r="AE1199" s="1">
        <v>-12</v>
      </c>
      <c r="AF1199" s="29"/>
    </row>
    <row r="1200" spans="5:32" x14ac:dyDescent="0.25">
      <c r="E1200" s="10"/>
      <c r="F1200" s="3"/>
      <c r="T1200" s="1" t="s">
        <v>870</v>
      </c>
      <c r="U1200" s="1">
        <v>2000</v>
      </c>
      <c r="W1200" s="10" t="s">
        <v>375</v>
      </c>
      <c r="X1200" s="3">
        <v>26</v>
      </c>
      <c r="Y1200" s="1">
        <v>19</v>
      </c>
      <c r="Z1200" s="1">
        <v>6</v>
      </c>
      <c r="AA1200" s="1">
        <v>8</v>
      </c>
      <c r="AB1200" s="1">
        <v>5</v>
      </c>
      <c r="AC1200" s="1">
        <v>23</v>
      </c>
      <c r="AD1200" s="1">
        <v>21</v>
      </c>
      <c r="AE1200" s="1">
        <v>2</v>
      </c>
      <c r="AF1200" s="29"/>
    </row>
    <row r="1201" spans="5:32" x14ac:dyDescent="0.25">
      <c r="E1201" s="10"/>
      <c r="F1201" s="3"/>
      <c r="T1201" s="1" t="s">
        <v>871</v>
      </c>
      <c r="U1201" s="1">
        <v>2001</v>
      </c>
      <c r="W1201" s="10" t="s">
        <v>375</v>
      </c>
      <c r="X1201" s="3">
        <v>20</v>
      </c>
      <c r="Y1201" s="1">
        <v>19</v>
      </c>
      <c r="Z1201" s="1">
        <v>5</v>
      </c>
      <c r="AA1201" s="1">
        <v>5</v>
      </c>
      <c r="AB1201" s="1">
        <v>9</v>
      </c>
      <c r="AC1201" s="1">
        <v>32</v>
      </c>
      <c r="AD1201" s="1">
        <v>36</v>
      </c>
      <c r="AE1201" s="1">
        <v>-4</v>
      </c>
      <c r="AF1201" s="29"/>
    </row>
    <row r="1202" spans="5:32" x14ac:dyDescent="0.25">
      <c r="E1202" s="10"/>
      <c r="F1202" s="3"/>
      <c r="T1202" s="1" t="s">
        <v>870</v>
      </c>
      <c r="U1202" s="1">
        <v>2001</v>
      </c>
      <c r="W1202" s="10" t="s">
        <v>375</v>
      </c>
      <c r="X1202" s="3">
        <v>18</v>
      </c>
      <c r="Y1202" s="1">
        <v>19</v>
      </c>
      <c r="Z1202" s="1">
        <v>3</v>
      </c>
      <c r="AA1202" s="1">
        <v>9</v>
      </c>
      <c r="AB1202" s="1">
        <v>7</v>
      </c>
      <c r="AC1202" s="1">
        <v>23</v>
      </c>
      <c r="AD1202" s="1">
        <v>25</v>
      </c>
      <c r="AE1202" s="1">
        <v>-2</v>
      </c>
      <c r="AF1202" s="29"/>
    </row>
    <row r="1203" spans="5:32" x14ac:dyDescent="0.25">
      <c r="E1203" s="10"/>
      <c r="F1203" s="3"/>
      <c r="T1203" s="1" t="s">
        <v>871</v>
      </c>
      <c r="U1203" s="1">
        <v>2002</v>
      </c>
      <c r="W1203" s="10" t="s">
        <v>375</v>
      </c>
      <c r="X1203" s="3">
        <v>21</v>
      </c>
      <c r="Y1203" s="1">
        <v>19</v>
      </c>
      <c r="Z1203" s="1">
        <v>5</v>
      </c>
      <c r="AA1203" s="1">
        <v>6</v>
      </c>
      <c r="AB1203" s="1">
        <v>8</v>
      </c>
      <c r="AC1203" s="1">
        <v>20</v>
      </c>
      <c r="AD1203" s="1">
        <v>27</v>
      </c>
      <c r="AE1203" s="1">
        <v>-7</v>
      </c>
      <c r="AF1203" s="29"/>
    </row>
    <row r="1204" spans="5:32" x14ac:dyDescent="0.25">
      <c r="E1204" s="10"/>
      <c r="F1204" s="3"/>
      <c r="T1204" s="1" t="s">
        <v>870</v>
      </c>
      <c r="U1204" s="1">
        <v>2002</v>
      </c>
      <c r="W1204" s="10" t="s">
        <v>375</v>
      </c>
      <c r="X1204" s="3">
        <v>23</v>
      </c>
      <c r="Y1204" s="1">
        <v>19</v>
      </c>
      <c r="Z1204" s="1">
        <v>6</v>
      </c>
      <c r="AA1204" s="1">
        <v>5</v>
      </c>
      <c r="AB1204" s="1">
        <v>8</v>
      </c>
      <c r="AC1204" s="1">
        <v>26</v>
      </c>
      <c r="AD1204" s="1">
        <v>28</v>
      </c>
      <c r="AE1204" s="1">
        <v>-2</v>
      </c>
      <c r="AF1204" s="29"/>
    </row>
    <row r="1205" spans="5:32" x14ac:dyDescent="0.25">
      <c r="E1205" s="10"/>
      <c r="F1205" s="3"/>
      <c r="T1205" s="1" t="s">
        <v>871</v>
      </c>
      <c r="U1205" s="1">
        <v>2003</v>
      </c>
      <c r="W1205" s="10" t="s">
        <v>375</v>
      </c>
      <c r="X1205" s="3">
        <v>17</v>
      </c>
      <c r="Y1205" s="1">
        <v>19</v>
      </c>
      <c r="Z1205" s="1">
        <v>4</v>
      </c>
      <c r="AA1205" s="1">
        <v>5</v>
      </c>
      <c r="AB1205" s="1">
        <v>10</v>
      </c>
      <c r="AC1205" s="1">
        <v>18</v>
      </c>
      <c r="AD1205" s="1">
        <v>29</v>
      </c>
      <c r="AE1205" s="1">
        <v>-11</v>
      </c>
      <c r="AF1205" s="29"/>
    </row>
    <row r="1206" spans="5:32" x14ac:dyDescent="0.25">
      <c r="E1206" s="10"/>
      <c r="F1206" s="3"/>
      <c r="T1206" s="1" t="s">
        <v>870</v>
      </c>
      <c r="U1206" s="1">
        <v>2011</v>
      </c>
      <c r="W1206" s="10" t="s">
        <v>375</v>
      </c>
      <c r="X1206" s="3">
        <v>25</v>
      </c>
      <c r="Y1206" s="1">
        <v>19</v>
      </c>
      <c r="Z1206" s="1">
        <v>6</v>
      </c>
      <c r="AA1206" s="1">
        <v>7</v>
      </c>
      <c r="AB1206" s="1">
        <v>6</v>
      </c>
      <c r="AC1206" s="1">
        <v>14</v>
      </c>
      <c r="AD1206" s="1">
        <v>18</v>
      </c>
      <c r="AE1206" s="1">
        <v>-4</v>
      </c>
    </row>
    <row r="1207" spans="5:32" x14ac:dyDescent="0.25">
      <c r="E1207" s="10"/>
      <c r="F1207" s="3"/>
      <c r="T1207" s="1" t="s">
        <v>871</v>
      </c>
      <c r="U1207" s="1">
        <v>2012</v>
      </c>
      <c r="W1207" s="10" t="s">
        <v>375</v>
      </c>
      <c r="X1207" s="3">
        <v>25</v>
      </c>
      <c r="Y1207" s="1">
        <v>19</v>
      </c>
      <c r="Z1207" s="1">
        <v>5</v>
      </c>
      <c r="AA1207" s="1">
        <v>10</v>
      </c>
      <c r="AB1207" s="1">
        <v>4</v>
      </c>
      <c r="AC1207" s="1">
        <v>21</v>
      </c>
      <c r="AD1207" s="1">
        <v>20</v>
      </c>
      <c r="AE1207" s="1">
        <v>1</v>
      </c>
    </row>
    <row r="1208" spans="5:32" x14ac:dyDescent="0.25">
      <c r="E1208" s="10"/>
      <c r="F1208" s="3"/>
      <c r="T1208" s="1" t="s">
        <v>870</v>
      </c>
      <c r="U1208" s="1">
        <v>1999</v>
      </c>
      <c r="W1208" s="10" t="s">
        <v>147</v>
      </c>
      <c r="X1208" s="3">
        <v>27</v>
      </c>
      <c r="Y1208" s="1">
        <v>19</v>
      </c>
      <c r="Z1208" s="1">
        <v>8</v>
      </c>
      <c r="AA1208" s="1">
        <v>6</v>
      </c>
      <c r="AB1208" s="1">
        <v>5</v>
      </c>
      <c r="AC1208" s="1">
        <v>28</v>
      </c>
      <c r="AD1208" s="1">
        <v>17</v>
      </c>
      <c r="AE1208" s="1">
        <v>11</v>
      </c>
      <c r="AF1208" s="29">
        <v>3</v>
      </c>
    </row>
    <row r="1209" spans="5:32" x14ac:dyDescent="0.25">
      <c r="E1209" s="10"/>
      <c r="F1209" s="3"/>
      <c r="T1209" s="1" t="s">
        <v>871</v>
      </c>
      <c r="U1209" s="1">
        <v>2000</v>
      </c>
      <c r="W1209" s="10" t="s">
        <v>147</v>
      </c>
      <c r="X1209" s="3">
        <v>34</v>
      </c>
      <c r="Y1209" s="1">
        <v>19</v>
      </c>
      <c r="Z1209" s="1">
        <v>9</v>
      </c>
      <c r="AA1209" s="1">
        <v>7</v>
      </c>
      <c r="AB1209" s="1">
        <v>3</v>
      </c>
      <c r="AC1209" s="1">
        <v>28</v>
      </c>
      <c r="AD1209" s="1">
        <v>18</v>
      </c>
      <c r="AE1209" s="1">
        <v>10</v>
      </c>
    </row>
    <row r="1210" spans="5:32" x14ac:dyDescent="0.25">
      <c r="E1210" s="10"/>
      <c r="F1210" s="3"/>
      <c r="T1210" s="1" t="s">
        <v>870</v>
      </c>
      <c r="U1210" s="1">
        <v>2000</v>
      </c>
      <c r="W1210" s="10" t="s">
        <v>147</v>
      </c>
      <c r="X1210" s="3">
        <v>29</v>
      </c>
      <c r="Y1210" s="1">
        <v>19</v>
      </c>
      <c r="Z1210" s="1">
        <v>7</v>
      </c>
      <c r="AA1210" s="1">
        <v>8</v>
      </c>
      <c r="AB1210" s="1">
        <v>4</v>
      </c>
      <c r="AC1210" s="1">
        <v>26</v>
      </c>
      <c r="AD1210" s="1">
        <v>20</v>
      </c>
      <c r="AE1210" s="1">
        <v>6</v>
      </c>
      <c r="AF1210" s="29"/>
    </row>
    <row r="1211" spans="5:32" x14ac:dyDescent="0.25">
      <c r="E1211" s="10"/>
      <c r="F1211" s="3"/>
      <c r="T1211" s="1" t="s">
        <v>871</v>
      </c>
      <c r="U1211" s="1">
        <v>2001</v>
      </c>
      <c r="W1211" s="10" t="s">
        <v>147</v>
      </c>
      <c r="X1211" s="3">
        <v>27</v>
      </c>
      <c r="Y1211" s="1">
        <v>19</v>
      </c>
      <c r="Z1211" s="1">
        <v>7</v>
      </c>
      <c r="AA1211" s="1">
        <v>6</v>
      </c>
      <c r="AB1211" s="1">
        <v>6</v>
      </c>
      <c r="AC1211" s="1">
        <v>25</v>
      </c>
      <c r="AD1211" s="1">
        <v>24</v>
      </c>
      <c r="AE1211" s="1">
        <v>1</v>
      </c>
      <c r="AF1211" s="29"/>
    </row>
    <row r="1212" spans="5:32" x14ac:dyDescent="0.25">
      <c r="E1212" s="10"/>
      <c r="F1212" s="3"/>
      <c r="T1212" s="1" t="s">
        <v>870</v>
      </c>
      <c r="U1212" s="1">
        <v>2001</v>
      </c>
      <c r="W1212" s="10" t="s">
        <v>147</v>
      </c>
      <c r="X1212" s="3">
        <v>22</v>
      </c>
      <c r="Y1212" s="1">
        <v>19</v>
      </c>
      <c r="Z1212" s="1">
        <v>5</v>
      </c>
      <c r="AA1212" s="1">
        <v>7</v>
      </c>
      <c r="AB1212" s="1">
        <v>7</v>
      </c>
      <c r="AC1212" s="1">
        <v>27</v>
      </c>
      <c r="AD1212" s="1">
        <v>30</v>
      </c>
      <c r="AE1212" s="1">
        <v>-3</v>
      </c>
      <c r="AF1212" s="29"/>
    </row>
    <row r="1213" spans="5:32" x14ac:dyDescent="0.25">
      <c r="E1213" s="10"/>
      <c r="F1213" s="3"/>
      <c r="T1213" s="1" t="s">
        <v>871</v>
      </c>
      <c r="U1213" s="1">
        <v>2002</v>
      </c>
      <c r="W1213" s="10" t="s">
        <v>147</v>
      </c>
      <c r="X1213" s="3">
        <v>26</v>
      </c>
      <c r="Y1213" s="1">
        <v>19</v>
      </c>
      <c r="Z1213" s="1">
        <v>7</v>
      </c>
      <c r="AA1213" s="1">
        <v>5</v>
      </c>
      <c r="AB1213" s="1">
        <v>7</v>
      </c>
      <c r="AC1213" s="1">
        <v>27</v>
      </c>
      <c r="AD1213" s="1">
        <v>20</v>
      </c>
      <c r="AE1213" s="1">
        <v>7</v>
      </c>
      <c r="AF1213" s="29"/>
    </row>
    <row r="1214" spans="5:32" x14ac:dyDescent="0.25">
      <c r="E1214" s="10"/>
      <c r="F1214" s="3"/>
      <c r="T1214" s="1" t="s">
        <v>870</v>
      </c>
      <c r="U1214" s="1">
        <v>2002</v>
      </c>
      <c r="W1214" s="10" t="s">
        <v>147</v>
      </c>
      <c r="X1214" s="3">
        <v>28</v>
      </c>
      <c r="Y1214" s="1">
        <v>19</v>
      </c>
      <c r="Z1214" s="1">
        <v>8</v>
      </c>
      <c r="AA1214" s="1">
        <v>4</v>
      </c>
      <c r="AB1214" s="1">
        <v>7</v>
      </c>
      <c r="AC1214" s="1">
        <v>23</v>
      </c>
      <c r="AD1214" s="1">
        <v>19</v>
      </c>
      <c r="AE1214" s="1">
        <v>4</v>
      </c>
      <c r="AF1214" s="29"/>
    </row>
    <row r="1215" spans="5:32" x14ac:dyDescent="0.25">
      <c r="E1215" s="10"/>
      <c r="F1215" s="3"/>
      <c r="T1215" s="1" t="s">
        <v>871</v>
      </c>
      <c r="U1215" s="1">
        <v>2003</v>
      </c>
      <c r="W1215" s="10" t="s">
        <v>147</v>
      </c>
      <c r="X1215" s="3">
        <v>38</v>
      </c>
      <c r="Y1215" s="1">
        <v>19</v>
      </c>
      <c r="Z1215" s="1">
        <v>12</v>
      </c>
      <c r="AA1215" s="1">
        <v>2</v>
      </c>
      <c r="AB1215" s="1">
        <v>5</v>
      </c>
      <c r="AC1215" s="1">
        <v>27</v>
      </c>
      <c r="AD1215" s="1">
        <v>12</v>
      </c>
      <c r="AE1215" s="1">
        <v>15</v>
      </c>
      <c r="AF1215" s="29"/>
    </row>
    <row r="1216" spans="5:32" x14ac:dyDescent="0.25">
      <c r="E1216" s="10"/>
      <c r="F1216" s="3"/>
      <c r="T1216" s="1" t="s">
        <v>870</v>
      </c>
      <c r="U1216" s="1">
        <v>2003</v>
      </c>
      <c r="W1216" s="10" t="s">
        <v>147</v>
      </c>
      <c r="X1216" s="3">
        <v>22</v>
      </c>
      <c r="Y1216" s="1">
        <v>19</v>
      </c>
      <c r="Z1216" s="1">
        <v>5</v>
      </c>
      <c r="AA1216" s="1">
        <v>7</v>
      </c>
      <c r="AB1216" s="1">
        <v>7</v>
      </c>
      <c r="AC1216" s="1">
        <v>20</v>
      </c>
      <c r="AD1216" s="1">
        <v>28</v>
      </c>
      <c r="AE1216" s="1">
        <v>-8</v>
      </c>
    </row>
    <row r="1217" spans="5:31" x14ac:dyDescent="0.25">
      <c r="E1217" s="10"/>
      <c r="F1217" s="3"/>
      <c r="T1217" s="1" t="s">
        <v>871</v>
      </c>
      <c r="U1217" s="1">
        <v>2004</v>
      </c>
      <c r="W1217" s="10" t="s">
        <v>147</v>
      </c>
      <c r="X1217" s="3">
        <v>31</v>
      </c>
      <c r="Y1217" s="1">
        <v>19</v>
      </c>
      <c r="Z1217" s="1">
        <v>9</v>
      </c>
      <c r="AA1217" s="1">
        <v>4</v>
      </c>
      <c r="AB1217" s="1">
        <v>6</v>
      </c>
      <c r="AC1217" s="1">
        <v>31</v>
      </c>
      <c r="AD1217" s="1">
        <v>21</v>
      </c>
      <c r="AE1217" s="1">
        <v>10</v>
      </c>
    </row>
    <row r="1218" spans="5:31" x14ac:dyDescent="0.25">
      <c r="E1218" s="10"/>
      <c r="F1218" s="3"/>
      <c r="T1218" s="1" t="s">
        <v>870</v>
      </c>
      <c r="U1218" s="1">
        <v>2004</v>
      </c>
      <c r="W1218" s="10" t="s">
        <v>147</v>
      </c>
      <c r="X1218" s="3">
        <v>34</v>
      </c>
      <c r="Y1218" s="1">
        <v>19</v>
      </c>
      <c r="Z1218" s="1">
        <v>10</v>
      </c>
      <c r="AA1218" s="1">
        <v>4</v>
      </c>
      <c r="AB1218" s="1">
        <v>5</v>
      </c>
      <c r="AC1218" s="1">
        <v>21</v>
      </c>
      <c r="AD1218" s="1">
        <v>16</v>
      </c>
      <c r="AE1218" s="1">
        <v>5</v>
      </c>
    </row>
    <row r="1219" spans="5:31" x14ac:dyDescent="0.25">
      <c r="E1219" s="10"/>
      <c r="F1219" s="3"/>
      <c r="T1219" s="1" t="s">
        <v>871</v>
      </c>
      <c r="U1219" s="1">
        <v>2005</v>
      </c>
      <c r="W1219" s="10" t="s">
        <v>147</v>
      </c>
      <c r="X1219" s="3">
        <v>39</v>
      </c>
      <c r="Y1219" s="1">
        <v>19</v>
      </c>
      <c r="Z1219" s="1">
        <v>11</v>
      </c>
      <c r="AA1219" s="1">
        <v>6</v>
      </c>
      <c r="AB1219" s="1">
        <v>2</v>
      </c>
      <c r="AC1219" s="1">
        <v>32</v>
      </c>
      <c r="AD1219" s="1">
        <v>14</v>
      </c>
      <c r="AE1219" s="1">
        <f>AC1219-AD1219</f>
        <v>18</v>
      </c>
    </row>
    <row r="1220" spans="5:31" x14ac:dyDescent="0.25">
      <c r="E1220" s="10"/>
      <c r="F1220" s="3"/>
      <c r="T1220" s="1" t="s">
        <v>870</v>
      </c>
      <c r="U1220" s="1">
        <v>2005</v>
      </c>
      <c r="W1220" s="10" t="s">
        <v>147</v>
      </c>
      <c r="X1220" s="3">
        <v>33</v>
      </c>
      <c r="Y1220" s="1">
        <v>19</v>
      </c>
      <c r="Z1220" s="1">
        <v>10</v>
      </c>
      <c r="AA1220" s="1">
        <v>3</v>
      </c>
      <c r="AB1220" s="1">
        <v>6</v>
      </c>
      <c r="AC1220" s="1">
        <v>26</v>
      </c>
      <c r="AD1220" s="1">
        <v>16</v>
      </c>
      <c r="AE1220" s="1">
        <v>10</v>
      </c>
    </row>
    <row r="1221" spans="5:31" x14ac:dyDescent="0.25">
      <c r="E1221" s="10"/>
      <c r="F1221" s="3"/>
      <c r="T1221" s="1" t="s">
        <v>871</v>
      </c>
      <c r="U1221" s="1">
        <v>2006</v>
      </c>
      <c r="W1221" s="10" t="s">
        <v>147</v>
      </c>
      <c r="X1221" s="3">
        <v>25</v>
      </c>
      <c r="Y1221" s="1">
        <v>19</v>
      </c>
      <c r="Z1221" s="1">
        <v>5</v>
      </c>
      <c r="AA1221" s="1">
        <v>10</v>
      </c>
      <c r="AB1221" s="1">
        <v>4</v>
      </c>
      <c r="AC1221" s="1">
        <v>19</v>
      </c>
      <c r="AD1221" s="1">
        <v>17</v>
      </c>
      <c r="AE1221" s="1">
        <v>2</v>
      </c>
    </row>
    <row r="1222" spans="5:31" x14ac:dyDescent="0.25">
      <c r="E1222" s="10"/>
      <c r="F1222" s="3"/>
      <c r="T1222" s="1" t="s">
        <v>870</v>
      </c>
      <c r="U1222" s="1">
        <v>2006</v>
      </c>
      <c r="W1222" s="10" t="s">
        <v>147</v>
      </c>
      <c r="X1222" s="3">
        <v>30</v>
      </c>
      <c r="Y1222" s="1">
        <v>19</v>
      </c>
      <c r="Z1222" s="1">
        <v>8</v>
      </c>
      <c r="AA1222" s="1">
        <v>6</v>
      </c>
      <c r="AB1222" s="1">
        <v>5</v>
      </c>
      <c r="AC1222" s="1">
        <v>25</v>
      </c>
      <c r="AD1222" s="1">
        <v>18</v>
      </c>
      <c r="AE1222" s="1">
        <v>7</v>
      </c>
    </row>
    <row r="1223" spans="5:31" x14ac:dyDescent="0.25">
      <c r="E1223" s="10"/>
      <c r="F1223" s="3"/>
      <c r="T1223" s="1" t="s">
        <v>871</v>
      </c>
      <c r="U1223" s="1">
        <v>2007</v>
      </c>
      <c r="W1223" s="10" t="s">
        <v>147</v>
      </c>
      <c r="X1223" s="3">
        <v>26</v>
      </c>
      <c r="Y1223" s="1">
        <v>19</v>
      </c>
      <c r="Z1223" s="1">
        <v>7</v>
      </c>
      <c r="AA1223" s="1">
        <v>5</v>
      </c>
      <c r="AB1223" s="1">
        <v>7</v>
      </c>
      <c r="AC1223" s="1">
        <v>22</v>
      </c>
      <c r="AD1223" s="1">
        <v>26</v>
      </c>
      <c r="AE1223" s="1">
        <v>-4</v>
      </c>
    </row>
    <row r="1224" spans="5:31" x14ac:dyDescent="0.25">
      <c r="E1224" s="10"/>
      <c r="F1224" s="3"/>
      <c r="T1224" s="1" t="s">
        <v>870</v>
      </c>
      <c r="U1224" s="1">
        <v>2007</v>
      </c>
      <c r="W1224" s="10" t="s">
        <v>147</v>
      </c>
      <c r="X1224" s="3">
        <v>27</v>
      </c>
      <c r="Y1224" s="1">
        <v>19</v>
      </c>
      <c r="Z1224" s="1">
        <v>8</v>
      </c>
      <c r="AA1224" s="1">
        <v>3</v>
      </c>
      <c r="AB1224" s="1">
        <v>8</v>
      </c>
      <c r="AC1224" s="1">
        <v>25</v>
      </c>
      <c r="AD1224" s="1">
        <v>25</v>
      </c>
      <c r="AE1224" s="1">
        <v>0</v>
      </c>
    </row>
    <row r="1225" spans="5:31" x14ac:dyDescent="0.25">
      <c r="E1225" s="10"/>
      <c r="F1225" s="3"/>
      <c r="T1225" s="1" t="s">
        <v>871</v>
      </c>
      <c r="U1225" s="1">
        <v>2008</v>
      </c>
      <c r="W1225" s="10" t="s">
        <v>147</v>
      </c>
      <c r="X1225" s="3">
        <v>32</v>
      </c>
      <c r="Y1225" s="1">
        <v>19</v>
      </c>
      <c r="Z1225" s="1">
        <v>9</v>
      </c>
      <c r="AA1225" s="1">
        <v>5</v>
      </c>
      <c r="AB1225" s="1">
        <v>5</v>
      </c>
      <c r="AC1225" s="1">
        <v>24</v>
      </c>
      <c r="AD1225" s="1">
        <v>17</v>
      </c>
      <c r="AE1225" s="1">
        <v>7</v>
      </c>
    </row>
    <row r="1226" spans="5:31" x14ac:dyDescent="0.25">
      <c r="E1226" s="10"/>
      <c r="F1226" s="3"/>
      <c r="T1226" s="1" t="s">
        <v>870</v>
      </c>
      <c r="U1226" s="1">
        <v>2008</v>
      </c>
      <c r="W1226" s="10" t="s">
        <v>147</v>
      </c>
      <c r="X1226" s="3">
        <v>26</v>
      </c>
      <c r="Y1226" s="1">
        <f>Z1226+AA1226+AB1226</f>
        <v>19</v>
      </c>
      <c r="Z1226" s="1">
        <v>7</v>
      </c>
      <c r="AA1226" s="1">
        <v>5</v>
      </c>
      <c r="AB1226" s="1">
        <v>7</v>
      </c>
      <c r="AC1226" s="1">
        <v>22</v>
      </c>
      <c r="AD1226" s="1">
        <v>27</v>
      </c>
      <c r="AE1226" s="1">
        <f>AC1226-AD1226</f>
        <v>-5</v>
      </c>
    </row>
    <row r="1227" spans="5:31" x14ac:dyDescent="0.25">
      <c r="E1227" s="10"/>
      <c r="F1227" s="3"/>
      <c r="T1227" s="1" t="s">
        <v>871</v>
      </c>
      <c r="U1227" s="1">
        <v>2009</v>
      </c>
      <c r="W1227" s="10" t="s">
        <v>147</v>
      </c>
      <c r="X1227" s="3">
        <v>40</v>
      </c>
      <c r="Y1227" s="1">
        <v>19</v>
      </c>
      <c r="Z1227" s="1">
        <v>11</v>
      </c>
      <c r="AA1227" s="1">
        <v>7</v>
      </c>
      <c r="AB1227" s="1">
        <v>1</v>
      </c>
      <c r="AC1227" s="1">
        <v>29</v>
      </c>
      <c r="AD1227" s="1">
        <v>13</v>
      </c>
      <c r="AE1227" s="1">
        <v>16</v>
      </c>
    </row>
    <row r="1228" spans="5:31" x14ac:dyDescent="0.25">
      <c r="E1228" s="10"/>
      <c r="F1228" s="3"/>
      <c r="T1228" s="1" t="s">
        <v>870</v>
      </c>
      <c r="U1228" s="1">
        <v>2009</v>
      </c>
      <c r="W1228" s="10" t="s">
        <v>147</v>
      </c>
      <c r="X1228" s="3">
        <v>34</v>
      </c>
      <c r="Y1228" s="1">
        <v>19</v>
      </c>
      <c r="Z1228" s="1">
        <v>10</v>
      </c>
      <c r="AA1228" s="1">
        <v>4</v>
      </c>
      <c r="AB1228" s="1">
        <v>5</v>
      </c>
      <c r="AC1228" s="1">
        <v>29</v>
      </c>
      <c r="AD1228" s="1">
        <v>21</v>
      </c>
      <c r="AE1228" s="1">
        <v>8</v>
      </c>
    </row>
    <row r="1229" spans="5:31" x14ac:dyDescent="0.25">
      <c r="E1229" s="10"/>
      <c r="F1229" s="3"/>
      <c r="T1229" s="1" t="s">
        <v>871</v>
      </c>
      <c r="U1229" s="1">
        <v>2010</v>
      </c>
      <c r="W1229" s="10" t="s">
        <v>147</v>
      </c>
      <c r="X1229" s="3">
        <v>27</v>
      </c>
      <c r="Y1229" s="1">
        <v>19</v>
      </c>
      <c r="Z1229" s="1">
        <v>7</v>
      </c>
      <c r="AA1229" s="1">
        <v>6</v>
      </c>
      <c r="AB1229" s="1">
        <v>6</v>
      </c>
      <c r="AC1229" s="1">
        <v>25</v>
      </c>
      <c r="AD1229" s="1">
        <v>20</v>
      </c>
      <c r="AE1229" s="1">
        <v>5</v>
      </c>
    </row>
    <row r="1230" spans="5:31" x14ac:dyDescent="0.25">
      <c r="E1230" s="10"/>
      <c r="F1230" s="3"/>
      <c r="T1230" s="1" t="s">
        <v>870</v>
      </c>
      <c r="U1230" s="1">
        <v>2010</v>
      </c>
      <c r="W1230" s="10" t="s">
        <v>147</v>
      </c>
      <c r="X1230" s="3">
        <v>43</v>
      </c>
      <c r="Y1230" s="1">
        <v>19</v>
      </c>
      <c r="Z1230" s="1">
        <v>13</v>
      </c>
      <c r="AA1230" s="1">
        <v>4</v>
      </c>
      <c r="AB1230" s="1">
        <v>2</v>
      </c>
      <c r="AC1230" s="1">
        <v>33</v>
      </c>
      <c r="AD1230" s="1">
        <v>9</v>
      </c>
      <c r="AE1230" s="1">
        <v>24</v>
      </c>
    </row>
    <row r="1231" spans="5:31" x14ac:dyDescent="0.25">
      <c r="E1231" s="10"/>
      <c r="F1231" s="3"/>
      <c r="T1231" s="1" t="s">
        <v>871</v>
      </c>
      <c r="U1231" s="1">
        <v>2011</v>
      </c>
      <c r="W1231" s="10" t="s">
        <v>147</v>
      </c>
      <c r="X1231" s="3">
        <v>39</v>
      </c>
      <c r="Y1231" s="1">
        <v>19</v>
      </c>
      <c r="Z1231" s="1">
        <v>12</v>
      </c>
      <c r="AA1231" s="1">
        <v>3</v>
      </c>
      <c r="AB1231" s="1">
        <v>4</v>
      </c>
      <c r="AC1231" s="1">
        <v>36</v>
      </c>
      <c r="AD1231" s="1">
        <v>17</v>
      </c>
      <c r="AE1231" s="1">
        <v>19</v>
      </c>
    </row>
    <row r="1232" spans="5:31" x14ac:dyDescent="0.25">
      <c r="E1232" s="10"/>
      <c r="F1232" s="3"/>
      <c r="T1232" s="1" t="s">
        <v>870</v>
      </c>
      <c r="U1232" s="1">
        <v>2011</v>
      </c>
      <c r="W1232" s="10" t="s">
        <v>147</v>
      </c>
      <c r="X1232" s="3">
        <v>31</v>
      </c>
      <c r="Y1232" s="1">
        <v>19</v>
      </c>
      <c r="Z1232" s="1">
        <v>9</v>
      </c>
      <c r="AA1232" s="1">
        <v>4</v>
      </c>
      <c r="AB1232" s="1">
        <v>6</v>
      </c>
      <c r="AC1232" s="1">
        <v>22</v>
      </c>
      <c r="AD1232" s="1">
        <v>17</v>
      </c>
      <c r="AE1232" s="1">
        <v>5</v>
      </c>
    </row>
    <row r="1233" spans="5:32" x14ac:dyDescent="0.25">
      <c r="E1233" s="10"/>
      <c r="F1233" s="3"/>
      <c r="T1233" s="1" t="s">
        <v>871</v>
      </c>
      <c r="U1233" s="1">
        <v>2012</v>
      </c>
      <c r="W1233" s="10" t="s">
        <v>147</v>
      </c>
      <c r="X1233" s="3">
        <v>33</v>
      </c>
      <c r="Y1233" s="1">
        <v>19</v>
      </c>
      <c r="Z1233" s="1">
        <v>9</v>
      </c>
      <c r="AA1233" s="1">
        <v>6</v>
      </c>
      <c r="AB1233" s="1">
        <v>4</v>
      </c>
      <c r="AC1233" s="1">
        <v>26</v>
      </c>
      <c r="AD1233" s="1">
        <v>14</v>
      </c>
      <c r="AE1233" s="1">
        <v>12</v>
      </c>
    </row>
    <row r="1235" spans="5:32" x14ac:dyDescent="0.25">
      <c r="G1235" s="5"/>
      <c r="H1235" s="5"/>
      <c r="I1235" s="5"/>
      <c r="J1235" s="5"/>
      <c r="K1235" s="5"/>
      <c r="L1235" s="5"/>
      <c r="M1235" s="5"/>
      <c r="N1235" s="55"/>
      <c r="Y1235" s="5">
        <f t="shared" ref="Y1235:AF1235" si="28">SUM(Y714:Y1233)</f>
        <v>9888</v>
      </c>
      <c r="Z1235" s="5">
        <f t="shared" si="28"/>
        <v>3515</v>
      </c>
      <c r="AA1235" s="5">
        <f t="shared" si="28"/>
        <v>2858</v>
      </c>
      <c r="AB1235" s="5">
        <f t="shared" si="28"/>
        <v>3517</v>
      </c>
      <c r="AC1235" s="5">
        <f t="shared" si="28"/>
        <v>12414</v>
      </c>
      <c r="AD1235" s="5">
        <f t="shared" si="28"/>
        <v>12417</v>
      </c>
      <c r="AE1235" s="5">
        <f t="shared" si="28"/>
        <v>-3</v>
      </c>
      <c r="AF1235" s="55">
        <f t="shared" si="28"/>
        <v>24</v>
      </c>
    </row>
  </sheetData>
  <sortState ref="T714:AF1235">
    <sortCondition ref="W714:W1235"/>
    <sortCondition ref="U714:U1235"/>
    <sortCondition descending="1" ref="T714:T1235"/>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638"/>
  <sheetViews>
    <sheetView topLeftCell="B358" workbookViewId="0">
      <selection activeCell="C377" sqref="C377"/>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2" width="5.7109375" style="1" customWidth="1"/>
    <col min="23" max="23" width="26" style="1" customWidth="1"/>
    <col min="24" max="40" width="5.7109375" style="1" customWidth="1"/>
    <col min="41" max="16384" width="11.42578125" style="1"/>
  </cols>
  <sheetData>
    <row r="2" spans="2:21" x14ac:dyDescent="0.25">
      <c r="B2" s="4" t="s">
        <v>716</v>
      </c>
    </row>
    <row r="4" spans="2:21" x14ac:dyDescent="0.25">
      <c r="B4" s="15" t="s">
        <v>717</v>
      </c>
      <c r="C4" s="4">
        <v>2012</v>
      </c>
      <c r="D4" s="48" t="s">
        <v>260</v>
      </c>
      <c r="E4" s="48" t="s">
        <v>1</v>
      </c>
      <c r="F4" s="48" t="s">
        <v>261</v>
      </c>
      <c r="G4" s="48" t="s">
        <v>3</v>
      </c>
      <c r="H4" s="48" t="s">
        <v>262</v>
      </c>
      <c r="I4" s="48" t="s">
        <v>263</v>
      </c>
      <c r="J4" s="48" t="s">
        <v>264</v>
      </c>
      <c r="K4" s="48" t="s">
        <v>7</v>
      </c>
      <c r="L4" s="48" t="s">
        <v>8</v>
      </c>
      <c r="M4" s="48" t="s">
        <v>265</v>
      </c>
      <c r="P4" s="39"/>
      <c r="Q4" s="2" t="s">
        <v>243</v>
      </c>
      <c r="R4" s="39"/>
      <c r="S4" s="39"/>
    </row>
    <row r="5" spans="2:21" ht="11.25" customHeight="1" x14ac:dyDescent="0.25">
      <c r="B5" s="15"/>
      <c r="C5" s="4"/>
    </row>
    <row r="6" spans="2:21" x14ac:dyDescent="0.25">
      <c r="D6" s="1" t="s">
        <v>25</v>
      </c>
      <c r="E6" s="10" t="s">
        <v>147</v>
      </c>
      <c r="F6" s="3">
        <v>41</v>
      </c>
      <c r="G6" s="1">
        <v>19</v>
      </c>
      <c r="H6" s="1">
        <v>13</v>
      </c>
      <c r="I6" s="1">
        <v>2</v>
      </c>
      <c r="J6" s="1">
        <v>4</v>
      </c>
      <c r="K6" s="1">
        <v>31</v>
      </c>
      <c r="L6" s="1">
        <v>12</v>
      </c>
      <c r="M6" s="1">
        <v>19</v>
      </c>
      <c r="Q6" s="10" t="s">
        <v>718</v>
      </c>
      <c r="T6" s="3">
        <v>13</v>
      </c>
      <c r="U6" s="1" t="s">
        <v>245</v>
      </c>
    </row>
    <row r="7" spans="2:21" x14ac:dyDescent="0.25">
      <c r="D7" s="1" t="s">
        <v>26</v>
      </c>
      <c r="E7" s="10" t="s">
        <v>313</v>
      </c>
      <c r="F7" s="3">
        <v>36</v>
      </c>
      <c r="G7" s="1">
        <v>19</v>
      </c>
      <c r="H7" s="1">
        <v>9</v>
      </c>
      <c r="I7" s="1">
        <v>9</v>
      </c>
      <c r="J7" s="1">
        <v>1</v>
      </c>
      <c r="K7" s="1">
        <v>23</v>
      </c>
      <c r="L7" s="1">
        <v>11</v>
      </c>
      <c r="M7" s="1">
        <v>12</v>
      </c>
      <c r="Q7" s="10" t="s">
        <v>719</v>
      </c>
      <c r="T7" s="3">
        <v>13</v>
      </c>
      <c r="U7" s="1" t="s">
        <v>245</v>
      </c>
    </row>
    <row r="8" spans="2:21" x14ac:dyDescent="0.25">
      <c r="D8" s="1" t="s">
        <v>28</v>
      </c>
      <c r="E8" s="10" t="s">
        <v>410</v>
      </c>
      <c r="F8" s="3">
        <v>36</v>
      </c>
      <c r="G8" s="1">
        <v>19</v>
      </c>
      <c r="H8" s="1">
        <v>10</v>
      </c>
      <c r="I8" s="1">
        <v>6</v>
      </c>
      <c r="J8" s="1">
        <v>3</v>
      </c>
      <c r="K8" s="1">
        <v>22</v>
      </c>
      <c r="L8" s="1">
        <v>13</v>
      </c>
      <c r="M8" s="1">
        <v>9</v>
      </c>
    </row>
    <row r="9" spans="2:21" x14ac:dyDescent="0.25">
      <c r="D9" s="1" t="s">
        <v>29</v>
      </c>
      <c r="E9" s="10" t="s">
        <v>153</v>
      </c>
      <c r="F9" s="3">
        <v>34</v>
      </c>
      <c r="G9" s="1">
        <v>19</v>
      </c>
      <c r="H9" s="1">
        <v>10</v>
      </c>
      <c r="I9" s="1">
        <v>4</v>
      </c>
      <c r="J9" s="1">
        <v>5</v>
      </c>
      <c r="K9" s="1">
        <v>23</v>
      </c>
      <c r="L9" s="1">
        <v>10</v>
      </c>
      <c r="M9" s="1">
        <v>13</v>
      </c>
    </row>
    <row r="10" spans="2:21" x14ac:dyDescent="0.25">
      <c r="D10" s="1" t="s">
        <v>31</v>
      </c>
      <c r="E10" s="10" t="s">
        <v>77</v>
      </c>
      <c r="F10" s="3">
        <v>33</v>
      </c>
      <c r="G10" s="1">
        <v>19</v>
      </c>
      <c r="H10" s="1">
        <v>9</v>
      </c>
      <c r="I10" s="1">
        <v>6</v>
      </c>
      <c r="J10" s="1">
        <v>4</v>
      </c>
      <c r="K10" s="1">
        <v>26</v>
      </c>
      <c r="L10" s="1">
        <v>12</v>
      </c>
      <c r="M10" s="1">
        <v>14</v>
      </c>
    </row>
    <row r="11" spans="2:21" x14ac:dyDescent="0.25">
      <c r="D11" s="1" t="s">
        <v>32</v>
      </c>
      <c r="E11" s="10" t="s">
        <v>90</v>
      </c>
      <c r="F11" s="3">
        <v>33</v>
      </c>
      <c r="G11" s="1">
        <v>19</v>
      </c>
      <c r="H11" s="1">
        <v>9</v>
      </c>
      <c r="I11" s="1">
        <v>6</v>
      </c>
      <c r="J11" s="1">
        <v>4</v>
      </c>
      <c r="K11" s="1">
        <v>25</v>
      </c>
      <c r="L11" s="1">
        <v>20</v>
      </c>
      <c r="M11" s="1">
        <v>5</v>
      </c>
    </row>
    <row r="12" spans="2:21" x14ac:dyDescent="0.25">
      <c r="D12" s="1" t="s">
        <v>39</v>
      </c>
      <c r="E12" s="10" t="s">
        <v>676</v>
      </c>
      <c r="F12" s="3">
        <v>31</v>
      </c>
      <c r="G12" s="1">
        <v>19</v>
      </c>
      <c r="H12" s="1">
        <v>9</v>
      </c>
      <c r="I12" s="1">
        <v>4</v>
      </c>
      <c r="J12" s="1">
        <v>6</v>
      </c>
      <c r="K12" s="1">
        <v>19</v>
      </c>
      <c r="L12" s="1">
        <v>22</v>
      </c>
      <c r="M12" s="1">
        <v>-3</v>
      </c>
    </row>
    <row r="13" spans="2:21" x14ac:dyDescent="0.25">
      <c r="D13" s="1" t="s">
        <v>70</v>
      </c>
      <c r="E13" s="10" t="s">
        <v>69</v>
      </c>
      <c r="F13" s="3">
        <v>29</v>
      </c>
      <c r="G13" s="1">
        <v>19</v>
      </c>
      <c r="H13" s="1">
        <v>7</v>
      </c>
      <c r="I13" s="1">
        <v>8</v>
      </c>
      <c r="J13" s="1">
        <v>4</v>
      </c>
      <c r="K13" s="1">
        <v>28</v>
      </c>
      <c r="L13" s="1">
        <v>16</v>
      </c>
      <c r="M13" s="1">
        <v>12</v>
      </c>
    </row>
    <row r="14" spans="2:21" x14ac:dyDescent="0.25">
      <c r="D14" s="1" t="s">
        <v>71</v>
      </c>
      <c r="E14" s="10" t="s">
        <v>82</v>
      </c>
      <c r="F14" s="3">
        <v>28</v>
      </c>
      <c r="G14" s="1">
        <v>19</v>
      </c>
      <c r="H14" s="1">
        <v>8</v>
      </c>
      <c r="I14" s="1">
        <v>4</v>
      </c>
      <c r="J14" s="1">
        <v>7</v>
      </c>
      <c r="K14" s="1">
        <v>19</v>
      </c>
      <c r="L14" s="1">
        <v>16</v>
      </c>
      <c r="M14" s="1">
        <v>3</v>
      </c>
    </row>
    <row r="15" spans="2:21" x14ac:dyDescent="0.25">
      <c r="D15" s="1" t="s">
        <v>72</v>
      </c>
      <c r="E15" s="10" t="s">
        <v>361</v>
      </c>
      <c r="F15" s="3">
        <v>26</v>
      </c>
      <c r="G15" s="1">
        <v>19</v>
      </c>
      <c r="H15" s="1">
        <v>6</v>
      </c>
      <c r="I15" s="1">
        <v>8</v>
      </c>
      <c r="J15" s="1">
        <v>5</v>
      </c>
      <c r="K15" s="1">
        <v>26</v>
      </c>
      <c r="L15" s="1">
        <v>24</v>
      </c>
      <c r="M15" s="1">
        <v>2</v>
      </c>
    </row>
    <row r="16" spans="2:21" x14ac:dyDescent="0.25">
      <c r="D16" s="1" t="s">
        <v>112</v>
      </c>
      <c r="E16" s="10" t="s">
        <v>118</v>
      </c>
      <c r="F16" s="3">
        <v>26</v>
      </c>
      <c r="G16" s="1">
        <v>19</v>
      </c>
      <c r="H16" s="1">
        <v>6</v>
      </c>
      <c r="I16" s="1">
        <v>8</v>
      </c>
      <c r="J16" s="1">
        <v>5</v>
      </c>
      <c r="K16" s="1">
        <v>20</v>
      </c>
      <c r="L16" s="1">
        <v>20</v>
      </c>
      <c r="M16" s="1">
        <v>0</v>
      </c>
    </row>
    <row r="17" spans="2:21" x14ac:dyDescent="0.25">
      <c r="D17" s="1" t="s">
        <v>113</v>
      </c>
      <c r="E17" s="10" t="s">
        <v>181</v>
      </c>
      <c r="F17" s="3">
        <v>21</v>
      </c>
      <c r="G17" s="1">
        <v>19</v>
      </c>
      <c r="H17" s="1">
        <v>5</v>
      </c>
      <c r="I17" s="1">
        <v>6</v>
      </c>
      <c r="J17" s="1">
        <v>8</v>
      </c>
      <c r="K17" s="1">
        <v>19</v>
      </c>
      <c r="L17" s="1">
        <v>27</v>
      </c>
      <c r="M17" s="1">
        <v>-8</v>
      </c>
    </row>
    <row r="18" spans="2:21" x14ac:dyDescent="0.25">
      <c r="D18" s="1" t="s">
        <v>114</v>
      </c>
      <c r="E18" s="10" t="s">
        <v>680</v>
      </c>
      <c r="F18" s="3">
        <v>20</v>
      </c>
      <c r="G18" s="1">
        <v>19</v>
      </c>
      <c r="H18" s="1">
        <v>5</v>
      </c>
      <c r="I18" s="1">
        <v>5</v>
      </c>
      <c r="J18" s="1">
        <v>9</v>
      </c>
      <c r="K18" s="1">
        <v>20</v>
      </c>
      <c r="L18" s="1">
        <v>28</v>
      </c>
      <c r="M18" s="1">
        <v>-8</v>
      </c>
    </row>
    <row r="19" spans="2:21" x14ac:dyDescent="0.25">
      <c r="D19" s="1" t="s">
        <v>119</v>
      </c>
      <c r="E19" s="10" t="s">
        <v>451</v>
      </c>
      <c r="F19" s="3">
        <v>20</v>
      </c>
      <c r="G19" s="1">
        <v>19</v>
      </c>
      <c r="H19" s="1">
        <v>5</v>
      </c>
      <c r="I19" s="1">
        <v>5</v>
      </c>
      <c r="J19" s="1">
        <v>9</v>
      </c>
      <c r="K19" s="1">
        <v>13</v>
      </c>
      <c r="L19" s="1">
        <v>24</v>
      </c>
      <c r="M19" s="1">
        <v>-11</v>
      </c>
    </row>
    <row r="20" spans="2:21" x14ac:dyDescent="0.25">
      <c r="D20" s="1" t="s">
        <v>120</v>
      </c>
      <c r="E20" s="10" t="s">
        <v>44</v>
      </c>
      <c r="F20" s="3">
        <v>19</v>
      </c>
      <c r="G20" s="1">
        <v>19</v>
      </c>
      <c r="H20" s="1">
        <v>3</v>
      </c>
      <c r="I20" s="1">
        <v>10</v>
      </c>
      <c r="J20" s="1">
        <v>6</v>
      </c>
      <c r="K20" s="1">
        <v>16</v>
      </c>
      <c r="L20" s="1">
        <v>23</v>
      </c>
      <c r="M20" s="1">
        <v>-7</v>
      </c>
    </row>
    <row r="21" spans="2:21" x14ac:dyDescent="0.25">
      <c r="D21" s="1" t="s">
        <v>121</v>
      </c>
      <c r="E21" s="10" t="s">
        <v>173</v>
      </c>
      <c r="F21" s="3">
        <v>19</v>
      </c>
      <c r="G21" s="1">
        <v>19</v>
      </c>
      <c r="H21" s="1">
        <v>4</v>
      </c>
      <c r="I21" s="1">
        <v>7</v>
      </c>
      <c r="J21" s="1">
        <v>8</v>
      </c>
      <c r="K21" s="1">
        <v>19</v>
      </c>
      <c r="L21" s="1">
        <v>29</v>
      </c>
      <c r="M21" s="1">
        <v>-10</v>
      </c>
    </row>
    <row r="22" spans="2:21" x14ac:dyDescent="0.25">
      <c r="D22" s="1" t="s">
        <v>122</v>
      </c>
      <c r="E22" s="10" t="s">
        <v>698</v>
      </c>
      <c r="F22" s="3">
        <v>17</v>
      </c>
      <c r="G22" s="1">
        <v>19</v>
      </c>
      <c r="H22" s="1">
        <v>4</v>
      </c>
      <c r="I22" s="1">
        <v>5</v>
      </c>
      <c r="J22" s="1">
        <v>10</v>
      </c>
      <c r="K22" s="1">
        <v>21</v>
      </c>
      <c r="L22" s="1">
        <v>27</v>
      </c>
      <c r="M22" s="1">
        <v>-6</v>
      </c>
    </row>
    <row r="23" spans="2:21" x14ac:dyDescent="0.25">
      <c r="D23" s="1" t="s">
        <v>123</v>
      </c>
      <c r="E23" s="10" t="s">
        <v>84</v>
      </c>
      <c r="F23" s="3">
        <v>17</v>
      </c>
      <c r="G23" s="1">
        <v>19</v>
      </c>
      <c r="H23" s="1">
        <v>3</v>
      </c>
      <c r="I23" s="1">
        <v>8</v>
      </c>
      <c r="J23" s="1">
        <v>8</v>
      </c>
      <c r="K23" s="1">
        <v>16</v>
      </c>
      <c r="L23" s="1">
        <v>24</v>
      </c>
      <c r="M23" s="1">
        <v>-8</v>
      </c>
    </row>
    <row r="24" spans="2:21" x14ac:dyDescent="0.25">
      <c r="D24" s="1" t="s">
        <v>124</v>
      </c>
      <c r="E24" s="10" t="s">
        <v>110</v>
      </c>
      <c r="F24" s="3">
        <v>13</v>
      </c>
      <c r="G24" s="1">
        <v>19</v>
      </c>
      <c r="H24" s="1">
        <v>1</v>
      </c>
      <c r="I24" s="1">
        <v>10</v>
      </c>
      <c r="J24" s="1">
        <v>8</v>
      </c>
      <c r="K24" s="1">
        <v>16</v>
      </c>
      <c r="L24" s="1">
        <v>27</v>
      </c>
      <c r="M24" s="1">
        <v>-11</v>
      </c>
    </row>
    <row r="25" spans="2:21" x14ac:dyDescent="0.25">
      <c r="D25" s="1" t="s">
        <v>125</v>
      </c>
      <c r="E25" s="10" t="s">
        <v>375</v>
      </c>
      <c r="F25" s="3">
        <v>7</v>
      </c>
      <c r="G25" s="1">
        <v>19</v>
      </c>
      <c r="H25" s="1">
        <v>0</v>
      </c>
      <c r="I25" s="1">
        <v>7</v>
      </c>
      <c r="J25" s="1">
        <v>12</v>
      </c>
      <c r="K25" s="1">
        <v>16</v>
      </c>
      <c r="L25" s="1">
        <v>33</v>
      </c>
      <c r="M25" s="1">
        <v>-17</v>
      </c>
    </row>
    <row r="26" spans="2:21" ht="11.25" customHeight="1" x14ac:dyDescent="0.25"/>
    <row r="27" spans="2:21" x14ac:dyDescent="0.25">
      <c r="G27" s="5">
        <f t="shared" ref="G27:M27" si="0">SUM(G6:G25)</f>
        <v>380</v>
      </c>
      <c r="H27" s="5">
        <f t="shared" si="0"/>
        <v>126</v>
      </c>
      <c r="I27" s="5">
        <f t="shared" si="0"/>
        <v>128</v>
      </c>
      <c r="J27" s="5">
        <f t="shared" si="0"/>
        <v>126</v>
      </c>
      <c r="K27" s="5">
        <f t="shared" si="0"/>
        <v>418</v>
      </c>
      <c r="L27" s="5">
        <f t="shared" si="0"/>
        <v>418</v>
      </c>
      <c r="M27" s="5">
        <f t="shared" si="0"/>
        <v>0</v>
      </c>
    </row>
    <row r="30" spans="2:21" x14ac:dyDescent="0.25">
      <c r="B30" s="15" t="s">
        <v>41</v>
      </c>
      <c r="C30" s="4">
        <v>2013</v>
      </c>
      <c r="D30" s="48" t="s">
        <v>260</v>
      </c>
      <c r="E30" s="48" t="s">
        <v>1</v>
      </c>
      <c r="F30" s="48" t="s">
        <v>261</v>
      </c>
      <c r="G30" s="48" t="s">
        <v>3</v>
      </c>
      <c r="H30" s="48" t="s">
        <v>262</v>
      </c>
      <c r="I30" s="48" t="s">
        <v>263</v>
      </c>
      <c r="J30" s="48" t="s">
        <v>264</v>
      </c>
      <c r="K30" s="48" t="s">
        <v>7</v>
      </c>
      <c r="L30" s="48" t="s">
        <v>8</v>
      </c>
      <c r="M30" s="48" t="s">
        <v>265</v>
      </c>
      <c r="P30" s="39"/>
      <c r="Q30" s="2" t="s">
        <v>243</v>
      </c>
      <c r="R30" s="39"/>
      <c r="S30" s="39"/>
    </row>
    <row r="31" spans="2:21" ht="11.25" customHeight="1" x14ac:dyDescent="0.25">
      <c r="B31" s="15"/>
      <c r="C31" s="4"/>
    </row>
    <row r="32" spans="2:21" x14ac:dyDescent="0.25">
      <c r="D32" s="1" t="s">
        <v>25</v>
      </c>
      <c r="E32" s="10" t="s">
        <v>313</v>
      </c>
      <c r="F32" s="3">
        <v>38</v>
      </c>
      <c r="G32" s="1">
        <v>19</v>
      </c>
      <c r="H32" s="1">
        <v>12</v>
      </c>
      <c r="I32" s="1">
        <v>2</v>
      </c>
      <c r="J32" s="1">
        <v>5</v>
      </c>
      <c r="K32" s="1">
        <v>40</v>
      </c>
      <c r="L32" s="1">
        <v>21</v>
      </c>
      <c r="M32" s="1">
        <v>19</v>
      </c>
      <c r="Q32" s="10" t="s">
        <v>720</v>
      </c>
      <c r="T32" s="3">
        <v>11</v>
      </c>
      <c r="U32" s="1" t="s">
        <v>245</v>
      </c>
    </row>
    <row r="33" spans="4:21" x14ac:dyDescent="0.25">
      <c r="D33" s="1" t="s">
        <v>26</v>
      </c>
      <c r="E33" s="10" t="s">
        <v>69</v>
      </c>
      <c r="F33" s="3">
        <v>35</v>
      </c>
      <c r="G33" s="1">
        <v>19</v>
      </c>
      <c r="H33" s="1">
        <v>10</v>
      </c>
      <c r="I33" s="1">
        <v>5</v>
      </c>
      <c r="J33" s="1">
        <v>4</v>
      </c>
      <c r="K33" s="1">
        <v>28</v>
      </c>
      <c r="L33" s="1">
        <v>22</v>
      </c>
      <c r="M33" s="1">
        <v>6</v>
      </c>
      <c r="Q33" s="10" t="s">
        <v>719</v>
      </c>
      <c r="T33" s="3">
        <v>11</v>
      </c>
      <c r="U33" s="1" t="s">
        <v>245</v>
      </c>
    </row>
    <row r="34" spans="4:21" x14ac:dyDescent="0.25">
      <c r="D34" s="1" t="s">
        <v>28</v>
      </c>
      <c r="E34" s="10" t="s">
        <v>153</v>
      </c>
      <c r="F34" s="3">
        <v>33</v>
      </c>
      <c r="G34" s="1">
        <v>19</v>
      </c>
      <c r="H34" s="1">
        <v>8</v>
      </c>
      <c r="I34" s="1">
        <v>9</v>
      </c>
      <c r="J34" s="1">
        <v>2</v>
      </c>
      <c r="K34" s="1">
        <v>26</v>
      </c>
      <c r="L34" s="1">
        <v>14</v>
      </c>
      <c r="M34" s="1">
        <v>12</v>
      </c>
    </row>
    <row r="35" spans="4:21" x14ac:dyDescent="0.25">
      <c r="D35" s="1" t="s">
        <v>29</v>
      </c>
      <c r="E35" s="10" t="s">
        <v>118</v>
      </c>
      <c r="F35" s="3">
        <v>32</v>
      </c>
      <c r="G35" s="1">
        <v>19</v>
      </c>
      <c r="H35" s="1">
        <v>8</v>
      </c>
      <c r="I35" s="1">
        <v>8</v>
      </c>
      <c r="J35" s="1">
        <v>3</v>
      </c>
      <c r="K35" s="1">
        <v>26</v>
      </c>
      <c r="L35" s="1">
        <v>16</v>
      </c>
      <c r="M35" s="1">
        <v>10</v>
      </c>
    </row>
    <row r="36" spans="4:21" x14ac:dyDescent="0.25">
      <c r="D36" s="1" t="s">
        <v>31</v>
      </c>
      <c r="E36" s="10" t="s">
        <v>44</v>
      </c>
      <c r="F36" s="3">
        <v>31</v>
      </c>
      <c r="G36" s="1">
        <v>19</v>
      </c>
      <c r="H36" s="1">
        <v>8</v>
      </c>
      <c r="I36" s="1">
        <v>7</v>
      </c>
      <c r="J36" s="1">
        <v>4</v>
      </c>
      <c r="K36" s="1">
        <v>28</v>
      </c>
      <c r="L36" s="1">
        <v>22</v>
      </c>
      <c r="M36" s="1">
        <v>6</v>
      </c>
    </row>
    <row r="37" spans="4:21" x14ac:dyDescent="0.25">
      <c r="D37" s="1" t="s">
        <v>32</v>
      </c>
      <c r="E37" s="10" t="s">
        <v>77</v>
      </c>
      <c r="F37" s="3">
        <v>29</v>
      </c>
      <c r="G37" s="1">
        <v>19</v>
      </c>
      <c r="H37" s="1">
        <v>8</v>
      </c>
      <c r="I37" s="1">
        <v>5</v>
      </c>
      <c r="J37" s="1">
        <v>6</v>
      </c>
      <c r="K37" s="1">
        <v>24</v>
      </c>
      <c r="L37" s="1">
        <v>17</v>
      </c>
      <c r="M37" s="1">
        <v>7</v>
      </c>
    </row>
    <row r="38" spans="4:21" x14ac:dyDescent="0.25">
      <c r="D38" s="1" t="s">
        <v>39</v>
      </c>
      <c r="E38" s="10" t="s">
        <v>451</v>
      </c>
      <c r="F38" s="3">
        <v>29</v>
      </c>
      <c r="G38" s="1">
        <v>19</v>
      </c>
      <c r="H38" s="1">
        <v>7</v>
      </c>
      <c r="I38" s="1">
        <v>8</v>
      </c>
      <c r="J38" s="1">
        <v>4</v>
      </c>
      <c r="K38" s="1">
        <v>23</v>
      </c>
      <c r="L38" s="1">
        <v>16</v>
      </c>
      <c r="M38" s="1">
        <v>7</v>
      </c>
    </row>
    <row r="39" spans="4:21" x14ac:dyDescent="0.25">
      <c r="D39" s="1" t="s">
        <v>70</v>
      </c>
      <c r="E39" s="10" t="s">
        <v>676</v>
      </c>
      <c r="F39" s="3">
        <v>29</v>
      </c>
      <c r="G39" s="1">
        <v>19</v>
      </c>
      <c r="H39" s="1">
        <v>8</v>
      </c>
      <c r="I39" s="1">
        <v>5</v>
      </c>
      <c r="J39" s="1">
        <v>6</v>
      </c>
      <c r="K39" s="1">
        <v>25</v>
      </c>
      <c r="L39" s="1">
        <v>22</v>
      </c>
      <c r="M39" s="1">
        <v>3</v>
      </c>
    </row>
    <row r="40" spans="4:21" x14ac:dyDescent="0.25">
      <c r="D40" s="1" t="s">
        <v>71</v>
      </c>
      <c r="E40" s="10" t="s">
        <v>698</v>
      </c>
      <c r="F40" s="3">
        <v>26</v>
      </c>
      <c r="G40" s="1">
        <v>19</v>
      </c>
      <c r="H40" s="1">
        <v>7</v>
      </c>
      <c r="I40" s="1">
        <v>5</v>
      </c>
      <c r="J40" s="1">
        <v>7</v>
      </c>
      <c r="K40" s="1">
        <v>31</v>
      </c>
      <c r="L40" s="1">
        <v>28</v>
      </c>
      <c r="M40" s="1">
        <v>3</v>
      </c>
      <c r="O40" s="1" t="s">
        <v>68</v>
      </c>
    </row>
    <row r="41" spans="4:21" x14ac:dyDescent="0.25">
      <c r="D41" s="1" t="s">
        <v>72</v>
      </c>
      <c r="E41" s="10" t="s">
        <v>410</v>
      </c>
      <c r="F41" s="3">
        <v>23</v>
      </c>
      <c r="G41" s="1">
        <v>19</v>
      </c>
      <c r="H41" s="1">
        <v>4</v>
      </c>
      <c r="I41" s="1">
        <v>11</v>
      </c>
      <c r="J41" s="1">
        <v>4</v>
      </c>
      <c r="K41" s="1">
        <v>14</v>
      </c>
      <c r="L41" s="1">
        <v>13</v>
      </c>
      <c r="M41" s="1">
        <v>1</v>
      </c>
    </row>
    <row r="42" spans="4:21" x14ac:dyDescent="0.25">
      <c r="D42" s="1" t="s">
        <v>112</v>
      </c>
      <c r="E42" s="10" t="s">
        <v>680</v>
      </c>
      <c r="F42" s="3">
        <v>23</v>
      </c>
      <c r="G42" s="1">
        <v>19</v>
      </c>
      <c r="H42" s="1">
        <v>5</v>
      </c>
      <c r="I42" s="1">
        <v>8</v>
      </c>
      <c r="J42" s="1">
        <v>6</v>
      </c>
      <c r="K42" s="1">
        <v>21</v>
      </c>
      <c r="L42" s="1">
        <v>23</v>
      </c>
      <c r="M42" s="1">
        <v>-2</v>
      </c>
    </row>
    <row r="43" spans="4:21" x14ac:dyDescent="0.25">
      <c r="D43" s="1" t="s">
        <v>113</v>
      </c>
      <c r="E43" s="10" t="s">
        <v>84</v>
      </c>
      <c r="F43" s="3">
        <v>22</v>
      </c>
      <c r="G43" s="1">
        <v>19</v>
      </c>
      <c r="H43" s="1">
        <v>5</v>
      </c>
      <c r="I43" s="1">
        <v>7</v>
      </c>
      <c r="J43" s="1">
        <v>7</v>
      </c>
      <c r="K43" s="1">
        <v>16</v>
      </c>
      <c r="L43" s="1">
        <v>17</v>
      </c>
      <c r="M43" s="1">
        <v>-1</v>
      </c>
      <c r="O43" s="1" t="s">
        <v>68</v>
      </c>
    </row>
    <row r="44" spans="4:21" x14ac:dyDescent="0.25">
      <c r="D44" s="1" t="s">
        <v>114</v>
      </c>
      <c r="E44" s="10" t="s">
        <v>110</v>
      </c>
      <c r="F44" s="3">
        <v>21</v>
      </c>
      <c r="G44" s="1">
        <v>19</v>
      </c>
      <c r="H44" s="1">
        <v>6</v>
      </c>
      <c r="I44" s="1">
        <v>3</v>
      </c>
      <c r="J44" s="1">
        <v>10</v>
      </c>
      <c r="K44" s="1">
        <v>22</v>
      </c>
      <c r="L44" s="1">
        <v>30</v>
      </c>
      <c r="M44" s="1">
        <v>-8</v>
      </c>
    </row>
    <row r="45" spans="4:21" x14ac:dyDescent="0.25">
      <c r="D45" s="1" t="s">
        <v>119</v>
      </c>
      <c r="E45" s="10" t="s">
        <v>147</v>
      </c>
      <c r="F45" s="3">
        <v>20</v>
      </c>
      <c r="G45" s="1">
        <v>19</v>
      </c>
      <c r="H45" s="1">
        <v>4</v>
      </c>
      <c r="I45" s="1">
        <v>8</v>
      </c>
      <c r="J45" s="1">
        <v>7</v>
      </c>
      <c r="K45" s="1">
        <v>18</v>
      </c>
      <c r="L45" s="1">
        <v>20</v>
      </c>
      <c r="M45" s="1">
        <v>-2</v>
      </c>
    </row>
    <row r="46" spans="4:21" x14ac:dyDescent="0.25">
      <c r="D46" s="1" t="s">
        <v>120</v>
      </c>
      <c r="E46" s="10" t="s">
        <v>82</v>
      </c>
      <c r="F46" s="3">
        <v>20</v>
      </c>
      <c r="G46" s="1">
        <v>19</v>
      </c>
      <c r="H46" s="1">
        <v>4</v>
      </c>
      <c r="I46" s="1">
        <v>8</v>
      </c>
      <c r="J46" s="1">
        <v>7</v>
      </c>
      <c r="K46" s="1">
        <v>15</v>
      </c>
      <c r="L46" s="1">
        <v>19</v>
      </c>
      <c r="M46" s="1">
        <v>-4</v>
      </c>
    </row>
    <row r="47" spans="4:21" x14ac:dyDescent="0.25">
      <c r="D47" s="1" t="s">
        <v>121</v>
      </c>
      <c r="E47" s="10" t="s">
        <v>181</v>
      </c>
      <c r="F47" s="3">
        <v>20</v>
      </c>
      <c r="G47" s="1">
        <v>19</v>
      </c>
      <c r="H47" s="1">
        <v>5</v>
      </c>
      <c r="I47" s="1">
        <v>5</v>
      </c>
      <c r="J47" s="1">
        <v>9</v>
      </c>
      <c r="K47" s="1">
        <v>15</v>
      </c>
      <c r="L47" s="1">
        <v>24</v>
      </c>
      <c r="M47" s="1">
        <v>-9</v>
      </c>
    </row>
    <row r="48" spans="4:21" x14ac:dyDescent="0.25">
      <c r="D48" s="1" t="s">
        <v>122</v>
      </c>
      <c r="E48" s="10" t="s">
        <v>361</v>
      </c>
      <c r="F48" s="3">
        <v>20</v>
      </c>
      <c r="G48" s="1">
        <v>19</v>
      </c>
      <c r="H48" s="1">
        <v>5</v>
      </c>
      <c r="I48" s="1">
        <v>5</v>
      </c>
      <c r="J48" s="1">
        <v>9</v>
      </c>
      <c r="K48" s="1">
        <v>20</v>
      </c>
      <c r="L48" s="1">
        <v>30</v>
      </c>
      <c r="M48" s="1">
        <v>-10</v>
      </c>
    </row>
    <row r="49" spans="2:19" x14ac:dyDescent="0.25">
      <c r="D49" s="1" t="s">
        <v>123</v>
      </c>
      <c r="E49" s="10" t="s">
        <v>173</v>
      </c>
      <c r="F49" s="3">
        <v>18</v>
      </c>
      <c r="G49" s="1">
        <v>19</v>
      </c>
      <c r="H49" s="1">
        <v>4</v>
      </c>
      <c r="I49" s="1">
        <v>6</v>
      </c>
      <c r="J49" s="1">
        <v>9</v>
      </c>
      <c r="K49" s="1">
        <v>13</v>
      </c>
      <c r="L49" s="1">
        <v>21</v>
      </c>
      <c r="M49" s="1">
        <v>-8</v>
      </c>
    </row>
    <row r="50" spans="2:19" x14ac:dyDescent="0.25">
      <c r="D50" s="1" t="s">
        <v>124</v>
      </c>
      <c r="E50" s="10" t="s">
        <v>90</v>
      </c>
      <c r="F50" s="3">
        <v>18</v>
      </c>
      <c r="G50" s="1">
        <v>19</v>
      </c>
      <c r="H50" s="1">
        <v>3</v>
      </c>
      <c r="I50" s="1">
        <v>9</v>
      </c>
      <c r="J50" s="1">
        <v>7</v>
      </c>
      <c r="K50" s="1">
        <v>13</v>
      </c>
      <c r="L50" s="1">
        <v>29</v>
      </c>
      <c r="M50" s="1">
        <v>-16</v>
      </c>
    </row>
    <row r="51" spans="2:19" x14ac:dyDescent="0.25">
      <c r="D51" s="1" t="s">
        <v>125</v>
      </c>
      <c r="E51" s="10" t="s">
        <v>375</v>
      </c>
      <c r="F51" s="3">
        <v>17</v>
      </c>
      <c r="G51" s="1">
        <v>19</v>
      </c>
      <c r="H51" s="1">
        <v>3</v>
      </c>
      <c r="I51" s="1">
        <v>8</v>
      </c>
      <c r="J51" s="1">
        <v>8</v>
      </c>
      <c r="K51" s="1">
        <v>17</v>
      </c>
      <c r="L51" s="1">
        <v>31</v>
      </c>
      <c r="M51" s="1">
        <v>-14</v>
      </c>
      <c r="O51" s="1" t="s">
        <v>68</v>
      </c>
    </row>
    <row r="52" spans="2:19" ht="11.25" customHeight="1" x14ac:dyDescent="0.25"/>
    <row r="53" spans="2:19" x14ac:dyDescent="0.25">
      <c r="G53" s="5">
        <f t="shared" ref="G53:M53" si="1">SUM(G32:G51)</f>
        <v>380</v>
      </c>
      <c r="H53" s="5">
        <f t="shared" si="1"/>
        <v>124</v>
      </c>
      <c r="I53" s="5">
        <f t="shared" si="1"/>
        <v>132</v>
      </c>
      <c r="J53" s="5">
        <f t="shared" si="1"/>
        <v>124</v>
      </c>
      <c r="K53" s="5">
        <f t="shared" si="1"/>
        <v>435</v>
      </c>
      <c r="L53" s="5">
        <f t="shared" si="1"/>
        <v>435</v>
      </c>
      <c r="M53" s="5">
        <f t="shared" si="1"/>
        <v>0</v>
      </c>
    </row>
    <row r="56" spans="2:19" x14ac:dyDescent="0.25">
      <c r="B56" s="15" t="s">
        <v>721</v>
      </c>
      <c r="C56" s="4" t="s">
        <v>716</v>
      </c>
    </row>
    <row r="57" spans="2:19" x14ac:dyDescent="0.25">
      <c r="E57" s="10" t="s">
        <v>147</v>
      </c>
      <c r="F57" s="1">
        <v>1</v>
      </c>
    </row>
    <row r="58" spans="2:19" x14ac:dyDescent="0.25">
      <c r="E58" s="10" t="s">
        <v>313</v>
      </c>
      <c r="F58" s="1">
        <v>0</v>
      </c>
    </row>
    <row r="61" spans="2:19" x14ac:dyDescent="0.25">
      <c r="B61" s="4" t="s">
        <v>722</v>
      </c>
    </row>
    <row r="63" spans="2:19" x14ac:dyDescent="0.25">
      <c r="B63" s="15" t="s">
        <v>717</v>
      </c>
      <c r="C63" s="4">
        <v>2013</v>
      </c>
      <c r="D63" s="48" t="s">
        <v>260</v>
      </c>
      <c r="E63" s="48" t="s">
        <v>1</v>
      </c>
      <c r="F63" s="48" t="s">
        <v>261</v>
      </c>
      <c r="G63" s="48" t="s">
        <v>3</v>
      </c>
      <c r="H63" s="48" t="s">
        <v>262</v>
      </c>
      <c r="I63" s="48" t="s">
        <v>263</v>
      </c>
      <c r="J63" s="48" t="s">
        <v>264</v>
      </c>
      <c r="K63" s="48" t="s">
        <v>7</v>
      </c>
      <c r="L63" s="48" t="s">
        <v>8</v>
      </c>
      <c r="M63" s="48" t="s">
        <v>265</v>
      </c>
      <c r="P63" s="39"/>
      <c r="Q63" s="2" t="s">
        <v>243</v>
      </c>
      <c r="R63" s="39"/>
      <c r="S63" s="39"/>
    </row>
    <row r="64" spans="2:19" ht="11.25" customHeight="1" x14ac:dyDescent="0.25">
      <c r="B64" s="15"/>
      <c r="C64" s="4"/>
    </row>
    <row r="65" spans="4:21" x14ac:dyDescent="0.25">
      <c r="D65" s="1" t="s">
        <v>25</v>
      </c>
      <c r="E65" s="10" t="s">
        <v>118</v>
      </c>
      <c r="F65" s="3">
        <v>33</v>
      </c>
      <c r="G65" s="1">
        <v>19</v>
      </c>
      <c r="H65" s="1">
        <v>9</v>
      </c>
      <c r="I65" s="1">
        <v>6</v>
      </c>
      <c r="J65" s="1">
        <v>4</v>
      </c>
      <c r="K65" s="1">
        <v>29</v>
      </c>
      <c r="L65" s="1">
        <v>17</v>
      </c>
      <c r="M65" s="1">
        <v>12</v>
      </c>
      <c r="Q65" s="10" t="s">
        <v>724</v>
      </c>
      <c r="T65" s="3">
        <v>10</v>
      </c>
      <c r="U65" s="1" t="s">
        <v>245</v>
      </c>
    </row>
    <row r="66" spans="4:21" x14ac:dyDescent="0.25">
      <c r="D66" s="1" t="s">
        <v>26</v>
      </c>
      <c r="E66" s="10" t="s">
        <v>153</v>
      </c>
      <c r="F66" s="3">
        <v>31</v>
      </c>
      <c r="G66" s="1">
        <v>19</v>
      </c>
      <c r="H66" s="1">
        <v>8</v>
      </c>
      <c r="I66" s="1">
        <v>7</v>
      </c>
      <c r="J66" s="1">
        <v>4</v>
      </c>
      <c r="K66" s="1">
        <v>32</v>
      </c>
      <c r="L66" s="1">
        <v>18</v>
      </c>
      <c r="M66" s="1">
        <v>14</v>
      </c>
    </row>
    <row r="67" spans="4:21" x14ac:dyDescent="0.25">
      <c r="D67" s="1" t="s">
        <v>28</v>
      </c>
      <c r="E67" s="10" t="s">
        <v>147</v>
      </c>
      <c r="F67" s="3">
        <v>31</v>
      </c>
      <c r="G67" s="1">
        <v>19</v>
      </c>
      <c r="H67" s="1">
        <v>8</v>
      </c>
      <c r="I67" s="1">
        <v>7</v>
      </c>
      <c r="J67" s="1">
        <v>4</v>
      </c>
      <c r="K67" s="1">
        <v>24</v>
      </c>
      <c r="L67" s="1">
        <v>16</v>
      </c>
      <c r="M67" s="1">
        <v>8</v>
      </c>
    </row>
    <row r="68" spans="4:21" x14ac:dyDescent="0.25">
      <c r="D68" s="1" t="s">
        <v>29</v>
      </c>
      <c r="E68" s="10" t="s">
        <v>313</v>
      </c>
      <c r="F68" s="3">
        <v>31</v>
      </c>
      <c r="G68" s="1">
        <v>19</v>
      </c>
      <c r="H68" s="1">
        <v>8</v>
      </c>
      <c r="I68" s="1">
        <v>7</v>
      </c>
      <c r="J68" s="1">
        <v>4</v>
      </c>
      <c r="K68" s="1">
        <v>27</v>
      </c>
      <c r="L68" s="1">
        <v>21</v>
      </c>
      <c r="M68" s="1">
        <v>6</v>
      </c>
    </row>
    <row r="69" spans="4:21" x14ac:dyDescent="0.25">
      <c r="D69" s="1" t="s">
        <v>31</v>
      </c>
      <c r="E69" s="10" t="s">
        <v>676</v>
      </c>
      <c r="F69" s="3">
        <v>30</v>
      </c>
      <c r="G69" s="1">
        <v>19</v>
      </c>
      <c r="H69" s="1">
        <v>7</v>
      </c>
      <c r="I69" s="1">
        <v>9</v>
      </c>
      <c r="J69" s="1">
        <v>3</v>
      </c>
      <c r="K69" s="1">
        <v>22</v>
      </c>
      <c r="L69" s="1">
        <v>19</v>
      </c>
      <c r="M69" s="1">
        <v>3</v>
      </c>
    </row>
    <row r="70" spans="4:21" x14ac:dyDescent="0.25">
      <c r="D70" s="1" t="s">
        <v>32</v>
      </c>
      <c r="E70" s="10" t="s">
        <v>410</v>
      </c>
      <c r="F70" s="3">
        <v>29</v>
      </c>
      <c r="G70" s="1">
        <v>19</v>
      </c>
      <c r="H70" s="1">
        <v>8</v>
      </c>
      <c r="I70" s="1">
        <v>5</v>
      </c>
      <c r="J70" s="1">
        <v>6</v>
      </c>
      <c r="K70" s="1">
        <v>28</v>
      </c>
      <c r="L70" s="1">
        <v>20</v>
      </c>
      <c r="M70" s="1">
        <v>8</v>
      </c>
    </row>
    <row r="71" spans="4:21" x14ac:dyDescent="0.25">
      <c r="D71" s="1" t="s">
        <v>39</v>
      </c>
      <c r="E71" s="10" t="s">
        <v>90</v>
      </c>
      <c r="F71" s="3">
        <v>29</v>
      </c>
      <c r="G71" s="1">
        <v>19</v>
      </c>
      <c r="H71" s="1">
        <v>8</v>
      </c>
      <c r="I71" s="1">
        <v>5</v>
      </c>
      <c r="J71" s="1">
        <v>6</v>
      </c>
      <c r="K71" s="1">
        <v>25</v>
      </c>
      <c r="L71" s="1">
        <v>24</v>
      </c>
      <c r="M71" s="1">
        <v>1</v>
      </c>
    </row>
    <row r="72" spans="4:21" x14ac:dyDescent="0.25">
      <c r="D72" s="1" t="s">
        <v>70</v>
      </c>
      <c r="E72" s="10" t="s">
        <v>680</v>
      </c>
      <c r="F72" s="3">
        <v>29</v>
      </c>
      <c r="G72" s="1">
        <v>19</v>
      </c>
      <c r="H72" s="1">
        <v>8</v>
      </c>
      <c r="I72" s="1">
        <v>5</v>
      </c>
      <c r="J72" s="1">
        <v>6</v>
      </c>
      <c r="K72" s="1">
        <v>25</v>
      </c>
      <c r="L72" s="1">
        <v>25</v>
      </c>
      <c r="M72" s="1">
        <v>0</v>
      </c>
    </row>
    <row r="73" spans="4:21" x14ac:dyDescent="0.25">
      <c r="D73" s="1" t="s">
        <v>71</v>
      </c>
      <c r="E73" s="10" t="s">
        <v>82</v>
      </c>
      <c r="F73" s="3">
        <v>27</v>
      </c>
      <c r="G73" s="1">
        <v>19</v>
      </c>
      <c r="H73" s="1">
        <v>6</v>
      </c>
      <c r="I73" s="1">
        <v>9</v>
      </c>
      <c r="J73" s="1">
        <v>4</v>
      </c>
      <c r="K73" s="1">
        <v>16</v>
      </c>
      <c r="L73" s="1">
        <v>14</v>
      </c>
      <c r="M73" s="1">
        <v>2</v>
      </c>
    </row>
    <row r="74" spans="4:21" x14ac:dyDescent="0.25">
      <c r="D74" s="1" t="s">
        <v>72</v>
      </c>
      <c r="E74" s="10" t="s">
        <v>314</v>
      </c>
      <c r="F74" s="3">
        <v>26</v>
      </c>
      <c r="G74" s="1">
        <v>19</v>
      </c>
      <c r="H74" s="1">
        <v>7</v>
      </c>
      <c r="I74" s="1">
        <v>5</v>
      </c>
      <c r="J74" s="1">
        <v>7</v>
      </c>
      <c r="K74" s="1">
        <v>22</v>
      </c>
      <c r="L74" s="1">
        <v>24</v>
      </c>
      <c r="M74" s="1">
        <v>-2</v>
      </c>
    </row>
    <row r="75" spans="4:21" x14ac:dyDescent="0.25">
      <c r="D75" s="1" t="s">
        <v>112</v>
      </c>
      <c r="E75" s="10" t="s">
        <v>132</v>
      </c>
      <c r="F75" s="3">
        <v>26</v>
      </c>
      <c r="G75" s="1">
        <v>19</v>
      </c>
      <c r="H75" s="1">
        <v>6</v>
      </c>
      <c r="I75" s="1">
        <v>8</v>
      </c>
      <c r="J75" s="1">
        <v>5</v>
      </c>
      <c r="K75" s="1">
        <v>21</v>
      </c>
      <c r="L75" s="1">
        <v>24</v>
      </c>
      <c r="M75" s="1">
        <v>-3</v>
      </c>
    </row>
    <row r="76" spans="4:21" x14ac:dyDescent="0.25">
      <c r="D76" s="1" t="s">
        <v>113</v>
      </c>
      <c r="E76" s="10" t="s">
        <v>110</v>
      </c>
      <c r="F76" s="3">
        <v>25</v>
      </c>
      <c r="G76" s="1">
        <v>19</v>
      </c>
      <c r="H76" s="1">
        <v>7</v>
      </c>
      <c r="I76" s="1">
        <v>4</v>
      </c>
      <c r="J76" s="1">
        <v>8</v>
      </c>
      <c r="K76" s="1">
        <v>20</v>
      </c>
      <c r="L76" s="1">
        <v>21</v>
      </c>
      <c r="M76" s="1">
        <v>-1</v>
      </c>
    </row>
    <row r="77" spans="4:21" x14ac:dyDescent="0.25">
      <c r="D77" s="1" t="s">
        <v>114</v>
      </c>
      <c r="E77" s="10" t="s">
        <v>173</v>
      </c>
      <c r="F77" s="3">
        <v>25</v>
      </c>
      <c r="G77" s="1">
        <v>19</v>
      </c>
      <c r="H77" s="1">
        <v>7</v>
      </c>
      <c r="I77" s="1">
        <v>4</v>
      </c>
      <c r="J77" s="1">
        <v>8</v>
      </c>
      <c r="K77" s="1">
        <v>17</v>
      </c>
      <c r="L77" s="1">
        <v>19</v>
      </c>
      <c r="M77" s="1">
        <v>-2</v>
      </c>
    </row>
    <row r="78" spans="4:21" x14ac:dyDescent="0.25">
      <c r="D78" s="1" t="s">
        <v>119</v>
      </c>
      <c r="E78" s="10" t="s">
        <v>451</v>
      </c>
      <c r="F78" s="3">
        <v>24</v>
      </c>
      <c r="G78" s="1">
        <v>19</v>
      </c>
      <c r="H78" s="1">
        <v>6</v>
      </c>
      <c r="I78" s="1">
        <v>6</v>
      </c>
      <c r="J78" s="1">
        <v>7</v>
      </c>
      <c r="K78" s="1">
        <v>17</v>
      </c>
      <c r="L78" s="1">
        <v>17</v>
      </c>
      <c r="M78" s="1">
        <v>0</v>
      </c>
    </row>
    <row r="79" spans="4:21" x14ac:dyDescent="0.25">
      <c r="D79" s="1" t="s">
        <v>120</v>
      </c>
      <c r="E79" s="10" t="s">
        <v>723</v>
      </c>
      <c r="F79" s="3">
        <v>23</v>
      </c>
      <c r="G79" s="1">
        <v>19</v>
      </c>
      <c r="H79" s="1">
        <v>6</v>
      </c>
      <c r="I79" s="1">
        <v>5</v>
      </c>
      <c r="J79" s="1">
        <v>8</v>
      </c>
      <c r="K79" s="1">
        <v>19</v>
      </c>
      <c r="L79" s="1">
        <v>25</v>
      </c>
      <c r="M79" s="1">
        <v>-6</v>
      </c>
    </row>
    <row r="80" spans="4:21" x14ac:dyDescent="0.25">
      <c r="D80" s="1" t="s">
        <v>121</v>
      </c>
      <c r="E80" s="10" t="s">
        <v>181</v>
      </c>
      <c r="F80" s="3">
        <v>22</v>
      </c>
      <c r="G80" s="1">
        <v>19</v>
      </c>
      <c r="H80" s="1">
        <v>5</v>
      </c>
      <c r="I80" s="1">
        <v>7</v>
      </c>
      <c r="J80" s="1">
        <v>7</v>
      </c>
      <c r="K80" s="1">
        <v>19</v>
      </c>
      <c r="L80" s="1">
        <v>19</v>
      </c>
      <c r="M80" s="1">
        <v>0</v>
      </c>
    </row>
    <row r="81" spans="2:21" x14ac:dyDescent="0.25">
      <c r="D81" s="1" t="s">
        <v>122</v>
      </c>
      <c r="E81" s="10" t="s">
        <v>69</v>
      </c>
      <c r="F81" s="3">
        <v>21</v>
      </c>
      <c r="G81" s="1">
        <v>19</v>
      </c>
      <c r="H81" s="1">
        <v>5</v>
      </c>
      <c r="I81" s="1">
        <v>6</v>
      </c>
      <c r="J81" s="1">
        <v>8</v>
      </c>
      <c r="K81" s="1">
        <v>12</v>
      </c>
      <c r="L81" s="1">
        <v>14</v>
      </c>
      <c r="M81" s="1">
        <v>-2</v>
      </c>
    </row>
    <row r="82" spans="2:21" x14ac:dyDescent="0.25">
      <c r="D82" s="1" t="s">
        <v>123</v>
      </c>
      <c r="E82" s="10" t="s">
        <v>44</v>
      </c>
      <c r="F82" s="3">
        <v>21</v>
      </c>
      <c r="G82" s="1">
        <v>19</v>
      </c>
      <c r="H82" s="1">
        <v>5</v>
      </c>
      <c r="I82" s="1">
        <v>6</v>
      </c>
      <c r="J82" s="1">
        <v>8</v>
      </c>
      <c r="K82" s="1">
        <v>14</v>
      </c>
      <c r="L82" s="1">
        <v>23</v>
      </c>
      <c r="M82" s="1">
        <v>-9</v>
      </c>
    </row>
    <row r="83" spans="2:21" x14ac:dyDescent="0.25">
      <c r="D83" s="1" t="s">
        <v>124</v>
      </c>
      <c r="E83" s="10" t="s">
        <v>77</v>
      </c>
      <c r="F83" s="3">
        <v>16</v>
      </c>
      <c r="G83" s="1">
        <v>19</v>
      </c>
      <c r="H83" s="1">
        <v>4</v>
      </c>
      <c r="I83" s="1">
        <v>4</v>
      </c>
      <c r="J83" s="1">
        <v>11</v>
      </c>
      <c r="K83" s="1">
        <v>12</v>
      </c>
      <c r="L83" s="1">
        <v>24</v>
      </c>
      <c r="M83" s="1">
        <v>-12</v>
      </c>
    </row>
    <row r="84" spans="2:21" x14ac:dyDescent="0.25">
      <c r="D84" s="1" t="s">
        <v>125</v>
      </c>
      <c r="E84" s="10" t="s">
        <v>460</v>
      </c>
      <c r="F84" s="3">
        <v>6</v>
      </c>
      <c r="G84" s="1">
        <v>19</v>
      </c>
      <c r="H84" s="1">
        <v>3</v>
      </c>
      <c r="I84" s="1">
        <v>3</v>
      </c>
      <c r="J84" s="1">
        <v>13</v>
      </c>
      <c r="K84" s="1">
        <v>8</v>
      </c>
      <c r="L84" s="1">
        <v>25</v>
      </c>
      <c r="M84" s="1">
        <v>-17</v>
      </c>
      <c r="O84" s="31" t="s">
        <v>560</v>
      </c>
    </row>
    <row r="85" spans="2:21" ht="11.25" customHeight="1" x14ac:dyDescent="0.25"/>
    <row r="86" spans="2:21" x14ac:dyDescent="0.25">
      <c r="G86" s="5">
        <f t="shared" ref="G86:M86" si="2">SUM(G65:G84)</f>
        <v>380</v>
      </c>
      <c r="H86" s="5">
        <f t="shared" si="2"/>
        <v>131</v>
      </c>
      <c r="I86" s="5">
        <f t="shared" si="2"/>
        <v>118</v>
      </c>
      <c r="J86" s="5">
        <f t="shared" si="2"/>
        <v>131</v>
      </c>
      <c r="K86" s="5">
        <f t="shared" si="2"/>
        <v>409</v>
      </c>
      <c r="L86" s="5">
        <f t="shared" si="2"/>
        <v>409</v>
      </c>
      <c r="M86" s="5">
        <f t="shared" si="2"/>
        <v>0</v>
      </c>
    </row>
    <row r="89" spans="2:21" x14ac:dyDescent="0.25">
      <c r="B89" s="15" t="s">
        <v>41</v>
      </c>
      <c r="C89" s="4">
        <v>2014</v>
      </c>
      <c r="D89" s="48" t="s">
        <v>260</v>
      </c>
      <c r="E89" s="48" t="s">
        <v>1</v>
      </c>
      <c r="F89" s="48" t="s">
        <v>261</v>
      </c>
      <c r="G89" s="48" t="s">
        <v>3</v>
      </c>
      <c r="H89" s="48" t="s">
        <v>262</v>
      </c>
      <c r="I89" s="48" t="s">
        <v>263</v>
      </c>
      <c r="J89" s="48" t="s">
        <v>264</v>
      </c>
      <c r="K89" s="48" t="s">
        <v>7</v>
      </c>
      <c r="L89" s="48" t="s">
        <v>8</v>
      </c>
      <c r="M89" s="48" t="s">
        <v>265</v>
      </c>
      <c r="P89" s="39"/>
      <c r="Q89" s="2" t="s">
        <v>243</v>
      </c>
      <c r="R89" s="39"/>
      <c r="S89" s="39"/>
    </row>
    <row r="90" spans="2:21" ht="11.25" customHeight="1" x14ac:dyDescent="0.25"/>
    <row r="91" spans="2:21" x14ac:dyDescent="0.25">
      <c r="D91" s="1" t="s">
        <v>25</v>
      </c>
      <c r="E91" s="10" t="s">
        <v>69</v>
      </c>
      <c r="F91" s="3">
        <v>37</v>
      </c>
      <c r="G91" s="1">
        <v>19</v>
      </c>
      <c r="H91" s="1">
        <v>11</v>
      </c>
      <c r="I91" s="1">
        <v>4</v>
      </c>
      <c r="J91" s="1">
        <v>4</v>
      </c>
      <c r="K91" s="1">
        <v>28</v>
      </c>
      <c r="L91" s="1">
        <v>15</v>
      </c>
      <c r="M91" s="1">
        <v>13</v>
      </c>
      <c r="Q91" s="10" t="s">
        <v>696</v>
      </c>
      <c r="T91" s="3">
        <v>13</v>
      </c>
      <c r="U91" s="1" t="s">
        <v>245</v>
      </c>
    </row>
    <row r="92" spans="2:21" x14ac:dyDescent="0.25">
      <c r="D92" s="1" t="s">
        <v>26</v>
      </c>
      <c r="E92" s="10" t="s">
        <v>90</v>
      </c>
      <c r="F92" s="3">
        <v>32</v>
      </c>
      <c r="G92" s="1">
        <v>19</v>
      </c>
      <c r="H92" s="1">
        <v>9</v>
      </c>
      <c r="I92" s="1">
        <v>5</v>
      </c>
      <c r="J92" s="1">
        <v>5</v>
      </c>
      <c r="K92" s="1">
        <v>25</v>
      </c>
      <c r="L92" s="1">
        <v>15</v>
      </c>
      <c r="M92" s="1">
        <v>10</v>
      </c>
    </row>
    <row r="93" spans="2:21" x14ac:dyDescent="0.25">
      <c r="D93" s="1" t="s">
        <v>28</v>
      </c>
      <c r="E93" s="10" t="s">
        <v>82</v>
      </c>
      <c r="F93" s="3">
        <v>32</v>
      </c>
      <c r="G93" s="1">
        <v>19</v>
      </c>
      <c r="H93" s="1">
        <v>8</v>
      </c>
      <c r="I93" s="1">
        <v>8</v>
      </c>
      <c r="J93" s="1">
        <v>3</v>
      </c>
      <c r="K93" s="1">
        <v>20</v>
      </c>
      <c r="L93" s="1">
        <v>11</v>
      </c>
      <c r="M93" s="1">
        <v>9</v>
      </c>
    </row>
    <row r="94" spans="2:21" x14ac:dyDescent="0.25">
      <c r="D94" s="1" t="s">
        <v>29</v>
      </c>
      <c r="E94" s="10" t="s">
        <v>451</v>
      </c>
      <c r="F94" s="3">
        <v>32</v>
      </c>
      <c r="G94" s="1">
        <v>19</v>
      </c>
      <c r="H94" s="1">
        <v>9</v>
      </c>
      <c r="I94" s="1">
        <v>5</v>
      </c>
      <c r="J94" s="1">
        <v>5</v>
      </c>
      <c r="K94" s="1">
        <v>23</v>
      </c>
      <c r="L94" s="1">
        <v>18</v>
      </c>
      <c r="M94" s="1">
        <v>5</v>
      </c>
    </row>
    <row r="95" spans="2:21" x14ac:dyDescent="0.25">
      <c r="D95" s="1" t="s">
        <v>31</v>
      </c>
      <c r="E95" s="10" t="s">
        <v>132</v>
      </c>
      <c r="F95" s="3">
        <v>31</v>
      </c>
      <c r="G95" s="1">
        <v>19</v>
      </c>
      <c r="H95" s="1">
        <v>9</v>
      </c>
      <c r="I95" s="1">
        <v>4</v>
      </c>
      <c r="J95" s="1">
        <v>6</v>
      </c>
      <c r="K95" s="1">
        <v>24</v>
      </c>
      <c r="L95" s="1">
        <v>19</v>
      </c>
      <c r="M95" s="1">
        <v>5</v>
      </c>
    </row>
    <row r="96" spans="2:21" x14ac:dyDescent="0.25">
      <c r="D96" s="1" t="s">
        <v>32</v>
      </c>
      <c r="E96" s="10" t="s">
        <v>147</v>
      </c>
      <c r="F96" s="3">
        <v>30</v>
      </c>
      <c r="G96" s="1">
        <v>19</v>
      </c>
      <c r="H96" s="1">
        <v>9</v>
      </c>
      <c r="I96" s="1">
        <v>3</v>
      </c>
      <c r="J96" s="1">
        <v>7</v>
      </c>
      <c r="K96" s="1">
        <v>34</v>
      </c>
      <c r="L96" s="1">
        <v>26</v>
      </c>
      <c r="M96" s="1">
        <v>8</v>
      </c>
      <c r="P96" s="5" t="s">
        <v>725</v>
      </c>
    </row>
    <row r="97" spans="4:20" x14ac:dyDescent="0.25">
      <c r="D97" s="1" t="s">
        <v>39</v>
      </c>
      <c r="E97" s="10" t="s">
        <v>460</v>
      </c>
      <c r="F97" s="3">
        <v>30</v>
      </c>
      <c r="G97" s="1">
        <v>19</v>
      </c>
      <c r="H97" s="1">
        <v>8</v>
      </c>
      <c r="I97" s="1">
        <v>6</v>
      </c>
      <c r="J97" s="1">
        <v>5</v>
      </c>
      <c r="K97" s="1">
        <v>14</v>
      </c>
      <c r="L97" s="1">
        <v>13</v>
      </c>
      <c r="M97" s="1">
        <v>1</v>
      </c>
    </row>
    <row r="98" spans="4:20" x14ac:dyDescent="0.25">
      <c r="D98" s="1" t="s">
        <v>70</v>
      </c>
      <c r="E98" s="10" t="s">
        <v>314</v>
      </c>
      <c r="F98" s="3">
        <v>28</v>
      </c>
      <c r="G98" s="1">
        <v>19</v>
      </c>
      <c r="H98" s="1">
        <v>7</v>
      </c>
      <c r="I98" s="1">
        <v>7</v>
      </c>
      <c r="J98" s="1">
        <v>5</v>
      </c>
      <c r="K98" s="1">
        <v>21</v>
      </c>
      <c r="L98" s="1">
        <v>21</v>
      </c>
      <c r="M98" s="1">
        <v>0</v>
      </c>
      <c r="P98" s="10" t="s">
        <v>460</v>
      </c>
      <c r="S98" s="1">
        <v>0</v>
      </c>
      <c r="T98" s="1" t="s">
        <v>68</v>
      </c>
    </row>
    <row r="99" spans="4:20" x14ac:dyDescent="0.25">
      <c r="D99" s="1" t="s">
        <v>71</v>
      </c>
      <c r="E99" s="10" t="s">
        <v>153</v>
      </c>
      <c r="F99" s="3">
        <v>28</v>
      </c>
      <c r="G99" s="1">
        <v>19</v>
      </c>
      <c r="H99" s="1">
        <v>8</v>
      </c>
      <c r="I99" s="1">
        <v>4</v>
      </c>
      <c r="J99" s="1">
        <v>7</v>
      </c>
      <c r="K99" s="1">
        <v>21</v>
      </c>
      <c r="L99" s="1">
        <v>23</v>
      </c>
      <c r="M99" s="1">
        <v>-2</v>
      </c>
      <c r="P99" s="10" t="s">
        <v>680</v>
      </c>
      <c r="S99" s="1">
        <v>1</v>
      </c>
    </row>
    <row r="100" spans="4:20" x14ac:dyDescent="0.25">
      <c r="D100" s="1" t="s">
        <v>72</v>
      </c>
      <c r="E100" s="10" t="s">
        <v>723</v>
      </c>
      <c r="F100" s="3">
        <v>27</v>
      </c>
      <c r="G100" s="1">
        <v>19</v>
      </c>
      <c r="H100" s="1">
        <v>7</v>
      </c>
      <c r="I100" s="1">
        <v>6</v>
      </c>
      <c r="J100" s="1">
        <v>6</v>
      </c>
      <c r="K100" s="1">
        <v>19</v>
      </c>
      <c r="L100" s="1">
        <v>16</v>
      </c>
      <c r="M100" s="1">
        <v>3</v>
      </c>
    </row>
    <row r="101" spans="4:20" x14ac:dyDescent="0.25">
      <c r="D101" s="1" t="s">
        <v>112</v>
      </c>
      <c r="E101" s="10" t="s">
        <v>118</v>
      </c>
      <c r="F101" s="3">
        <v>27</v>
      </c>
      <c r="G101" s="1">
        <v>19</v>
      </c>
      <c r="H101" s="1">
        <v>7</v>
      </c>
      <c r="I101" s="1">
        <v>6</v>
      </c>
      <c r="J101" s="1">
        <v>6</v>
      </c>
      <c r="K101" s="1">
        <v>19</v>
      </c>
      <c r="L101" s="1">
        <v>20</v>
      </c>
      <c r="M101" s="1">
        <v>-1</v>
      </c>
    </row>
    <row r="102" spans="4:20" x14ac:dyDescent="0.25">
      <c r="D102" s="1" t="s">
        <v>113</v>
      </c>
      <c r="E102" s="10" t="s">
        <v>313</v>
      </c>
      <c r="F102" s="3">
        <v>25</v>
      </c>
      <c r="G102" s="1">
        <v>19</v>
      </c>
      <c r="H102" s="1">
        <v>6</v>
      </c>
      <c r="I102" s="1">
        <v>7</v>
      </c>
      <c r="J102" s="1">
        <v>6</v>
      </c>
      <c r="K102" s="1">
        <v>22</v>
      </c>
      <c r="L102" s="1">
        <v>18</v>
      </c>
      <c r="M102" s="1">
        <v>4</v>
      </c>
    </row>
    <row r="103" spans="4:20" x14ac:dyDescent="0.25">
      <c r="D103" s="1" t="s">
        <v>114</v>
      </c>
      <c r="E103" s="10" t="s">
        <v>110</v>
      </c>
      <c r="F103" s="3">
        <v>24</v>
      </c>
      <c r="G103" s="1">
        <v>19</v>
      </c>
      <c r="H103" s="1">
        <v>5</v>
      </c>
      <c r="I103" s="1">
        <v>9</v>
      </c>
      <c r="J103" s="1">
        <v>5</v>
      </c>
      <c r="K103" s="1">
        <v>14</v>
      </c>
      <c r="L103" s="1">
        <v>14</v>
      </c>
      <c r="M103" s="1">
        <v>0</v>
      </c>
    </row>
    <row r="104" spans="4:20" x14ac:dyDescent="0.25">
      <c r="D104" s="1" t="s">
        <v>119</v>
      </c>
      <c r="E104" s="10" t="s">
        <v>44</v>
      </c>
      <c r="F104" s="3">
        <v>24</v>
      </c>
      <c r="G104" s="1">
        <v>19</v>
      </c>
      <c r="H104" s="1">
        <v>7</v>
      </c>
      <c r="I104" s="1">
        <v>3</v>
      </c>
      <c r="J104" s="1">
        <v>9</v>
      </c>
      <c r="K104" s="1">
        <v>16</v>
      </c>
      <c r="L104" s="1">
        <v>22</v>
      </c>
      <c r="M104" s="1">
        <v>-6</v>
      </c>
    </row>
    <row r="105" spans="4:20" x14ac:dyDescent="0.25">
      <c r="D105" s="1" t="s">
        <v>120</v>
      </c>
      <c r="E105" s="10" t="s">
        <v>410</v>
      </c>
      <c r="F105" s="3">
        <v>20</v>
      </c>
      <c r="G105" s="1">
        <v>19</v>
      </c>
      <c r="H105" s="1">
        <v>3</v>
      </c>
      <c r="I105" s="1">
        <v>11</v>
      </c>
      <c r="J105" s="1">
        <v>5</v>
      </c>
      <c r="K105" s="1">
        <v>17</v>
      </c>
      <c r="L105" s="1">
        <v>21</v>
      </c>
      <c r="M105" s="1">
        <v>-4</v>
      </c>
    </row>
    <row r="106" spans="4:20" x14ac:dyDescent="0.25">
      <c r="D106" s="1" t="s">
        <v>121</v>
      </c>
      <c r="E106" s="10" t="s">
        <v>680</v>
      </c>
      <c r="F106" s="3">
        <v>20</v>
      </c>
      <c r="G106" s="1">
        <v>19</v>
      </c>
      <c r="H106" s="1">
        <v>4</v>
      </c>
      <c r="I106" s="1">
        <v>8</v>
      </c>
      <c r="J106" s="1">
        <v>7</v>
      </c>
      <c r="K106" s="1">
        <v>22</v>
      </c>
      <c r="L106" s="1">
        <v>28</v>
      </c>
      <c r="M106" s="1">
        <v>-6</v>
      </c>
    </row>
    <row r="107" spans="4:20" x14ac:dyDescent="0.25">
      <c r="D107" s="1" t="s">
        <v>122</v>
      </c>
      <c r="E107" s="10" t="s">
        <v>676</v>
      </c>
      <c r="F107" s="3">
        <v>18</v>
      </c>
      <c r="G107" s="1">
        <v>19</v>
      </c>
      <c r="H107" s="1">
        <v>5</v>
      </c>
      <c r="I107" s="1">
        <v>3</v>
      </c>
      <c r="J107" s="1">
        <v>11</v>
      </c>
      <c r="K107" s="1">
        <v>19</v>
      </c>
      <c r="L107" s="1">
        <v>28</v>
      </c>
      <c r="M107" s="1">
        <v>-9</v>
      </c>
    </row>
    <row r="108" spans="4:20" x14ac:dyDescent="0.25">
      <c r="D108" s="1" t="s">
        <v>123</v>
      </c>
      <c r="E108" s="10" t="s">
        <v>77</v>
      </c>
      <c r="F108" s="3">
        <v>17</v>
      </c>
      <c r="G108" s="1">
        <v>19</v>
      </c>
      <c r="H108" s="1">
        <v>4</v>
      </c>
      <c r="I108" s="1">
        <v>5</v>
      </c>
      <c r="J108" s="1">
        <v>10</v>
      </c>
      <c r="K108" s="1">
        <v>19</v>
      </c>
      <c r="L108" s="1">
        <v>24</v>
      </c>
      <c r="M108" s="1">
        <v>-5</v>
      </c>
    </row>
    <row r="109" spans="4:20" x14ac:dyDescent="0.25">
      <c r="D109" s="1" t="s">
        <v>124</v>
      </c>
      <c r="E109" s="10" t="s">
        <v>173</v>
      </c>
      <c r="F109" s="3">
        <v>15</v>
      </c>
      <c r="G109" s="1">
        <v>19</v>
      </c>
      <c r="H109" s="1">
        <v>3</v>
      </c>
      <c r="I109" s="1">
        <v>6</v>
      </c>
      <c r="J109" s="1">
        <v>10</v>
      </c>
      <c r="K109" s="1">
        <v>9</v>
      </c>
      <c r="L109" s="1">
        <v>21</v>
      </c>
      <c r="M109" s="1">
        <v>-12</v>
      </c>
      <c r="O109" s="1" t="s">
        <v>68</v>
      </c>
    </row>
    <row r="110" spans="4:20" x14ac:dyDescent="0.25">
      <c r="D110" s="1" t="s">
        <v>125</v>
      </c>
      <c r="E110" s="10" t="s">
        <v>181</v>
      </c>
      <c r="F110" s="3">
        <v>15</v>
      </c>
      <c r="G110" s="1">
        <v>19</v>
      </c>
      <c r="H110" s="1">
        <v>3</v>
      </c>
      <c r="I110" s="1">
        <v>6</v>
      </c>
      <c r="J110" s="1">
        <v>10</v>
      </c>
      <c r="K110" s="1">
        <v>14</v>
      </c>
      <c r="L110" s="1">
        <v>27</v>
      </c>
      <c r="M110" s="1">
        <v>-13</v>
      </c>
      <c r="O110" s="1" t="s">
        <v>68</v>
      </c>
    </row>
    <row r="111" spans="4:20" ht="11.25" customHeight="1" x14ac:dyDescent="0.25"/>
    <row r="112" spans="4:20" x14ac:dyDescent="0.25">
      <c r="G112" s="5">
        <f t="shared" ref="G112:M112" si="3">SUM(G91:G110)</f>
        <v>380</v>
      </c>
      <c r="H112" s="5">
        <f t="shared" si="3"/>
        <v>132</v>
      </c>
      <c r="I112" s="5">
        <f t="shared" si="3"/>
        <v>116</v>
      </c>
      <c r="J112" s="5">
        <f t="shared" si="3"/>
        <v>132</v>
      </c>
      <c r="K112" s="5">
        <f t="shared" si="3"/>
        <v>400</v>
      </c>
      <c r="L112" s="5">
        <f t="shared" si="3"/>
        <v>400</v>
      </c>
      <c r="M112" s="5">
        <f t="shared" si="3"/>
        <v>0</v>
      </c>
    </row>
    <row r="115" spans="2:22" x14ac:dyDescent="0.25">
      <c r="B115" s="4">
        <v>2014</v>
      </c>
    </row>
    <row r="116" spans="2:22" x14ac:dyDescent="0.25">
      <c r="D116" s="48" t="s">
        <v>260</v>
      </c>
      <c r="E116" s="48" t="s">
        <v>1</v>
      </c>
      <c r="F116" s="48" t="s">
        <v>261</v>
      </c>
      <c r="G116" s="48" t="s">
        <v>3</v>
      </c>
      <c r="H116" s="48" t="s">
        <v>262</v>
      </c>
      <c r="I116" s="48" t="s">
        <v>263</v>
      </c>
      <c r="J116" s="48" t="s">
        <v>264</v>
      </c>
      <c r="K116" s="48" t="s">
        <v>7</v>
      </c>
      <c r="L116" s="48" t="s">
        <v>8</v>
      </c>
      <c r="M116" s="48" t="s">
        <v>265</v>
      </c>
      <c r="P116" s="39"/>
      <c r="Q116" s="2" t="s">
        <v>243</v>
      </c>
      <c r="R116" s="39"/>
      <c r="S116" s="39"/>
    </row>
    <row r="117" spans="2:22" ht="11.25" customHeight="1" x14ac:dyDescent="0.25"/>
    <row r="118" spans="2:22" x14ac:dyDescent="0.25">
      <c r="D118" s="1" t="s">
        <v>25</v>
      </c>
      <c r="E118" s="10" t="s">
        <v>77</v>
      </c>
      <c r="F118" s="3">
        <v>41</v>
      </c>
      <c r="G118" s="1">
        <v>19</v>
      </c>
      <c r="H118" s="1">
        <v>13</v>
      </c>
      <c r="I118" s="1">
        <v>2</v>
      </c>
      <c r="J118" s="1">
        <v>4</v>
      </c>
      <c r="K118" s="1">
        <v>30</v>
      </c>
      <c r="L118" s="1">
        <v>16</v>
      </c>
      <c r="M118" s="1">
        <v>14</v>
      </c>
      <c r="Q118" s="10" t="s">
        <v>727</v>
      </c>
      <c r="U118" s="3">
        <v>11</v>
      </c>
      <c r="V118" s="1" t="s">
        <v>245</v>
      </c>
    </row>
    <row r="119" spans="2:22" x14ac:dyDescent="0.25">
      <c r="D119" s="1" t="s">
        <v>26</v>
      </c>
      <c r="E119" s="10" t="s">
        <v>69</v>
      </c>
      <c r="F119" s="3">
        <v>39</v>
      </c>
      <c r="G119" s="1">
        <v>19</v>
      </c>
      <c r="H119" s="1">
        <v>11</v>
      </c>
      <c r="I119" s="1">
        <v>6</v>
      </c>
      <c r="J119" s="1">
        <v>2</v>
      </c>
      <c r="K119" s="1">
        <v>34</v>
      </c>
      <c r="L119" s="1">
        <v>13</v>
      </c>
      <c r="M119" s="1">
        <v>21</v>
      </c>
      <c r="Q119" s="10" t="s">
        <v>728</v>
      </c>
      <c r="U119" s="3">
        <v>11</v>
      </c>
      <c r="V119" s="1" t="s">
        <v>245</v>
      </c>
    </row>
    <row r="120" spans="2:22" x14ac:dyDescent="0.25">
      <c r="D120" s="1" t="s">
        <v>28</v>
      </c>
      <c r="E120" s="10" t="s">
        <v>153</v>
      </c>
      <c r="F120" s="3">
        <v>35</v>
      </c>
      <c r="G120" s="1">
        <v>19</v>
      </c>
      <c r="H120" s="1">
        <v>10</v>
      </c>
      <c r="I120" s="1">
        <v>5</v>
      </c>
      <c r="J120" s="1">
        <v>4</v>
      </c>
      <c r="K120" s="1">
        <v>28</v>
      </c>
      <c r="L120" s="1">
        <v>23</v>
      </c>
      <c r="M120" s="1">
        <v>5</v>
      </c>
      <c r="Q120" s="10" t="s">
        <v>729</v>
      </c>
      <c r="U120" s="3">
        <v>11</v>
      </c>
      <c r="V120" s="1" t="s">
        <v>245</v>
      </c>
    </row>
    <row r="121" spans="2:22" x14ac:dyDescent="0.25">
      <c r="D121" s="1" t="s">
        <v>29</v>
      </c>
      <c r="E121" s="10" t="s">
        <v>84</v>
      </c>
      <c r="F121" s="3">
        <v>33</v>
      </c>
      <c r="G121" s="1">
        <v>19</v>
      </c>
      <c r="H121" s="1">
        <v>10</v>
      </c>
      <c r="I121" s="1">
        <v>3</v>
      </c>
      <c r="J121" s="1">
        <v>6</v>
      </c>
      <c r="K121" s="1">
        <v>31</v>
      </c>
      <c r="L121" s="1">
        <v>29</v>
      </c>
      <c r="M121" s="1">
        <v>2</v>
      </c>
    </row>
    <row r="122" spans="2:22" x14ac:dyDescent="0.25">
      <c r="D122" s="1" t="s">
        <v>31</v>
      </c>
      <c r="E122" s="10" t="s">
        <v>90</v>
      </c>
      <c r="F122" s="3">
        <v>31</v>
      </c>
      <c r="G122" s="1">
        <v>19</v>
      </c>
      <c r="H122" s="1">
        <v>9</v>
      </c>
      <c r="I122" s="1">
        <v>4</v>
      </c>
      <c r="J122" s="1">
        <v>6</v>
      </c>
      <c r="K122" s="1">
        <v>25</v>
      </c>
      <c r="L122" s="1">
        <v>23</v>
      </c>
      <c r="M122" s="1">
        <v>2</v>
      </c>
    </row>
    <row r="123" spans="2:22" x14ac:dyDescent="0.25">
      <c r="D123" s="1" t="s">
        <v>32</v>
      </c>
      <c r="E123" s="10" t="s">
        <v>82</v>
      </c>
      <c r="F123" s="3">
        <v>31</v>
      </c>
      <c r="G123" s="1">
        <v>19</v>
      </c>
      <c r="H123" s="1">
        <v>9</v>
      </c>
      <c r="I123" s="1">
        <v>4</v>
      </c>
      <c r="J123" s="1">
        <v>6</v>
      </c>
      <c r="K123" s="1">
        <v>23</v>
      </c>
      <c r="L123" s="1">
        <v>23</v>
      </c>
      <c r="M123" s="1">
        <v>0</v>
      </c>
    </row>
    <row r="124" spans="2:22" x14ac:dyDescent="0.25">
      <c r="D124" s="1" t="s">
        <v>39</v>
      </c>
      <c r="E124" s="10" t="s">
        <v>110</v>
      </c>
      <c r="F124" s="3">
        <v>26</v>
      </c>
      <c r="G124" s="1">
        <v>19</v>
      </c>
      <c r="H124" s="1">
        <v>8</v>
      </c>
      <c r="I124" s="1">
        <v>2</v>
      </c>
      <c r="J124" s="1">
        <v>9</v>
      </c>
      <c r="K124" s="1">
        <v>30</v>
      </c>
      <c r="L124" s="1">
        <v>26</v>
      </c>
      <c r="M124" s="1">
        <v>4</v>
      </c>
    </row>
    <row r="125" spans="2:22" x14ac:dyDescent="0.25">
      <c r="D125" s="1" t="s">
        <v>70</v>
      </c>
      <c r="E125" s="10" t="s">
        <v>118</v>
      </c>
      <c r="F125" s="3">
        <v>26</v>
      </c>
      <c r="G125" s="1">
        <v>19</v>
      </c>
      <c r="H125" s="1">
        <v>8</v>
      </c>
      <c r="I125" s="1">
        <v>2</v>
      </c>
      <c r="J125" s="1">
        <v>9</v>
      </c>
      <c r="K125" s="1">
        <v>26</v>
      </c>
      <c r="L125" s="1">
        <v>22</v>
      </c>
      <c r="M125" s="1">
        <v>4</v>
      </c>
    </row>
    <row r="126" spans="2:22" x14ac:dyDescent="0.25">
      <c r="D126" s="1" t="s">
        <v>71</v>
      </c>
      <c r="E126" s="10" t="s">
        <v>676</v>
      </c>
      <c r="F126" s="3">
        <v>26</v>
      </c>
      <c r="G126" s="1">
        <v>19</v>
      </c>
      <c r="H126" s="1">
        <v>7</v>
      </c>
      <c r="I126" s="1">
        <v>5</v>
      </c>
      <c r="J126" s="1">
        <v>7</v>
      </c>
      <c r="K126" s="1">
        <v>27</v>
      </c>
      <c r="L126" s="1">
        <v>25</v>
      </c>
      <c r="M126" s="1">
        <v>2</v>
      </c>
    </row>
    <row r="127" spans="2:22" x14ac:dyDescent="0.25">
      <c r="D127" s="1" t="s">
        <v>72</v>
      </c>
      <c r="E127" s="10" t="s">
        <v>410</v>
      </c>
      <c r="F127" s="3">
        <v>25</v>
      </c>
      <c r="G127" s="1">
        <v>19</v>
      </c>
      <c r="H127" s="1">
        <v>7</v>
      </c>
      <c r="I127" s="1">
        <v>4</v>
      </c>
      <c r="J127" s="1">
        <v>8</v>
      </c>
      <c r="K127" s="1">
        <v>26</v>
      </c>
      <c r="L127" s="1">
        <v>26</v>
      </c>
      <c r="M127" s="1">
        <v>0</v>
      </c>
    </row>
    <row r="128" spans="2:22" x14ac:dyDescent="0.25">
      <c r="D128" s="1" t="s">
        <v>112</v>
      </c>
      <c r="E128" s="10" t="s">
        <v>147</v>
      </c>
      <c r="F128" s="3">
        <v>25</v>
      </c>
      <c r="G128" s="1">
        <v>19</v>
      </c>
      <c r="H128" s="1">
        <v>7</v>
      </c>
      <c r="I128" s="1">
        <v>4</v>
      </c>
      <c r="J128" s="1">
        <v>8</v>
      </c>
      <c r="K128" s="1">
        <v>21</v>
      </c>
      <c r="L128" s="1">
        <v>22</v>
      </c>
      <c r="M128" s="1">
        <v>-1</v>
      </c>
    </row>
    <row r="129" spans="2:19" x14ac:dyDescent="0.25">
      <c r="D129" s="1" t="s">
        <v>113</v>
      </c>
      <c r="E129" s="10" t="s">
        <v>313</v>
      </c>
      <c r="F129" s="3">
        <v>25</v>
      </c>
      <c r="G129" s="1">
        <v>19</v>
      </c>
      <c r="H129" s="1">
        <v>6</v>
      </c>
      <c r="I129" s="1">
        <v>7</v>
      </c>
      <c r="J129" s="1">
        <v>6</v>
      </c>
      <c r="K129" s="1">
        <v>21</v>
      </c>
      <c r="L129" s="1">
        <v>24</v>
      </c>
      <c r="M129" s="1">
        <v>-3</v>
      </c>
    </row>
    <row r="130" spans="2:19" x14ac:dyDescent="0.25">
      <c r="D130" s="1" t="s">
        <v>114</v>
      </c>
      <c r="E130" s="10" t="s">
        <v>680</v>
      </c>
      <c r="F130" s="3">
        <v>25</v>
      </c>
      <c r="G130" s="1">
        <v>19</v>
      </c>
      <c r="H130" s="1">
        <v>7</v>
      </c>
      <c r="I130" s="1">
        <v>4</v>
      </c>
      <c r="J130" s="1">
        <v>8</v>
      </c>
      <c r="K130" s="1">
        <v>25</v>
      </c>
      <c r="L130" s="1">
        <v>29</v>
      </c>
      <c r="M130" s="1">
        <v>-4</v>
      </c>
    </row>
    <row r="131" spans="2:19" x14ac:dyDescent="0.25">
      <c r="D131" s="1" t="s">
        <v>119</v>
      </c>
      <c r="E131" s="10" t="s">
        <v>132</v>
      </c>
      <c r="F131" s="3">
        <v>24</v>
      </c>
      <c r="G131" s="1">
        <v>19</v>
      </c>
      <c r="H131" s="1">
        <v>6</v>
      </c>
      <c r="I131" s="1">
        <v>6</v>
      </c>
      <c r="J131" s="1">
        <v>7</v>
      </c>
      <c r="K131" s="1">
        <v>16</v>
      </c>
      <c r="L131" s="1">
        <v>15</v>
      </c>
      <c r="M131" s="1">
        <v>1</v>
      </c>
    </row>
    <row r="132" spans="2:19" x14ac:dyDescent="0.25">
      <c r="D132" s="1" t="s">
        <v>120</v>
      </c>
      <c r="E132" s="10" t="s">
        <v>314</v>
      </c>
      <c r="F132" s="3">
        <v>21</v>
      </c>
      <c r="G132" s="1">
        <v>19</v>
      </c>
      <c r="H132" s="1">
        <v>6</v>
      </c>
      <c r="I132" s="1">
        <v>3</v>
      </c>
      <c r="J132" s="1">
        <v>10</v>
      </c>
      <c r="K132" s="1">
        <v>21</v>
      </c>
      <c r="L132" s="1">
        <v>28</v>
      </c>
      <c r="M132" s="1">
        <v>-7</v>
      </c>
    </row>
    <row r="133" spans="2:19" x14ac:dyDescent="0.25">
      <c r="D133" s="1" t="s">
        <v>121</v>
      </c>
      <c r="E133" s="10" t="s">
        <v>451</v>
      </c>
      <c r="F133" s="3">
        <v>21</v>
      </c>
      <c r="G133" s="1">
        <v>19</v>
      </c>
      <c r="H133" s="1">
        <v>5</v>
      </c>
      <c r="I133" s="1">
        <v>6</v>
      </c>
      <c r="J133" s="1">
        <v>8</v>
      </c>
      <c r="K133" s="1">
        <v>31</v>
      </c>
      <c r="L133" s="1">
        <v>39</v>
      </c>
      <c r="M133" s="1">
        <v>-8</v>
      </c>
    </row>
    <row r="134" spans="2:19" x14ac:dyDescent="0.25">
      <c r="D134" s="1" t="s">
        <v>122</v>
      </c>
      <c r="E134" s="10" t="s">
        <v>43</v>
      </c>
      <c r="F134" s="3">
        <v>20</v>
      </c>
      <c r="G134" s="1">
        <v>19</v>
      </c>
      <c r="H134" s="1">
        <v>5</v>
      </c>
      <c r="I134" s="1">
        <v>5</v>
      </c>
      <c r="J134" s="1">
        <v>9</v>
      </c>
      <c r="K134" s="1">
        <v>25</v>
      </c>
      <c r="L134" s="1">
        <v>25</v>
      </c>
      <c r="M134" s="1">
        <v>0</v>
      </c>
    </row>
    <row r="135" spans="2:19" x14ac:dyDescent="0.25">
      <c r="D135" s="1" t="s">
        <v>123</v>
      </c>
      <c r="E135" s="10" t="s">
        <v>726</v>
      </c>
      <c r="F135" s="3">
        <v>20</v>
      </c>
      <c r="G135" s="1">
        <v>19</v>
      </c>
      <c r="H135" s="1">
        <v>5</v>
      </c>
      <c r="I135" s="1">
        <v>5</v>
      </c>
      <c r="J135" s="1">
        <v>9</v>
      </c>
      <c r="K135" s="1">
        <v>19</v>
      </c>
      <c r="L135" s="1">
        <v>30</v>
      </c>
      <c r="M135" s="1">
        <v>-11</v>
      </c>
    </row>
    <row r="136" spans="2:19" x14ac:dyDescent="0.25">
      <c r="D136" s="1" t="s">
        <v>124</v>
      </c>
      <c r="E136" s="10" t="s">
        <v>723</v>
      </c>
      <c r="F136" s="3">
        <v>19</v>
      </c>
      <c r="G136" s="1">
        <v>19</v>
      </c>
      <c r="H136" s="1">
        <v>4</v>
      </c>
      <c r="I136" s="1">
        <v>7</v>
      </c>
      <c r="J136" s="1">
        <v>8</v>
      </c>
      <c r="K136" s="1">
        <v>15</v>
      </c>
      <c r="L136" s="1">
        <v>22</v>
      </c>
      <c r="M136" s="1">
        <v>-7</v>
      </c>
    </row>
    <row r="137" spans="2:19" x14ac:dyDescent="0.25">
      <c r="D137" s="1" t="s">
        <v>125</v>
      </c>
      <c r="E137" s="10" t="s">
        <v>44</v>
      </c>
      <c r="F137" s="3">
        <v>12</v>
      </c>
      <c r="G137" s="1">
        <v>19</v>
      </c>
      <c r="H137" s="1">
        <v>2</v>
      </c>
      <c r="I137" s="1">
        <v>6</v>
      </c>
      <c r="J137" s="1">
        <v>11</v>
      </c>
      <c r="K137" s="1">
        <v>17</v>
      </c>
      <c r="L137" s="1">
        <v>31</v>
      </c>
      <c r="M137" s="1">
        <v>-14</v>
      </c>
    </row>
    <row r="138" spans="2:19" ht="11.25" customHeight="1" x14ac:dyDescent="0.25"/>
    <row r="139" spans="2:19" x14ac:dyDescent="0.25">
      <c r="G139" s="5">
        <f t="shared" ref="G139:M139" si="4">SUM(G118:G137)</f>
        <v>380</v>
      </c>
      <c r="H139" s="5">
        <f t="shared" si="4"/>
        <v>145</v>
      </c>
      <c r="I139" s="5">
        <f t="shared" si="4"/>
        <v>90</v>
      </c>
      <c r="J139" s="5">
        <f t="shared" si="4"/>
        <v>145</v>
      </c>
      <c r="K139" s="5">
        <f t="shared" si="4"/>
        <v>491</v>
      </c>
      <c r="L139" s="5">
        <f t="shared" si="4"/>
        <v>491</v>
      </c>
      <c r="M139" s="5">
        <f t="shared" si="4"/>
        <v>0</v>
      </c>
    </row>
    <row r="142" spans="2:19" x14ac:dyDescent="0.25">
      <c r="B142" s="4">
        <v>2015</v>
      </c>
    </row>
    <row r="143" spans="2:19" x14ac:dyDescent="0.25">
      <c r="D143" s="2" t="s">
        <v>260</v>
      </c>
      <c r="E143" s="2" t="s">
        <v>1</v>
      </c>
      <c r="F143" s="2" t="s">
        <v>261</v>
      </c>
      <c r="G143" s="2" t="s">
        <v>3</v>
      </c>
      <c r="H143" s="2" t="s">
        <v>262</v>
      </c>
      <c r="I143" s="2" t="s">
        <v>263</v>
      </c>
      <c r="J143" s="2" t="s">
        <v>264</v>
      </c>
      <c r="K143" s="2" t="s">
        <v>7</v>
      </c>
      <c r="L143" s="2" t="s">
        <v>8</v>
      </c>
      <c r="M143" s="2" t="s">
        <v>265</v>
      </c>
      <c r="P143" s="39"/>
      <c r="Q143" s="2" t="s">
        <v>243</v>
      </c>
      <c r="R143" s="39"/>
      <c r="S143" s="39"/>
    </row>
    <row r="144" spans="2:19" ht="11.25" customHeight="1" x14ac:dyDescent="0.25"/>
    <row r="145" spans="4:21" x14ac:dyDescent="0.25">
      <c r="D145" s="1" t="s">
        <v>25</v>
      </c>
      <c r="E145" s="10" t="s">
        <v>90</v>
      </c>
      <c r="F145" s="3">
        <v>64</v>
      </c>
      <c r="G145" s="1">
        <v>30</v>
      </c>
      <c r="H145" s="1">
        <v>20</v>
      </c>
      <c r="I145" s="1">
        <v>4</v>
      </c>
      <c r="J145" s="1">
        <v>6</v>
      </c>
      <c r="K145" s="1">
        <v>49</v>
      </c>
      <c r="L145" s="1">
        <v>26</v>
      </c>
      <c r="M145" s="1">
        <v>23</v>
      </c>
      <c r="Q145" s="10" t="s">
        <v>731</v>
      </c>
      <c r="T145" s="3">
        <v>21</v>
      </c>
      <c r="U145" s="1" t="s">
        <v>245</v>
      </c>
    </row>
    <row r="146" spans="4:21" x14ac:dyDescent="0.25">
      <c r="D146" s="1" t="s">
        <v>26</v>
      </c>
      <c r="E146" s="10" t="s">
        <v>118</v>
      </c>
      <c r="F146" s="3">
        <v>61</v>
      </c>
      <c r="G146" s="1">
        <v>30</v>
      </c>
      <c r="H146" s="1">
        <v>18</v>
      </c>
      <c r="I146" s="1">
        <v>7</v>
      </c>
      <c r="J146" s="1">
        <v>5</v>
      </c>
      <c r="K146" s="1">
        <v>44</v>
      </c>
      <c r="L146" s="1">
        <v>20</v>
      </c>
      <c r="M146" s="1">
        <v>24</v>
      </c>
    </row>
    <row r="147" spans="4:21" x14ac:dyDescent="0.25">
      <c r="D147" s="1" t="s">
        <v>28</v>
      </c>
      <c r="E147" s="10" t="s">
        <v>314</v>
      </c>
      <c r="F147" s="3">
        <v>59</v>
      </c>
      <c r="G147" s="1">
        <v>30</v>
      </c>
      <c r="H147" s="1">
        <v>16</v>
      </c>
      <c r="I147" s="1">
        <v>11</v>
      </c>
      <c r="J147" s="1">
        <v>3</v>
      </c>
      <c r="K147" s="1">
        <v>47</v>
      </c>
      <c r="L147" s="1">
        <v>26</v>
      </c>
      <c r="M147" s="1">
        <v>21</v>
      </c>
    </row>
    <row r="148" spans="4:21" x14ac:dyDescent="0.25">
      <c r="D148" s="1" t="s">
        <v>29</v>
      </c>
      <c r="E148" s="10" t="s">
        <v>77</v>
      </c>
      <c r="F148" s="3">
        <v>57</v>
      </c>
      <c r="G148" s="1">
        <v>30</v>
      </c>
      <c r="H148" s="1">
        <v>16</v>
      </c>
      <c r="I148" s="1">
        <v>9</v>
      </c>
      <c r="J148" s="1">
        <v>5</v>
      </c>
      <c r="K148" s="1">
        <v>40</v>
      </c>
      <c r="L148" s="1">
        <v>23</v>
      </c>
      <c r="M148" s="1">
        <v>17</v>
      </c>
    </row>
    <row r="149" spans="4:21" x14ac:dyDescent="0.25">
      <c r="D149" s="1" t="s">
        <v>31</v>
      </c>
      <c r="E149" s="10" t="s">
        <v>84</v>
      </c>
      <c r="F149" s="3">
        <v>54</v>
      </c>
      <c r="G149" s="1">
        <v>30</v>
      </c>
      <c r="H149" s="1">
        <v>14</v>
      </c>
      <c r="I149" s="1">
        <v>12</v>
      </c>
      <c r="J149" s="1">
        <v>4</v>
      </c>
      <c r="K149" s="1">
        <v>44</v>
      </c>
      <c r="L149" s="1">
        <v>22</v>
      </c>
      <c r="M149" s="1">
        <v>22</v>
      </c>
    </row>
    <row r="150" spans="4:21" x14ac:dyDescent="0.25">
      <c r="D150" s="1" t="s">
        <v>32</v>
      </c>
      <c r="E150" s="10" t="s">
        <v>410</v>
      </c>
      <c r="F150" s="3">
        <v>51</v>
      </c>
      <c r="G150" s="1">
        <v>30</v>
      </c>
      <c r="H150" s="1">
        <v>14</v>
      </c>
      <c r="I150" s="1">
        <v>9</v>
      </c>
      <c r="J150" s="1">
        <v>7</v>
      </c>
      <c r="K150" s="1">
        <v>33</v>
      </c>
      <c r="L150" s="1">
        <v>23</v>
      </c>
      <c r="M150" s="1">
        <v>10</v>
      </c>
    </row>
    <row r="151" spans="4:21" x14ac:dyDescent="0.25">
      <c r="D151" s="1" t="s">
        <v>39</v>
      </c>
      <c r="E151" s="10" t="s">
        <v>82</v>
      </c>
      <c r="F151" s="3">
        <v>51</v>
      </c>
      <c r="G151" s="1">
        <v>30</v>
      </c>
      <c r="H151" s="1">
        <v>14</v>
      </c>
      <c r="I151" s="1">
        <v>9</v>
      </c>
      <c r="J151" s="1">
        <v>7</v>
      </c>
      <c r="K151" s="1">
        <v>34</v>
      </c>
      <c r="L151" s="1">
        <v>28</v>
      </c>
      <c r="M151" s="1">
        <v>6</v>
      </c>
    </row>
    <row r="152" spans="4:21" x14ac:dyDescent="0.25">
      <c r="D152" s="1" t="s">
        <v>70</v>
      </c>
      <c r="E152" s="10" t="s">
        <v>43</v>
      </c>
      <c r="F152" s="3">
        <v>50</v>
      </c>
      <c r="G152" s="1">
        <v>30</v>
      </c>
      <c r="H152" s="1">
        <v>14</v>
      </c>
      <c r="I152" s="1">
        <v>8</v>
      </c>
      <c r="J152" s="1">
        <v>8</v>
      </c>
      <c r="K152" s="1">
        <v>38</v>
      </c>
      <c r="L152" s="1">
        <v>32</v>
      </c>
      <c r="M152" s="1">
        <v>6</v>
      </c>
    </row>
    <row r="153" spans="4:21" x14ac:dyDescent="0.25">
      <c r="D153" s="1" t="s">
        <v>71</v>
      </c>
      <c r="E153" s="10" t="s">
        <v>69</v>
      </c>
      <c r="F153" s="3">
        <v>49</v>
      </c>
      <c r="G153" s="1">
        <v>30</v>
      </c>
      <c r="H153" s="1">
        <v>13</v>
      </c>
      <c r="I153" s="1">
        <v>10</v>
      </c>
      <c r="J153" s="1">
        <v>7</v>
      </c>
      <c r="K153" s="1">
        <v>46</v>
      </c>
      <c r="L153" s="1">
        <v>33</v>
      </c>
      <c r="M153" s="1">
        <v>13</v>
      </c>
    </row>
    <row r="154" spans="4:21" x14ac:dyDescent="0.25">
      <c r="D154" s="1" t="s">
        <v>72</v>
      </c>
      <c r="E154" s="10" t="s">
        <v>110</v>
      </c>
      <c r="F154" s="3">
        <v>46</v>
      </c>
      <c r="G154" s="1">
        <v>30</v>
      </c>
      <c r="H154" s="1">
        <v>12</v>
      </c>
      <c r="I154" s="1">
        <v>10</v>
      </c>
      <c r="J154" s="1">
        <v>8</v>
      </c>
      <c r="K154" s="1">
        <v>32</v>
      </c>
      <c r="L154" s="1">
        <v>25</v>
      </c>
      <c r="M154" s="1">
        <v>7</v>
      </c>
    </row>
    <row r="155" spans="4:21" x14ac:dyDescent="0.25">
      <c r="D155" s="1" t="s">
        <v>112</v>
      </c>
      <c r="E155" s="10" t="s">
        <v>44</v>
      </c>
      <c r="F155" s="3">
        <v>45</v>
      </c>
      <c r="G155" s="1">
        <v>30</v>
      </c>
      <c r="H155" s="1">
        <v>13</v>
      </c>
      <c r="I155" s="1">
        <v>6</v>
      </c>
      <c r="J155" s="1">
        <v>11</v>
      </c>
      <c r="K155" s="1">
        <v>38</v>
      </c>
      <c r="L155" s="1">
        <v>37</v>
      </c>
      <c r="M155" s="1">
        <v>1</v>
      </c>
    </row>
    <row r="156" spans="4:21" x14ac:dyDescent="0.25">
      <c r="D156" s="1" t="s">
        <v>113</v>
      </c>
      <c r="E156" s="10" t="s">
        <v>132</v>
      </c>
      <c r="F156" s="3">
        <v>44</v>
      </c>
      <c r="G156" s="1">
        <v>30</v>
      </c>
      <c r="H156" s="1">
        <v>12</v>
      </c>
      <c r="I156" s="1">
        <v>8</v>
      </c>
      <c r="J156" s="1">
        <v>10</v>
      </c>
      <c r="K156" s="1">
        <v>41</v>
      </c>
      <c r="L156" s="1">
        <v>38</v>
      </c>
      <c r="M156" s="1">
        <v>3</v>
      </c>
    </row>
    <row r="157" spans="4:21" x14ac:dyDescent="0.25">
      <c r="D157" s="1" t="s">
        <v>114</v>
      </c>
      <c r="E157" s="10" t="s">
        <v>153</v>
      </c>
      <c r="F157" s="3">
        <v>42</v>
      </c>
      <c r="G157" s="1">
        <v>30</v>
      </c>
      <c r="H157" s="1">
        <v>10</v>
      </c>
      <c r="I157" s="1">
        <v>12</v>
      </c>
      <c r="J157" s="1">
        <v>8</v>
      </c>
      <c r="K157" s="1">
        <v>33</v>
      </c>
      <c r="L157" s="1">
        <v>29</v>
      </c>
      <c r="M157" s="1">
        <v>4</v>
      </c>
    </row>
    <row r="158" spans="4:21" x14ac:dyDescent="0.25">
      <c r="D158" s="1" t="s">
        <v>119</v>
      </c>
      <c r="E158" s="10" t="s">
        <v>375</v>
      </c>
      <c r="F158" s="3">
        <v>41</v>
      </c>
      <c r="G158" s="1">
        <v>30</v>
      </c>
      <c r="H158" s="1">
        <v>9</v>
      </c>
      <c r="I158" s="1">
        <v>14</v>
      </c>
      <c r="J158" s="1">
        <v>7</v>
      </c>
      <c r="K158" s="1">
        <v>38</v>
      </c>
      <c r="L158" s="1">
        <v>37</v>
      </c>
      <c r="M158" s="1">
        <v>1</v>
      </c>
    </row>
    <row r="159" spans="4:21" x14ac:dyDescent="0.25">
      <c r="D159" s="1" t="s">
        <v>120</v>
      </c>
      <c r="E159" s="10" t="s">
        <v>448</v>
      </c>
      <c r="F159" s="3">
        <v>40</v>
      </c>
      <c r="G159" s="1">
        <v>30</v>
      </c>
      <c r="H159" s="1">
        <v>11</v>
      </c>
      <c r="I159" s="1">
        <v>7</v>
      </c>
      <c r="J159" s="1">
        <v>12</v>
      </c>
      <c r="K159" s="1">
        <v>37</v>
      </c>
      <c r="L159" s="1">
        <v>40</v>
      </c>
      <c r="M159" s="1">
        <v>-3</v>
      </c>
    </row>
    <row r="160" spans="4:21" x14ac:dyDescent="0.25">
      <c r="D160" s="1" t="s">
        <v>121</v>
      </c>
      <c r="E160" s="10" t="s">
        <v>313</v>
      </c>
      <c r="F160" s="3">
        <v>40</v>
      </c>
      <c r="G160" s="1">
        <v>30</v>
      </c>
      <c r="H160" s="1">
        <v>10</v>
      </c>
      <c r="I160" s="1">
        <v>10</v>
      </c>
      <c r="J160" s="1">
        <v>10</v>
      </c>
      <c r="K160" s="1">
        <v>27</v>
      </c>
      <c r="L160" s="1">
        <v>30</v>
      </c>
      <c r="M160" s="1">
        <v>-3</v>
      </c>
    </row>
    <row r="161" spans="4:15" x14ac:dyDescent="0.25">
      <c r="D161" s="1" t="s">
        <v>122</v>
      </c>
      <c r="E161" s="10" t="s">
        <v>698</v>
      </c>
      <c r="F161" s="3">
        <v>37</v>
      </c>
      <c r="G161" s="1">
        <v>30</v>
      </c>
      <c r="H161" s="1">
        <v>8</v>
      </c>
      <c r="I161" s="1">
        <v>13</v>
      </c>
      <c r="J161" s="1">
        <v>9</v>
      </c>
      <c r="K161" s="1">
        <v>32</v>
      </c>
      <c r="L161" s="1">
        <v>34</v>
      </c>
      <c r="M161" s="1">
        <v>-2</v>
      </c>
    </row>
    <row r="162" spans="4:15" x14ac:dyDescent="0.25">
      <c r="D162" s="1" t="s">
        <v>123</v>
      </c>
      <c r="E162" s="10" t="s">
        <v>562</v>
      </c>
      <c r="F162" s="3">
        <v>36</v>
      </c>
      <c r="G162" s="1">
        <v>30</v>
      </c>
      <c r="H162" s="1">
        <v>8</v>
      </c>
      <c r="I162" s="1">
        <v>12</v>
      </c>
      <c r="J162" s="1">
        <v>10</v>
      </c>
      <c r="K162" s="1">
        <v>23</v>
      </c>
      <c r="L162" s="1">
        <v>26</v>
      </c>
      <c r="M162" s="1">
        <v>-3</v>
      </c>
    </row>
    <row r="163" spans="4:15" x14ac:dyDescent="0.25">
      <c r="D163" s="1" t="s">
        <v>124</v>
      </c>
      <c r="E163" s="10" t="s">
        <v>361</v>
      </c>
      <c r="F163" s="3">
        <v>34</v>
      </c>
      <c r="G163" s="1">
        <v>30</v>
      </c>
      <c r="H163" s="1">
        <v>7</v>
      </c>
      <c r="I163" s="1">
        <v>13</v>
      </c>
      <c r="J163" s="1">
        <v>10</v>
      </c>
      <c r="K163" s="1">
        <v>26</v>
      </c>
      <c r="L163" s="1">
        <v>31</v>
      </c>
      <c r="M163" s="1">
        <v>-5</v>
      </c>
    </row>
    <row r="164" spans="4:15" x14ac:dyDescent="0.25">
      <c r="D164" s="1" t="s">
        <v>125</v>
      </c>
      <c r="E164" s="10" t="s">
        <v>173</v>
      </c>
      <c r="F164" s="3">
        <v>33</v>
      </c>
      <c r="G164" s="1">
        <v>30</v>
      </c>
      <c r="H164" s="1">
        <v>8</v>
      </c>
      <c r="I164" s="1">
        <v>9</v>
      </c>
      <c r="J164" s="1">
        <v>13</v>
      </c>
      <c r="K164" s="1">
        <v>30</v>
      </c>
      <c r="L164" s="1">
        <v>38</v>
      </c>
      <c r="M164" s="1">
        <v>-8</v>
      </c>
    </row>
    <row r="165" spans="4:15" x14ac:dyDescent="0.25">
      <c r="D165" s="1" t="s">
        <v>126</v>
      </c>
      <c r="E165" s="10" t="s">
        <v>726</v>
      </c>
      <c r="F165" s="3">
        <v>32</v>
      </c>
      <c r="G165" s="1">
        <v>30</v>
      </c>
      <c r="H165" s="1">
        <v>8</v>
      </c>
      <c r="I165" s="1">
        <v>8</v>
      </c>
      <c r="J165" s="1">
        <v>14</v>
      </c>
      <c r="K165" s="1">
        <v>27</v>
      </c>
      <c r="L165" s="1">
        <v>31</v>
      </c>
      <c r="M165" s="1">
        <v>-4</v>
      </c>
    </row>
    <row r="166" spans="4:15" x14ac:dyDescent="0.25">
      <c r="D166" s="1" t="s">
        <v>127</v>
      </c>
      <c r="E166" s="10" t="s">
        <v>451</v>
      </c>
      <c r="F166" s="3">
        <v>32</v>
      </c>
      <c r="G166" s="1">
        <v>30</v>
      </c>
      <c r="H166" s="1">
        <v>8</v>
      </c>
      <c r="I166" s="1">
        <v>8</v>
      </c>
      <c r="J166" s="1">
        <v>14</v>
      </c>
      <c r="K166" s="1">
        <v>32</v>
      </c>
      <c r="L166" s="1">
        <v>40</v>
      </c>
      <c r="M166" s="1">
        <v>-8</v>
      </c>
    </row>
    <row r="167" spans="4:15" x14ac:dyDescent="0.25">
      <c r="D167" s="1" t="s">
        <v>128</v>
      </c>
      <c r="E167" s="10" t="s">
        <v>111</v>
      </c>
      <c r="F167" s="3">
        <v>30</v>
      </c>
      <c r="G167" s="1">
        <v>30</v>
      </c>
      <c r="H167" s="1">
        <v>6</v>
      </c>
      <c r="I167" s="1">
        <v>12</v>
      </c>
      <c r="J167" s="1">
        <v>12</v>
      </c>
      <c r="K167" s="1">
        <v>29</v>
      </c>
      <c r="L167" s="1">
        <v>37</v>
      </c>
      <c r="M167" s="1">
        <v>-8</v>
      </c>
    </row>
    <row r="168" spans="4:15" x14ac:dyDescent="0.25">
      <c r="D168" s="1" t="s">
        <v>130</v>
      </c>
      <c r="E168" s="10" t="s">
        <v>508</v>
      </c>
      <c r="F168" s="3">
        <v>30</v>
      </c>
      <c r="G168" s="1">
        <v>30</v>
      </c>
      <c r="H168" s="1">
        <v>7</v>
      </c>
      <c r="I168" s="1">
        <v>9</v>
      </c>
      <c r="J168" s="1">
        <v>14</v>
      </c>
      <c r="K168" s="1">
        <v>24</v>
      </c>
      <c r="L168" s="1">
        <v>34</v>
      </c>
      <c r="M168" s="1">
        <v>-10</v>
      </c>
    </row>
    <row r="169" spans="4:15" x14ac:dyDescent="0.25">
      <c r="D169" s="1" t="s">
        <v>131</v>
      </c>
      <c r="E169" s="10" t="s">
        <v>182</v>
      </c>
      <c r="F169" s="3">
        <v>30</v>
      </c>
      <c r="G169" s="1">
        <v>30</v>
      </c>
      <c r="H169" s="1">
        <v>6</v>
      </c>
      <c r="I169" s="1">
        <v>12</v>
      </c>
      <c r="J169" s="1">
        <v>12</v>
      </c>
      <c r="K169" s="1">
        <v>19</v>
      </c>
      <c r="L169" s="1">
        <v>29</v>
      </c>
      <c r="M169" s="1">
        <v>-10</v>
      </c>
    </row>
    <row r="170" spans="4:15" x14ac:dyDescent="0.25">
      <c r="D170" s="1" t="s">
        <v>219</v>
      </c>
      <c r="E170" s="10" t="s">
        <v>149</v>
      </c>
      <c r="F170" s="3">
        <v>29</v>
      </c>
      <c r="G170" s="1">
        <v>30</v>
      </c>
      <c r="H170" s="1">
        <v>7</v>
      </c>
      <c r="I170" s="1">
        <v>8</v>
      </c>
      <c r="J170" s="1">
        <v>15</v>
      </c>
      <c r="K170" s="1">
        <v>29</v>
      </c>
      <c r="L170" s="1">
        <v>38</v>
      </c>
      <c r="M170" s="1">
        <v>-9</v>
      </c>
      <c r="O170" s="1" t="s">
        <v>68</v>
      </c>
    </row>
    <row r="171" spans="4:15" x14ac:dyDescent="0.25">
      <c r="D171" s="1" t="s">
        <v>221</v>
      </c>
      <c r="E171" s="10" t="s">
        <v>147</v>
      </c>
      <c r="F171" s="3">
        <v>29</v>
      </c>
      <c r="G171" s="1">
        <v>30</v>
      </c>
      <c r="H171" s="1">
        <v>7</v>
      </c>
      <c r="I171" s="1">
        <v>8</v>
      </c>
      <c r="J171" s="1">
        <v>15</v>
      </c>
      <c r="K171" s="1">
        <v>27</v>
      </c>
      <c r="L171" s="1">
        <v>37</v>
      </c>
      <c r="M171" s="1">
        <v>-10</v>
      </c>
    </row>
    <row r="172" spans="4:15" x14ac:dyDescent="0.25">
      <c r="D172" s="1" t="s">
        <v>222</v>
      </c>
      <c r="E172" s="10" t="s">
        <v>676</v>
      </c>
      <c r="F172" s="3">
        <v>27</v>
      </c>
      <c r="G172" s="1">
        <v>30</v>
      </c>
      <c r="H172" s="1">
        <v>7</v>
      </c>
      <c r="I172" s="1">
        <v>6</v>
      </c>
      <c r="J172" s="1">
        <v>17</v>
      </c>
      <c r="K172" s="1">
        <v>25</v>
      </c>
      <c r="L172" s="1">
        <v>44</v>
      </c>
      <c r="M172" s="1">
        <v>-19</v>
      </c>
    </row>
    <row r="173" spans="4:15" x14ac:dyDescent="0.25">
      <c r="D173" s="1" t="s">
        <v>223</v>
      </c>
      <c r="E173" s="10" t="s">
        <v>680</v>
      </c>
      <c r="F173" s="3">
        <v>23</v>
      </c>
      <c r="G173" s="1">
        <v>30</v>
      </c>
      <c r="H173" s="1">
        <v>4</v>
      </c>
      <c r="I173" s="1">
        <v>11</v>
      </c>
      <c r="J173" s="1">
        <v>15</v>
      </c>
      <c r="K173" s="1">
        <v>29</v>
      </c>
      <c r="L173" s="1">
        <v>51</v>
      </c>
      <c r="M173" s="1">
        <v>-22</v>
      </c>
    </row>
    <row r="174" spans="4:15" x14ac:dyDescent="0.25">
      <c r="D174" s="1" t="s">
        <v>224</v>
      </c>
      <c r="E174" s="10" t="s">
        <v>730</v>
      </c>
      <c r="F174" s="3">
        <v>14</v>
      </c>
      <c r="G174" s="1">
        <v>30</v>
      </c>
      <c r="H174" s="1">
        <v>3</v>
      </c>
      <c r="I174" s="1">
        <v>5</v>
      </c>
      <c r="J174" s="1">
        <v>22</v>
      </c>
      <c r="K174" s="1">
        <v>21</v>
      </c>
      <c r="L174" s="1">
        <v>55</v>
      </c>
      <c r="M174" s="1">
        <v>-34</v>
      </c>
      <c r="O174" s="1" t="s">
        <v>68</v>
      </c>
    </row>
    <row r="175" spans="4:15" ht="11.25" customHeight="1" x14ac:dyDescent="0.25"/>
    <row r="176" spans="4:15" x14ac:dyDescent="0.25">
      <c r="G176" s="5">
        <f t="shared" ref="G176:M176" si="5">SUM(G145:G174)</f>
        <v>900</v>
      </c>
      <c r="H176" s="5">
        <f t="shared" si="5"/>
        <v>310</v>
      </c>
      <c r="I176" s="5">
        <f t="shared" si="5"/>
        <v>280</v>
      </c>
      <c r="J176" s="5">
        <f t="shared" si="5"/>
        <v>310</v>
      </c>
      <c r="K176" s="5">
        <f t="shared" si="5"/>
        <v>994</v>
      </c>
      <c r="L176" s="5">
        <f t="shared" si="5"/>
        <v>994</v>
      </c>
      <c r="M176" s="5">
        <f t="shared" si="5"/>
        <v>0</v>
      </c>
    </row>
    <row r="179" spans="2:19" x14ac:dyDescent="0.25">
      <c r="B179" s="4">
        <v>2016</v>
      </c>
    </row>
    <row r="180" spans="2:19" x14ac:dyDescent="0.25">
      <c r="D180" s="2" t="s">
        <v>260</v>
      </c>
      <c r="E180" s="2" t="s">
        <v>1</v>
      </c>
      <c r="F180" s="2" t="s">
        <v>261</v>
      </c>
      <c r="G180" s="2" t="s">
        <v>3</v>
      </c>
      <c r="H180" s="2" t="s">
        <v>262</v>
      </c>
      <c r="I180" s="2" t="s">
        <v>263</v>
      </c>
      <c r="J180" s="2" t="s">
        <v>264</v>
      </c>
      <c r="K180" s="2" t="s">
        <v>7</v>
      </c>
      <c r="L180" s="2" t="s">
        <v>8</v>
      </c>
      <c r="M180" s="2" t="s">
        <v>265</v>
      </c>
      <c r="P180" s="2" t="s">
        <v>243</v>
      </c>
      <c r="Q180" s="39"/>
      <c r="R180" s="39"/>
      <c r="S180" s="39"/>
    </row>
    <row r="181" spans="2:19" ht="11.25" customHeight="1" x14ac:dyDescent="0.25"/>
    <row r="182" spans="2:19" x14ac:dyDescent="0.25">
      <c r="B182" s="34" t="s">
        <v>732</v>
      </c>
      <c r="D182" s="1" t="s">
        <v>25</v>
      </c>
      <c r="E182" s="10" t="s">
        <v>118</v>
      </c>
      <c r="F182" s="3">
        <v>34</v>
      </c>
      <c r="G182" s="1">
        <v>16</v>
      </c>
      <c r="H182" s="1">
        <v>10</v>
      </c>
      <c r="I182" s="1">
        <v>4</v>
      </c>
      <c r="J182" s="1">
        <v>2</v>
      </c>
      <c r="K182" s="1">
        <v>23</v>
      </c>
      <c r="L182" s="1">
        <v>16</v>
      </c>
      <c r="M182" s="1">
        <v>7</v>
      </c>
      <c r="P182" s="10" t="s">
        <v>702</v>
      </c>
      <c r="R182" s="3">
        <v>14</v>
      </c>
      <c r="S182" s="1" t="s">
        <v>245</v>
      </c>
    </row>
    <row r="183" spans="2:19" x14ac:dyDescent="0.25">
      <c r="D183" s="1" t="s">
        <v>26</v>
      </c>
      <c r="E183" s="10" t="s">
        <v>451</v>
      </c>
      <c r="F183" s="3">
        <v>33</v>
      </c>
      <c r="G183" s="1">
        <v>16</v>
      </c>
      <c r="H183" s="1">
        <v>10</v>
      </c>
      <c r="I183" s="1">
        <v>3</v>
      </c>
      <c r="J183" s="1">
        <v>3</v>
      </c>
      <c r="K183" s="1">
        <v>27</v>
      </c>
      <c r="L183" s="1">
        <v>14</v>
      </c>
      <c r="M183" s="1">
        <v>13</v>
      </c>
    </row>
    <row r="184" spans="2:19" x14ac:dyDescent="0.25">
      <c r="D184" s="1" t="s">
        <v>28</v>
      </c>
      <c r="E184" s="10" t="s">
        <v>84</v>
      </c>
      <c r="F184" s="3">
        <v>27</v>
      </c>
      <c r="G184" s="1">
        <v>16</v>
      </c>
      <c r="H184" s="1">
        <v>7</v>
      </c>
      <c r="I184" s="1">
        <v>6</v>
      </c>
      <c r="J184" s="1">
        <v>3</v>
      </c>
      <c r="K184" s="1">
        <v>22</v>
      </c>
      <c r="L184" s="1">
        <v>12</v>
      </c>
      <c r="M184" s="1">
        <v>10</v>
      </c>
    </row>
    <row r="185" spans="2:19" x14ac:dyDescent="0.25">
      <c r="D185" s="1" t="s">
        <v>29</v>
      </c>
      <c r="E185" s="10" t="s">
        <v>676</v>
      </c>
      <c r="F185" s="3">
        <v>27</v>
      </c>
      <c r="G185" s="1">
        <v>16</v>
      </c>
      <c r="H185" s="1">
        <v>8</v>
      </c>
      <c r="I185" s="1">
        <v>3</v>
      </c>
      <c r="J185" s="1">
        <v>5</v>
      </c>
      <c r="K185" s="1">
        <v>21</v>
      </c>
      <c r="L185" s="1">
        <v>15</v>
      </c>
      <c r="M185" s="1">
        <v>6</v>
      </c>
    </row>
    <row r="186" spans="2:19" x14ac:dyDescent="0.25">
      <c r="D186" s="1" t="s">
        <v>31</v>
      </c>
      <c r="E186" s="10" t="s">
        <v>132</v>
      </c>
      <c r="F186" s="3">
        <v>25</v>
      </c>
      <c r="G186" s="1">
        <v>16</v>
      </c>
      <c r="H186" s="1">
        <v>7</v>
      </c>
      <c r="I186" s="1">
        <v>4</v>
      </c>
      <c r="J186" s="1">
        <v>5</v>
      </c>
      <c r="K186" s="1">
        <v>19</v>
      </c>
      <c r="L186" s="1">
        <v>19</v>
      </c>
      <c r="M186" s="1">
        <v>0</v>
      </c>
    </row>
    <row r="187" spans="2:19" x14ac:dyDescent="0.25">
      <c r="D187" s="1" t="s">
        <v>32</v>
      </c>
      <c r="E187" s="10" t="s">
        <v>147</v>
      </c>
      <c r="F187" s="3">
        <v>24</v>
      </c>
      <c r="G187" s="1">
        <v>16</v>
      </c>
      <c r="H187" s="1">
        <v>7</v>
      </c>
      <c r="I187" s="1">
        <v>3</v>
      </c>
      <c r="J187" s="1">
        <v>6</v>
      </c>
      <c r="K187" s="1">
        <v>20</v>
      </c>
      <c r="L187" s="1">
        <v>19</v>
      </c>
      <c r="M187" s="1">
        <v>1</v>
      </c>
    </row>
    <row r="188" spans="2:19" x14ac:dyDescent="0.25">
      <c r="D188" s="1" t="s">
        <v>39</v>
      </c>
      <c r="E188" s="10" t="s">
        <v>314</v>
      </c>
      <c r="F188" s="3">
        <v>20</v>
      </c>
      <c r="G188" s="1">
        <v>16</v>
      </c>
      <c r="H188" s="1">
        <v>5</v>
      </c>
      <c r="I188" s="1">
        <v>5</v>
      </c>
      <c r="J188" s="1">
        <v>6</v>
      </c>
      <c r="K188" s="1">
        <v>19</v>
      </c>
      <c r="L188" s="1">
        <v>16</v>
      </c>
      <c r="M188" s="1">
        <v>3</v>
      </c>
    </row>
    <row r="189" spans="2:19" x14ac:dyDescent="0.25">
      <c r="D189" s="1" t="s">
        <v>70</v>
      </c>
      <c r="E189" s="10" t="s">
        <v>733</v>
      </c>
      <c r="F189" s="3">
        <v>20</v>
      </c>
      <c r="G189" s="1">
        <v>16</v>
      </c>
      <c r="H189" s="1">
        <v>5</v>
      </c>
      <c r="I189" s="1">
        <v>5</v>
      </c>
      <c r="J189" s="1">
        <v>6</v>
      </c>
      <c r="K189" s="1">
        <v>19</v>
      </c>
      <c r="L189" s="1">
        <v>23</v>
      </c>
      <c r="M189" s="1">
        <v>-4</v>
      </c>
    </row>
    <row r="190" spans="2:19" x14ac:dyDescent="0.25">
      <c r="D190" s="1" t="s">
        <v>71</v>
      </c>
      <c r="E190" s="10" t="s">
        <v>69</v>
      </c>
      <c r="F190" s="3">
        <v>18</v>
      </c>
      <c r="G190" s="1">
        <v>16</v>
      </c>
      <c r="H190" s="1">
        <v>4</v>
      </c>
      <c r="I190" s="1">
        <v>6</v>
      </c>
      <c r="J190" s="1">
        <v>6</v>
      </c>
      <c r="K190" s="1">
        <v>21</v>
      </c>
      <c r="L190" s="1">
        <v>22</v>
      </c>
      <c r="M190" s="1">
        <v>-1</v>
      </c>
    </row>
    <row r="191" spans="2:19" x14ac:dyDescent="0.25">
      <c r="D191" s="1" t="s">
        <v>72</v>
      </c>
      <c r="E191" s="10" t="s">
        <v>508</v>
      </c>
      <c r="F191" s="3">
        <v>17</v>
      </c>
      <c r="G191" s="1">
        <v>16</v>
      </c>
      <c r="H191" s="1">
        <v>4</v>
      </c>
      <c r="I191" s="1">
        <v>5</v>
      </c>
      <c r="J191" s="1">
        <v>7</v>
      </c>
      <c r="K191" s="1">
        <v>10</v>
      </c>
      <c r="L191" s="1">
        <v>18</v>
      </c>
      <c r="M191" s="1">
        <v>-8</v>
      </c>
    </row>
    <row r="192" spans="2:19" x14ac:dyDescent="0.25">
      <c r="D192" s="1" t="s">
        <v>112</v>
      </c>
      <c r="E192" s="10" t="s">
        <v>361</v>
      </c>
      <c r="F192" s="3">
        <v>17</v>
      </c>
      <c r="G192" s="1">
        <v>16</v>
      </c>
      <c r="H192" s="1">
        <v>5</v>
      </c>
      <c r="I192" s="1">
        <v>2</v>
      </c>
      <c r="J192" s="1">
        <v>9</v>
      </c>
      <c r="K192" s="1">
        <v>21</v>
      </c>
      <c r="L192" s="1">
        <v>31</v>
      </c>
      <c r="M192" s="1">
        <v>-10</v>
      </c>
    </row>
    <row r="193" spans="2:15" x14ac:dyDescent="0.25">
      <c r="D193" s="1" t="s">
        <v>113</v>
      </c>
      <c r="E193" s="10" t="s">
        <v>410</v>
      </c>
      <c r="F193" s="3">
        <v>16</v>
      </c>
      <c r="G193" s="1">
        <v>16</v>
      </c>
      <c r="H193" s="1">
        <v>4</v>
      </c>
      <c r="I193" s="1">
        <v>4</v>
      </c>
      <c r="J193" s="1">
        <v>8</v>
      </c>
      <c r="K193" s="1">
        <v>21</v>
      </c>
      <c r="L193" s="1">
        <v>24</v>
      </c>
      <c r="M193" s="1">
        <v>-3</v>
      </c>
    </row>
    <row r="194" spans="2:15" x14ac:dyDescent="0.25">
      <c r="D194" s="1" t="s">
        <v>114</v>
      </c>
      <c r="E194" s="10" t="s">
        <v>43</v>
      </c>
      <c r="F194" s="3">
        <v>15</v>
      </c>
      <c r="G194" s="1">
        <v>16</v>
      </c>
      <c r="H194" s="1">
        <v>2</v>
      </c>
      <c r="I194" s="1">
        <v>9</v>
      </c>
      <c r="J194" s="1">
        <v>5</v>
      </c>
      <c r="K194" s="1">
        <v>15</v>
      </c>
      <c r="L194" s="1">
        <v>20</v>
      </c>
      <c r="M194" s="1">
        <v>-5</v>
      </c>
    </row>
    <row r="195" spans="2:15" x14ac:dyDescent="0.25">
      <c r="D195" s="1" t="s">
        <v>119</v>
      </c>
      <c r="E195" s="10" t="s">
        <v>44</v>
      </c>
      <c r="F195" s="3">
        <v>15</v>
      </c>
      <c r="G195" s="1">
        <v>16</v>
      </c>
      <c r="H195" s="1">
        <v>3</v>
      </c>
      <c r="I195" s="1">
        <v>6</v>
      </c>
      <c r="J195" s="1">
        <v>7</v>
      </c>
      <c r="K195" s="1">
        <v>21</v>
      </c>
      <c r="L195" s="1">
        <v>32</v>
      </c>
      <c r="M195" s="1">
        <v>-11</v>
      </c>
    </row>
    <row r="196" spans="2:15" x14ac:dyDescent="0.25">
      <c r="D196" s="1" t="s">
        <v>120</v>
      </c>
      <c r="E196" s="10" t="s">
        <v>562</v>
      </c>
      <c r="F196" s="3">
        <v>13</v>
      </c>
      <c r="G196" s="1">
        <v>16</v>
      </c>
      <c r="H196" s="1">
        <v>3</v>
      </c>
      <c r="I196" s="1">
        <v>4</v>
      </c>
      <c r="J196" s="1">
        <v>9</v>
      </c>
      <c r="K196" s="1">
        <v>11</v>
      </c>
      <c r="L196" s="1">
        <v>20</v>
      </c>
      <c r="M196" s="1">
        <v>-9</v>
      </c>
    </row>
    <row r="197" spans="2:15" ht="11.25" customHeight="1" x14ac:dyDescent="0.25"/>
    <row r="198" spans="2:15" x14ac:dyDescent="0.25">
      <c r="G198" s="5">
        <f t="shared" ref="G198:M198" si="6">SUM(G182:G196)</f>
        <v>240</v>
      </c>
      <c r="H198" s="5">
        <f t="shared" si="6"/>
        <v>84</v>
      </c>
      <c r="I198" s="5">
        <f t="shared" si="6"/>
        <v>69</v>
      </c>
      <c r="J198" s="5">
        <f t="shared" si="6"/>
        <v>87</v>
      </c>
      <c r="K198" s="5">
        <f t="shared" si="6"/>
        <v>290</v>
      </c>
      <c r="L198" s="5">
        <f t="shared" si="6"/>
        <v>301</v>
      </c>
      <c r="M198" s="5">
        <f t="shared" si="6"/>
        <v>-11</v>
      </c>
      <c r="O198" s="31" t="s">
        <v>734</v>
      </c>
    </row>
    <row r="200" spans="2:15" x14ac:dyDescent="0.25">
      <c r="D200" s="2" t="s">
        <v>260</v>
      </c>
      <c r="E200" s="2" t="s">
        <v>1</v>
      </c>
      <c r="F200" s="2" t="s">
        <v>261</v>
      </c>
      <c r="G200" s="2" t="s">
        <v>3</v>
      </c>
      <c r="H200" s="2" t="s">
        <v>262</v>
      </c>
      <c r="I200" s="2" t="s">
        <v>263</v>
      </c>
      <c r="J200" s="2" t="s">
        <v>264</v>
      </c>
      <c r="K200" s="2" t="s">
        <v>7</v>
      </c>
      <c r="L200" s="2" t="s">
        <v>8</v>
      </c>
      <c r="M200" s="2" t="s">
        <v>265</v>
      </c>
    </row>
    <row r="201" spans="2:15" ht="11.25" customHeight="1" x14ac:dyDescent="0.25"/>
    <row r="202" spans="2:15" x14ac:dyDescent="0.25">
      <c r="B202" s="34" t="s">
        <v>735</v>
      </c>
      <c r="D202" s="1" t="s">
        <v>25</v>
      </c>
      <c r="E202" s="10" t="s">
        <v>153</v>
      </c>
      <c r="F202" s="3">
        <v>38</v>
      </c>
      <c r="G202" s="1">
        <v>16</v>
      </c>
      <c r="H202" s="1">
        <v>12</v>
      </c>
      <c r="I202" s="1">
        <v>2</v>
      </c>
      <c r="J202" s="1">
        <v>2</v>
      </c>
      <c r="K202" s="1">
        <v>28</v>
      </c>
      <c r="L202" s="1">
        <v>10</v>
      </c>
      <c r="M202" s="1">
        <v>18</v>
      </c>
    </row>
    <row r="203" spans="2:15" x14ac:dyDescent="0.25">
      <c r="D203" s="1" t="s">
        <v>26</v>
      </c>
      <c r="E203" s="10" t="s">
        <v>82</v>
      </c>
      <c r="F203" s="3">
        <v>32</v>
      </c>
      <c r="G203" s="1">
        <v>16</v>
      </c>
      <c r="H203" s="1">
        <v>9</v>
      </c>
      <c r="I203" s="1">
        <v>5</v>
      </c>
      <c r="J203" s="1">
        <v>2</v>
      </c>
      <c r="K203" s="1">
        <v>25</v>
      </c>
      <c r="L203" s="1">
        <v>11</v>
      </c>
      <c r="M203" s="1">
        <v>14</v>
      </c>
    </row>
    <row r="204" spans="2:15" x14ac:dyDescent="0.25">
      <c r="D204" s="1" t="s">
        <v>28</v>
      </c>
      <c r="E204" s="10" t="s">
        <v>435</v>
      </c>
      <c r="F204" s="3">
        <v>30</v>
      </c>
      <c r="G204" s="1">
        <v>16</v>
      </c>
      <c r="H204" s="1">
        <v>9</v>
      </c>
      <c r="I204" s="1">
        <v>3</v>
      </c>
      <c r="J204" s="1">
        <v>4</v>
      </c>
      <c r="K204" s="1">
        <v>26</v>
      </c>
      <c r="L204" s="1">
        <v>19</v>
      </c>
      <c r="M204" s="1">
        <v>7</v>
      </c>
    </row>
    <row r="205" spans="2:15" x14ac:dyDescent="0.25">
      <c r="D205" s="1" t="s">
        <v>29</v>
      </c>
      <c r="E205" s="10" t="s">
        <v>726</v>
      </c>
      <c r="F205" s="3">
        <v>25</v>
      </c>
      <c r="G205" s="1">
        <v>16</v>
      </c>
      <c r="H205" s="1">
        <v>7</v>
      </c>
      <c r="I205" s="1">
        <v>4</v>
      </c>
      <c r="J205" s="1">
        <v>5</v>
      </c>
      <c r="K205" s="1">
        <v>25</v>
      </c>
      <c r="L205" s="1">
        <v>16</v>
      </c>
      <c r="M205" s="1">
        <v>9</v>
      </c>
    </row>
    <row r="206" spans="2:15" x14ac:dyDescent="0.25">
      <c r="D206" s="1" t="s">
        <v>31</v>
      </c>
      <c r="E206" s="10" t="s">
        <v>111</v>
      </c>
      <c r="F206" s="3">
        <v>25</v>
      </c>
      <c r="G206" s="1">
        <v>16</v>
      </c>
      <c r="H206" s="1">
        <v>7</v>
      </c>
      <c r="I206" s="1">
        <v>4</v>
      </c>
      <c r="J206" s="1">
        <v>5</v>
      </c>
      <c r="K206" s="1">
        <v>21</v>
      </c>
      <c r="L206" s="1">
        <v>15</v>
      </c>
      <c r="M206" s="1">
        <v>6</v>
      </c>
    </row>
    <row r="207" spans="2:15" x14ac:dyDescent="0.25">
      <c r="D207" s="1" t="s">
        <v>32</v>
      </c>
      <c r="E207" s="10" t="s">
        <v>77</v>
      </c>
      <c r="F207" s="3">
        <v>24</v>
      </c>
      <c r="G207" s="1">
        <v>16</v>
      </c>
      <c r="H207" s="1">
        <v>6</v>
      </c>
      <c r="I207" s="1">
        <v>6</v>
      </c>
      <c r="J207" s="1">
        <v>4</v>
      </c>
      <c r="K207" s="1">
        <v>29</v>
      </c>
      <c r="L207" s="1">
        <v>26</v>
      </c>
      <c r="M207" s="1">
        <v>3</v>
      </c>
    </row>
    <row r="208" spans="2:15" x14ac:dyDescent="0.25">
      <c r="D208" s="1" t="s">
        <v>39</v>
      </c>
      <c r="E208" s="10" t="s">
        <v>698</v>
      </c>
      <c r="F208" s="3">
        <v>23</v>
      </c>
      <c r="G208" s="1">
        <v>16</v>
      </c>
      <c r="H208" s="1">
        <v>6</v>
      </c>
      <c r="I208" s="1">
        <v>5</v>
      </c>
      <c r="J208" s="1">
        <v>5</v>
      </c>
      <c r="K208" s="1">
        <v>23</v>
      </c>
      <c r="L208" s="1">
        <v>20</v>
      </c>
      <c r="M208" s="1">
        <v>3</v>
      </c>
    </row>
    <row r="209" spans="2:16" x14ac:dyDescent="0.25">
      <c r="D209" s="1" t="s">
        <v>70</v>
      </c>
      <c r="E209" s="10" t="s">
        <v>375</v>
      </c>
      <c r="F209" s="3">
        <v>22</v>
      </c>
      <c r="G209" s="1">
        <v>16</v>
      </c>
      <c r="H209" s="1">
        <v>5</v>
      </c>
      <c r="I209" s="1">
        <v>7</v>
      </c>
      <c r="J209" s="1">
        <v>4</v>
      </c>
      <c r="K209" s="1">
        <v>24</v>
      </c>
      <c r="L209" s="1">
        <v>22</v>
      </c>
      <c r="M209" s="1">
        <v>2</v>
      </c>
    </row>
    <row r="210" spans="2:16" x14ac:dyDescent="0.25">
      <c r="D210" s="1" t="s">
        <v>71</v>
      </c>
      <c r="E210" s="10" t="s">
        <v>110</v>
      </c>
      <c r="F210" s="3">
        <v>20</v>
      </c>
      <c r="G210" s="1">
        <v>16</v>
      </c>
      <c r="H210" s="1">
        <v>5</v>
      </c>
      <c r="I210" s="1">
        <v>5</v>
      </c>
      <c r="J210" s="1">
        <v>6</v>
      </c>
      <c r="K210" s="1">
        <v>21</v>
      </c>
      <c r="L210" s="1">
        <v>17</v>
      </c>
      <c r="M210" s="1">
        <v>4</v>
      </c>
    </row>
    <row r="211" spans="2:16" x14ac:dyDescent="0.25">
      <c r="D211" s="1" t="s">
        <v>72</v>
      </c>
      <c r="E211" s="10" t="s">
        <v>90</v>
      </c>
      <c r="F211" s="3">
        <v>20</v>
      </c>
      <c r="G211" s="1">
        <v>16</v>
      </c>
      <c r="H211" s="1">
        <v>5</v>
      </c>
      <c r="I211" s="1">
        <v>5</v>
      </c>
      <c r="J211" s="1">
        <v>6</v>
      </c>
      <c r="K211" s="1">
        <v>15</v>
      </c>
      <c r="L211" s="1">
        <v>13</v>
      </c>
      <c r="M211" s="1">
        <v>2</v>
      </c>
    </row>
    <row r="212" spans="2:16" x14ac:dyDescent="0.25">
      <c r="D212" s="1" t="s">
        <v>112</v>
      </c>
      <c r="E212" s="10" t="s">
        <v>448</v>
      </c>
      <c r="F212" s="3">
        <v>17</v>
      </c>
      <c r="G212" s="1">
        <v>16</v>
      </c>
      <c r="H212" s="1">
        <v>4</v>
      </c>
      <c r="I212" s="1">
        <v>5</v>
      </c>
      <c r="J212" s="1">
        <v>7</v>
      </c>
      <c r="K212" s="1">
        <v>19</v>
      </c>
      <c r="L212" s="1">
        <v>28</v>
      </c>
      <c r="M212" s="1">
        <v>-9</v>
      </c>
    </row>
    <row r="213" spans="2:16" x14ac:dyDescent="0.25">
      <c r="D213" s="1" t="s">
        <v>113</v>
      </c>
      <c r="E213" s="10" t="s">
        <v>313</v>
      </c>
      <c r="F213" s="3">
        <v>16</v>
      </c>
      <c r="G213" s="1">
        <v>16</v>
      </c>
      <c r="H213" s="1">
        <v>3</v>
      </c>
      <c r="I213" s="1">
        <v>7</v>
      </c>
      <c r="J213" s="1">
        <v>6</v>
      </c>
      <c r="K213" s="1">
        <v>16</v>
      </c>
      <c r="L213" s="1">
        <v>21</v>
      </c>
      <c r="M213" s="1">
        <v>-5</v>
      </c>
    </row>
    <row r="214" spans="2:16" x14ac:dyDescent="0.25">
      <c r="D214" s="1" t="s">
        <v>114</v>
      </c>
      <c r="E214" s="10" t="s">
        <v>182</v>
      </c>
      <c r="F214" s="3">
        <v>16</v>
      </c>
      <c r="G214" s="1">
        <v>16</v>
      </c>
      <c r="H214" s="1">
        <v>4</v>
      </c>
      <c r="I214" s="1">
        <v>4</v>
      </c>
      <c r="J214" s="1">
        <v>8</v>
      </c>
      <c r="K214" s="1">
        <v>14</v>
      </c>
      <c r="L214" s="1">
        <v>21</v>
      </c>
      <c r="M214" s="1">
        <v>-7</v>
      </c>
    </row>
    <row r="215" spans="2:16" x14ac:dyDescent="0.25">
      <c r="D215" s="1" t="s">
        <v>119</v>
      </c>
      <c r="E215" s="10" t="s">
        <v>173</v>
      </c>
      <c r="F215" s="3">
        <v>12</v>
      </c>
      <c r="G215" s="1">
        <v>16</v>
      </c>
      <c r="H215" s="1">
        <v>2</v>
      </c>
      <c r="I215" s="1">
        <v>6</v>
      </c>
      <c r="J215" s="1">
        <v>8</v>
      </c>
      <c r="K215" s="1">
        <v>11</v>
      </c>
      <c r="L215" s="1">
        <v>29</v>
      </c>
      <c r="M215" s="1">
        <v>-18</v>
      </c>
      <c r="O215" s="1" t="s">
        <v>68</v>
      </c>
      <c r="P215" s="29" t="s">
        <v>595</v>
      </c>
    </row>
    <row r="216" spans="2:16" x14ac:dyDescent="0.25">
      <c r="D216" s="1" t="s">
        <v>120</v>
      </c>
      <c r="E216" s="10" t="s">
        <v>680</v>
      </c>
      <c r="F216" s="3">
        <v>9</v>
      </c>
      <c r="G216" s="1">
        <v>16</v>
      </c>
      <c r="H216" s="1">
        <v>2</v>
      </c>
      <c r="I216" s="1">
        <v>3</v>
      </c>
      <c r="J216" s="1">
        <v>11</v>
      </c>
      <c r="K216" s="1">
        <v>14</v>
      </c>
      <c r="L216" s="1">
        <v>32</v>
      </c>
      <c r="M216" s="1">
        <v>-18</v>
      </c>
    </row>
    <row r="217" spans="2:16" ht="11.25" customHeight="1" x14ac:dyDescent="0.25"/>
    <row r="218" spans="2:16" x14ac:dyDescent="0.25">
      <c r="G218" s="5">
        <f t="shared" ref="G218:M218" si="7">SUM(G202:G216)</f>
        <v>240</v>
      </c>
      <c r="H218" s="5">
        <f t="shared" si="7"/>
        <v>86</v>
      </c>
      <c r="I218" s="5">
        <f t="shared" si="7"/>
        <v>71</v>
      </c>
      <c r="J218" s="5">
        <f t="shared" si="7"/>
        <v>83</v>
      </c>
      <c r="K218" s="5">
        <f t="shared" si="7"/>
        <v>311</v>
      </c>
      <c r="L218" s="5">
        <f t="shared" si="7"/>
        <v>300</v>
      </c>
      <c r="M218" s="5">
        <f t="shared" si="7"/>
        <v>11</v>
      </c>
      <c r="O218" s="31" t="s">
        <v>734</v>
      </c>
    </row>
    <row r="220" spans="2:16" x14ac:dyDescent="0.25">
      <c r="B220" s="34" t="s">
        <v>736</v>
      </c>
    </row>
    <row r="221" spans="2:16" x14ac:dyDescent="0.25">
      <c r="E221" s="10" t="s">
        <v>451</v>
      </c>
      <c r="F221" s="1">
        <v>0</v>
      </c>
    </row>
    <row r="222" spans="2:16" x14ac:dyDescent="0.25">
      <c r="E222" s="10" t="s">
        <v>82</v>
      </c>
      <c r="F222" s="1">
        <v>1</v>
      </c>
    </row>
    <row r="224" spans="2:16" x14ac:dyDescent="0.25">
      <c r="B224" s="34" t="s">
        <v>41</v>
      </c>
    </row>
    <row r="225" spans="2:19" x14ac:dyDescent="0.25">
      <c r="E225" s="10" t="s">
        <v>118</v>
      </c>
      <c r="F225" s="1">
        <v>0</v>
      </c>
    </row>
    <row r="226" spans="2:19" x14ac:dyDescent="0.25">
      <c r="E226" s="10" t="s">
        <v>153</v>
      </c>
      <c r="F226" s="1">
        <v>4</v>
      </c>
    </row>
    <row r="229" spans="2:19" x14ac:dyDescent="0.25">
      <c r="B229" s="4" t="s">
        <v>737</v>
      </c>
    </row>
    <row r="230" spans="2:19" x14ac:dyDescent="0.25">
      <c r="D230" s="2" t="s">
        <v>260</v>
      </c>
      <c r="E230" s="2" t="s">
        <v>1</v>
      </c>
      <c r="F230" s="2" t="s">
        <v>261</v>
      </c>
      <c r="G230" s="2" t="s">
        <v>3</v>
      </c>
      <c r="H230" s="2" t="s">
        <v>262</v>
      </c>
      <c r="I230" s="2" t="s">
        <v>263</v>
      </c>
      <c r="J230" s="2" t="s">
        <v>264</v>
      </c>
      <c r="K230" s="2" t="s">
        <v>7</v>
      </c>
      <c r="L230" s="2" t="s">
        <v>8</v>
      </c>
      <c r="M230" s="2" t="s">
        <v>265</v>
      </c>
      <c r="P230" s="2" t="s">
        <v>243</v>
      </c>
      <c r="Q230" s="39"/>
      <c r="R230" s="39"/>
      <c r="S230" s="39"/>
    </row>
    <row r="231" spans="2:19" ht="11.25" customHeight="1" x14ac:dyDescent="0.25"/>
    <row r="232" spans="2:19" x14ac:dyDescent="0.25">
      <c r="D232" s="1" t="s">
        <v>25</v>
      </c>
      <c r="E232" s="10" t="s">
        <v>90</v>
      </c>
      <c r="F232" s="3">
        <v>63</v>
      </c>
      <c r="G232" s="1">
        <v>30</v>
      </c>
      <c r="H232" s="1">
        <v>18</v>
      </c>
      <c r="I232" s="1">
        <v>9</v>
      </c>
      <c r="J232" s="1">
        <v>3</v>
      </c>
      <c r="K232" s="1">
        <v>62</v>
      </c>
      <c r="L232" s="1">
        <v>25</v>
      </c>
      <c r="M232" s="1">
        <v>37</v>
      </c>
      <c r="P232" s="10" t="s">
        <v>738</v>
      </c>
      <c r="R232" s="3">
        <v>21</v>
      </c>
      <c r="S232" s="1" t="s">
        <v>245</v>
      </c>
    </row>
    <row r="233" spans="2:19" x14ac:dyDescent="0.25">
      <c r="D233" s="1" t="s">
        <v>26</v>
      </c>
      <c r="E233" s="10" t="s">
        <v>69</v>
      </c>
      <c r="F233" s="3">
        <v>56</v>
      </c>
      <c r="G233" s="1">
        <v>30</v>
      </c>
      <c r="H233" s="1">
        <v>16</v>
      </c>
      <c r="I233" s="1">
        <v>8</v>
      </c>
      <c r="J233" s="1">
        <v>6</v>
      </c>
      <c r="K233" s="1">
        <v>51</v>
      </c>
      <c r="L233" s="1">
        <v>28</v>
      </c>
      <c r="M233" s="1">
        <v>23</v>
      </c>
    </row>
    <row r="234" spans="2:19" x14ac:dyDescent="0.25">
      <c r="D234" s="1" t="s">
        <v>28</v>
      </c>
      <c r="E234" s="10" t="s">
        <v>82</v>
      </c>
      <c r="F234" s="3">
        <v>56</v>
      </c>
      <c r="G234" s="1">
        <v>30</v>
      </c>
      <c r="H234" s="1">
        <v>16</v>
      </c>
      <c r="I234" s="1">
        <v>8</v>
      </c>
      <c r="J234" s="1">
        <v>6</v>
      </c>
      <c r="K234" s="1">
        <v>46</v>
      </c>
      <c r="L234" s="1">
        <v>26</v>
      </c>
      <c r="M234" s="1">
        <v>20</v>
      </c>
    </row>
    <row r="235" spans="2:19" x14ac:dyDescent="0.25">
      <c r="D235" s="1" t="s">
        <v>29</v>
      </c>
      <c r="E235" s="10" t="s">
        <v>77</v>
      </c>
      <c r="F235" s="3">
        <v>55</v>
      </c>
      <c r="G235" s="1">
        <v>30</v>
      </c>
      <c r="H235" s="1">
        <v>17</v>
      </c>
      <c r="I235" s="1">
        <v>4</v>
      </c>
      <c r="J235" s="1">
        <v>9</v>
      </c>
      <c r="K235" s="1">
        <v>51</v>
      </c>
      <c r="L235" s="1">
        <v>40</v>
      </c>
      <c r="M235" s="1">
        <v>11</v>
      </c>
    </row>
    <row r="236" spans="2:19" x14ac:dyDescent="0.25">
      <c r="D236" s="1" t="s">
        <v>31</v>
      </c>
      <c r="E236" s="10" t="s">
        <v>43</v>
      </c>
      <c r="F236" s="3">
        <v>54</v>
      </c>
      <c r="G236" s="1">
        <v>30</v>
      </c>
      <c r="H236" s="1">
        <v>17</v>
      </c>
      <c r="I236" s="1">
        <v>3</v>
      </c>
      <c r="J236" s="1">
        <v>10</v>
      </c>
      <c r="K236" s="1">
        <v>42</v>
      </c>
      <c r="L236" s="1">
        <v>35</v>
      </c>
      <c r="M236" s="1">
        <v>7</v>
      </c>
    </row>
    <row r="237" spans="2:19" x14ac:dyDescent="0.25">
      <c r="D237" s="1" t="s">
        <v>32</v>
      </c>
      <c r="E237" s="10" t="s">
        <v>84</v>
      </c>
      <c r="F237" s="3">
        <v>53</v>
      </c>
      <c r="G237" s="1">
        <v>30</v>
      </c>
      <c r="H237" s="1">
        <v>14</v>
      </c>
      <c r="I237" s="1">
        <v>11</v>
      </c>
      <c r="J237" s="1">
        <v>5</v>
      </c>
      <c r="K237" s="1">
        <v>39</v>
      </c>
      <c r="L237" s="1">
        <v>23</v>
      </c>
      <c r="M237" s="1">
        <v>16</v>
      </c>
    </row>
    <row r="238" spans="2:19" x14ac:dyDescent="0.25">
      <c r="D238" s="1" t="s">
        <v>39</v>
      </c>
      <c r="E238" s="10" t="s">
        <v>118</v>
      </c>
      <c r="F238" s="3">
        <v>53</v>
      </c>
      <c r="G238" s="1">
        <v>30</v>
      </c>
      <c r="H238" s="1">
        <v>16</v>
      </c>
      <c r="I238" s="1">
        <v>5</v>
      </c>
      <c r="J238" s="1">
        <v>9</v>
      </c>
      <c r="K238" s="1">
        <v>46</v>
      </c>
      <c r="L238" s="1">
        <v>35</v>
      </c>
      <c r="M238" s="1">
        <v>11</v>
      </c>
    </row>
    <row r="239" spans="2:19" x14ac:dyDescent="0.25">
      <c r="D239" s="1" t="s">
        <v>70</v>
      </c>
      <c r="E239" s="10" t="s">
        <v>153</v>
      </c>
      <c r="F239" s="3">
        <v>50</v>
      </c>
      <c r="G239" s="1">
        <v>30</v>
      </c>
      <c r="H239" s="1">
        <v>14</v>
      </c>
      <c r="I239" s="1">
        <v>8</v>
      </c>
      <c r="J239" s="1">
        <v>8</v>
      </c>
      <c r="K239" s="1">
        <v>36</v>
      </c>
      <c r="L239" s="1">
        <v>25</v>
      </c>
      <c r="M239" s="1">
        <v>11</v>
      </c>
    </row>
    <row r="240" spans="2:19" x14ac:dyDescent="0.25">
      <c r="D240" s="1" t="s">
        <v>71</v>
      </c>
      <c r="E240" s="10" t="s">
        <v>313</v>
      </c>
      <c r="F240" s="3">
        <v>49</v>
      </c>
      <c r="G240" s="1">
        <v>30</v>
      </c>
      <c r="H240" s="1">
        <v>14</v>
      </c>
      <c r="I240" s="1">
        <v>7</v>
      </c>
      <c r="J240" s="1">
        <v>9</v>
      </c>
      <c r="K240" s="1">
        <v>40</v>
      </c>
      <c r="L240" s="1">
        <v>30</v>
      </c>
      <c r="M240" s="1">
        <v>10</v>
      </c>
    </row>
    <row r="241" spans="4:16" x14ac:dyDescent="0.25">
      <c r="D241" s="1" t="s">
        <v>72</v>
      </c>
      <c r="E241" s="10" t="s">
        <v>726</v>
      </c>
      <c r="F241" s="3">
        <v>49</v>
      </c>
      <c r="G241" s="1">
        <v>30</v>
      </c>
      <c r="H241" s="1">
        <v>14</v>
      </c>
      <c r="I241" s="1">
        <v>7</v>
      </c>
      <c r="J241" s="1">
        <v>9</v>
      </c>
      <c r="K241" s="1">
        <v>31</v>
      </c>
      <c r="L241" s="1">
        <v>23</v>
      </c>
      <c r="M241" s="1">
        <v>8</v>
      </c>
    </row>
    <row r="242" spans="4:16" x14ac:dyDescent="0.25">
      <c r="D242" s="1" t="s">
        <v>112</v>
      </c>
      <c r="E242" s="10" t="s">
        <v>361</v>
      </c>
      <c r="F242" s="3">
        <v>49</v>
      </c>
      <c r="G242" s="1">
        <v>30</v>
      </c>
      <c r="H242" s="1">
        <v>14</v>
      </c>
      <c r="I242" s="1">
        <v>7</v>
      </c>
      <c r="J242" s="1">
        <v>9</v>
      </c>
      <c r="K242" s="1">
        <v>32</v>
      </c>
      <c r="L242" s="1">
        <v>25</v>
      </c>
      <c r="M242" s="1">
        <v>7</v>
      </c>
    </row>
    <row r="243" spans="4:16" x14ac:dyDescent="0.25">
      <c r="D243" s="1" t="s">
        <v>113</v>
      </c>
      <c r="E243" s="10" t="s">
        <v>314</v>
      </c>
      <c r="F243" s="3">
        <v>44</v>
      </c>
      <c r="G243" s="1">
        <v>30</v>
      </c>
      <c r="H243" s="1">
        <v>11</v>
      </c>
      <c r="I243" s="1">
        <v>11</v>
      </c>
      <c r="J243" s="1">
        <v>8</v>
      </c>
      <c r="K243" s="1">
        <v>40</v>
      </c>
      <c r="L243" s="1">
        <v>31</v>
      </c>
      <c r="M243" s="1">
        <v>9</v>
      </c>
    </row>
    <row r="244" spans="4:16" x14ac:dyDescent="0.25">
      <c r="D244" s="1" t="s">
        <v>114</v>
      </c>
      <c r="E244" s="10" t="s">
        <v>132</v>
      </c>
      <c r="F244" s="3">
        <v>43</v>
      </c>
      <c r="G244" s="1">
        <v>30</v>
      </c>
      <c r="H244" s="1">
        <v>12</v>
      </c>
      <c r="I244" s="1">
        <v>7</v>
      </c>
      <c r="J244" s="1">
        <v>11</v>
      </c>
      <c r="K244" s="1">
        <v>26</v>
      </c>
      <c r="L244" s="1">
        <v>24</v>
      </c>
      <c r="M244" s="1">
        <v>2</v>
      </c>
    </row>
    <row r="245" spans="4:16" x14ac:dyDescent="0.25">
      <c r="D245" s="1" t="s">
        <v>119</v>
      </c>
      <c r="E245" s="10" t="s">
        <v>451</v>
      </c>
      <c r="F245" s="3">
        <v>43</v>
      </c>
      <c r="G245" s="1">
        <v>30</v>
      </c>
      <c r="H245" s="1">
        <v>13</v>
      </c>
      <c r="I245" s="1">
        <v>4</v>
      </c>
      <c r="J245" s="1">
        <v>13</v>
      </c>
      <c r="K245" s="1">
        <v>34</v>
      </c>
      <c r="L245" s="1">
        <v>34</v>
      </c>
      <c r="M245" s="1">
        <v>0</v>
      </c>
    </row>
    <row r="246" spans="4:16" x14ac:dyDescent="0.25">
      <c r="D246" s="1" t="s">
        <v>120</v>
      </c>
      <c r="E246" s="10" t="s">
        <v>392</v>
      </c>
      <c r="F246" s="3">
        <v>42</v>
      </c>
      <c r="G246" s="1">
        <v>30</v>
      </c>
      <c r="H246" s="1">
        <v>11</v>
      </c>
      <c r="I246" s="1">
        <v>9</v>
      </c>
      <c r="J246" s="1">
        <v>10</v>
      </c>
      <c r="K246" s="1">
        <v>35</v>
      </c>
      <c r="L246" s="1">
        <v>30</v>
      </c>
      <c r="M246" s="1">
        <v>5</v>
      </c>
    </row>
    <row r="247" spans="4:16" x14ac:dyDescent="0.25">
      <c r="D247" s="1" t="s">
        <v>121</v>
      </c>
      <c r="E247" s="10" t="s">
        <v>562</v>
      </c>
      <c r="F247" s="3">
        <v>38</v>
      </c>
      <c r="G247" s="1">
        <v>30</v>
      </c>
      <c r="H247" s="1">
        <v>9</v>
      </c>
      <c r="I247" s="1">
        <v>11</v>
      </c>
      <c r="J247" s="1">
        <v>10</v>
      </c>
      <c r="K247" s="1">
        <v>37</v>
      </c>
      <c r="L247" s="1">
        <v>32</v>
      </c>
      <c r="M247" s="1">
        <v>5</v>
      </c>
    </row>
    <row r="248" spans="4:16" x14ac:dyDescent="0.25">
      <c r="D248" s="1" t="s">
        <v>122</v>
      </c>
      <c r="E248" s="10" t="s">
        <v>680</v>
      </c>
      <c r="F248" s="3">
        <v>37</v>
      </c>
      <c r="G248" s="1">
        <v>30</v>
      </c>
      <c r="H248" s="1">
        <v>10</v>
      </c>
      <c r="I248" s="1">
        <v>7</v>
      </c>
      <c r="J248" s="1">
        <v>13</v>
      </c>
      <c r="K248" s="1">
        <v>31</v>
      </c>
      <c r="L248" s="1">
        <v>30</v>
      </c>
      <c r="M248" s="1">
        <v>1</v>
      </c>
      <c r="O248" s="1" t="s">
        <v>68</v>
      </c>
      <c r="P248" s="1" t="s">
        <v>595</v>
      </c>
    </row>
    <row r="249" spans="4:16" x14ac:dyDescent="0.25">
      <c r="D249" s="1" t="s">
        <v>123</v>
      </c>
      <c r="E249" s="10" t="s">
        <v>182</v>
      </c>
      <c r="F249" s="3">
        <v>37</v>
      </c>
      <c r="G249" s="1">
        <v>30</v>
      </c>
      <c r="H249" s="1">
        <v>10</v>
      </c>
      <c r="I249" s="1">
        <v>7</v>
      </c>
      <c r="J249" s="1">
        <v>13</v>
      </c>
      <c r="K249" s="1">
        <v>30</v>
      </c>
      <c r="L249" s="1">
        <v>38</v>
      </c>
      <c r="M249" s="1">
        <v>-8</v>
      </c>
    </row>
    <row r="250" spans="4:16" x14ac:dyDescent="0.25">
      <c r="D250" s="1" t="s">
        <v>124</v>
      </c>
      <c r="E250" s="10" t="s">
        <v>147</v>
      </c>
      <c r="F250" s="3">
        <v>37</v>
      </c>
      <c r="G250" s="1">
        <v>30</v>
      </c>
      <c r="H250" s="1">
        <v>10</v>
      </c>
      <c r="I250" s="1">
        <v>7</v>
      </c>
      <c r="J250" s="1">
        <v>13</v>
      </c>
      <c r="K250" s="1">
        <v>31</v>
      </c>
      <c r="L250" s="1">
        <v>40</v>
      </c>
      <c r="M250" s="1">
        <v>-9</v>
      </c>
    </row>
    <row r="251" spans="4:16" x14ac:dyDescent="0.25">
      <c r="D251" s="1" t="s">
        <v>125</v>
      </c>
      <c r="E251" s="10" t="s">
        <v>733</v>
      </c>
      <c r="F251" s="3">
        <v>34</v>
      </c>
      <c r="G251" s="1">
        <v>30</v>
      </c>
      <c r="H251" s="1">
        <v>8</v>
      </c>
      <c r="I251" s="1">
        <v>10</v>
      </c>
      <c r="J251" s="1">
        <v>12</v>
      </c>
      <c r="K251" s="1">
        <v>30</v>
      </c>
      <c r="L251" s="1">
        <v>40</v>
      </c>
      <c r="M251" s="1">
        <v>-10</v>
      </c>
    </row>
    <row r="252" spans="4:16" x14ac:dyDescent="0.25">
      <c r="D252" s="1" t="s">
        <v>126</v>
      </c>
      <c r="E252" s="10" t="s">
        <v>435</v>
      </c>
      <c r="F252" s="3">
        <v>33</v>
      </c>
      <c r="G252" s="1">
        <v>30</v>
      </c>
      <c r="H252" s="1">
        <v>8</v>
      </c>
      <c r="I252" s="1">
        <v>9</v>
      </c>
      <c r="J252" s="1">
        <v>13</v>
      </c>
      <c r="K252" s="1">
        <v>34</v>
      </c>
      <c r="L252" s="1">
        <v>40</v>
      </c>
      <c r="M252" s="1">
        <v>-6</v>
      </c>
    </row>
    <row r="253" spans="4:16" x14ac:dyDescent="0.25">
      <c r="D253" s="1" t="s">
        <v>127</v>
      </c>
      <c r="E253" s="10" t="s">
        <v>698</v>
      </c>
      <c r="F253" s="3">
        <v>33</v>
      </c>
      <c r="G253" s="1">
        <v>30</v>
      </c>
      <c r="H253" s="1">
        <v>7</v>
      </c>
      <c r="I253" s="1">
        <v>12</v>
      </c>
      <c r="J253" s="1">
        <v>11</v>
      </c>
      <c r="K253" s="1">
        <v>27</v>
      </c>
      <c r="L253" s="1">
        <v>40</v>
      </c>
      <c r="M253" s="1">
        <v>-13</v>
      </c>
    </row>
    <row r="254" spans="4:16" x14ac:dyDescent="0.25">
      <c r="D254" s="1" t="s">
        <v>128</v>
      </c>
      <c r="E254" s="10" t="s">
        <v>375</v>
      </c>
      <c r="F254" s="3">
        <v>32</v>
      </c>
      <c r="G254" s="1">
        <v>30</v>
      </c>
      <c r="H254" s="1">
        <v>8</v>
      </c>
      <c r="I254" s="1">
        <v>8</v>
      </c>
      <c r="J254" s="1">
        <v>14</v>
      </c>
      <c r="K254" s="1">
        <v>25</v>
      </c>
      <c r="L254" s="1">
        <v>39</v>
      </c>
      <c r="M254" s="1">
        <v>-14</v>
      </c>
    </row>
    <row r="255" spans="4:16" x14ac:dyDescent="0.25">
      <c r="D255" s="1" t="s">
        <v>130</v>
      </c>
      <c r="E255" s="10" t="s">
        <v>110</v>
      </c>
      <c r="F255" s="3">
        <v>31</v>
      </c>
      <c r="G255" s="1">
        <v>30</v>
      </c>
      <c r="H255" s="1">
        <v>8</v>
      </c>
      <c r="I255" s="1">
        <v>7</v>
      </c>
      <c r="J255" s="1">
        <v>15</v>
      </c>
      <c r="K255" s="1">
        <v>33</v>
      </c>
      <c r="L255" s="1">
        <v>43</v>
      </c>
      <c r="M255" s="1">
        <v>-10</v>
      </c>
    </row>
    <row r="256" spans="4:16" x14ac:dyDescent="0.25">
      <c r="D256" s="1" t="s">
        <v>131</v>
      </c>
      <c r="E256" s="10" t="s">
        <v>111</v>
      </c>
      <c r="F256" s="3">
        <v>29</v>
      </c>
      <c r="G256" s="1">
        <v>30</v>
      </c>
      <c r="H256" s="1">
        <v>6</v>
      </c>
      <c r="I256" s="1">
        <v>11</v>
      </c>
      <c r="J256" s="1">
        <v>13</v>
      </c>
      <c r="K256" s="1">
        <v>23</v>
      </c>
      <c r="L256" s="1">
        <v>30</v>
      </c>
      <c r="M256" s="1">
        <v>-7</v>
      </c>
    </row>
    <row r="257" spans="2:22" x14ac:dyDescent="0.25">
      <c r="D257" s="1" t="s">
        <v>219</v>
      </c>
      <c r="E257" s="10" t="s">
        <v>508</v>
      </c>
      <c r="F257" s="3">
        <v>28</v>
      </c>
      <c r="G257" s="1">
        <v>30</v>
      </c>
      <c r="H257" s="1">
        <v>7</v>
      </c>
      <c r="I257" s="1">
        <v>7</v>
      </c>
      <c r="J257" s="1">
        <v>16</v>
      </c>
      <c r="K257" s="1">
        <v>31</v>
      </c>
      <c r="L257" s="1">
        <v>51</v>
      </c>
      <c r="M257" s="1">
        <v>-20</v>
      </c>
      <c r="O257" s="1" t="s">
        <v>68</v>
      </c>
      <c r="P257" s="1" t="s">
        <v>595</v>
      </c>
    </row>
    <row r="258" spans="2:22" x14ac:dyDescent="0.25">
      <c r="D258" s="1" t="s">
        <v>221</v>
      </c>
      <c r="E258" s="10" t="s">
        <v>676</v>
      </c>
      <c r="F258" s="3">
        <v>27</v>
      </c>
      <c r="G258" s="1">
        <v>30</v>
      </c>
      <c r="H258" s="1">
        <v>7</v>
      </c>
      <c r="I258" s="1">
        <v>6</v>
      </c>
      <c r="J258" s="1">
        <v>17</v>
      </c>
      <c r="K258" s="1">
        <v>27</v>
      </c>
      <c r="L258" s="1">
        <v>50</v>
      </c>
      <c r="M258" s="1">
        <v>-23</v>
      </c>
    </row>
    <row r="259" spans="2:22" x14ac:dyDescent="0.25">
      <c r="D259" s="1" t="s">
        <v>222</v>
      </c>
      <c r="E259" s="10" t="s">
        <v>410</v>
      </c>
      <c r="F259" s="3">
        <v>26</v>
      </c>
      <c r="G259" s="1">
        <v>30</v>
      </c>
      <c r="H259" s="1">
        <v>5</v>
      </c>
      <c r="I259" s="1">
        <v>11</v>
      </c>
      <c r="J259" s="1">
        <v>14</v>
      </c>
      <c r="K259" s="1">
        <v>21</v>
      </c>
      <c r="L259" s="1">
        <v>34</v>
      </c>
      <c r="M259" s="1">
        <v>-13</v>
      </c>
    </row>
    <row r="260" spans="2:22" x14ac:dyDescent="0.25">
      <c r="D260" s="1" t="s">
        <v>223</v>
      </c>
      <c r="E260" s="10" t="s">
        <v>44</v>
      </c>
      <c r="F260" s="3">
        <v>25</v>
      </c>
      <c r="G260" s="1">
        <v>30</v>
      </c>
      <c r="H260" s="1">
        <v>6</v>
      </c>
      <c r="I260" s="1">
        <v>7</v>
      </c>
      <c r="J260" s="1">
        <v>17</v>
      </c>
      <c r="K260" s="1">
        <v>18</v>
      </c>
      <c r="L260" s="1">
        <v>43</v>
      </c>
      <c r="M260" s="1">
        <v>-25</v>
      </c>
      <c r="O260" s="1" t="s">
        <v>68</v>
      </c>
      <c r="P260" s="1" t="s">
        <v>595</v>
      </c>
    </row>
    <row r="261" spans="2:22" x14ac:dyDescent="0.25">
      <c r="D261" s="1" t="s">
        <v>224</v>
      </c>
      <c r="E261" s="10" t="s">
        <v>448</v>
      </c>
      <c r="F261" s="3">
        <v>25</v>
      </c>
      <c r="G261" s="1">
        <v>30</v>
      </c>
      <c r="H261" s="1">
        <v>5</v>
      </c>
      <c r="I261" s="1">
        <v>10</v>
      </c>
      <c r="J261" s="1">
        <v>15</v>
      </c>
      <c r="K261" s="1">
        <v>15</v>
      </c>
      <c r="L261" s="1">
        <v>40</v>
      </c>
      <c r="M261" s="1">
        <v>-25</v>
      </c>
      <c r="O261" s="1" t="s">
        <v>68</v>
      </c>
      <c r="P261" s="1" t="s">
        <v>595</v>
      </c>
    </row>
    <row r="262" spans="2:22" ht="11.25" customHeight="1" x14ac:dyDescent="0.25"/>
    <row r="263" spans="2:22" x14ac:dyDescent="0.25">
      <c r="G263" s="5">
        <f t="shared" ref="G263:M263" si="8">SUM(G232:G261)</f>
        <v>900</v>
      </c>
      <c r="H263" s="5">
        <f t="shared" si="8"/>
        <v>331</v>
      </c>
      <c r="I263" s="5">
        <f t="shared" si="8"/>
        <v>238</v>
      </c>
      <c r="J263" s="5">
        <f t="shared" si="8"/>
        <v>331</v>
      </c>
      <c r="K263" s="5">
        <f t="shared" si="8"/>
        <v>1024</v>
      </c>
      <c r="L263" s="5">
        <f t="shared" si="8"/>
        <v>1024</v>
      </c>
      <c r="M263" s="5">
        <f t="shared" si="8"/>
        <v>0</v>
      </c>
    </row>
    <row r="266" spans="2:22" x14ac:dyDescent="0.25">
      <c r="B266" s="15" t="s">
        <v>739</v>
      </c>
      <c r="C266" s="4" t="s">
        <v>740</v>
      </c>
    </row>
    <row r="267" spans="2:22" x14ac:dyDescent="0.25">
      <c r="D267" s="2" t="s">
        <v>260</v>
      </c>
      <c r="E267" s="2" t="s">
        <v>1</v>
      </c>
      <c r="F267" s="2" t="s">
        <v>261</v>
      </c>
      <c r="G267" s="2" t="s">
        <v>3</v>
      </c>
      <c r="H267" s="2" t="s">
        <v>262</v>
      </c>
      <c r="I267" s="2" t="s">
        <v>263</v>
      </c>
      <c r="J267" s="2" t="s">
        <v>264</v>
      </c>
      <c r="K267" s="2" t="s">
        <v>7</v>
      </c>
      <c r="L267" s="2" t="s">
        <v>8</v>
      </c>
      <c r="M267" s="2" t="s">
        <v>265</v>
      </c>
      <c r="P267" s="2" t="s">
        <v>243</v>
      </c>
      <c r="Q267" s="39"/>
      <c r="R267" s="39"/>
      <c r="S267" s="39"/>
    </row>
    <row r="268" spans="2:22" ht="11.25" customHeight="1" x14ac:dyDescent="0.25"/>
    <row r="269" spans="2:22" x14ac:dyDescent="0.25">
      <c r="D269" s="1" t="s">
        <v>25</v>
      </c>
      <c r="E269" s="10" t="s">
        <v>90</v>
      </c>
      <c r="F269" s="3">
        <v>58</v>
      </c>
      <c r="G269" s="1">
        <v>27</v>
      </c>
      <c r="H269" s="1">
        <v>18</v>
      </c>
      <c r="I269" s="1">
        <v>4</v>
      </c>
      <c r="J269" s="1">
        <v>5</v>
      </c>
      <c r="K269" s="1">
        <v>50</v>
      </c>
      <c r="L269" s="1">
        <v>22</v>
      </c>
      <c r="M269" s="1">
        <v>28</v>
      </c>
      <c r="Q269" s="10" t="s">
        <v>741</v>
      </c>
      <c r="U269" s="3">
        <v>17</v>
      </c>
      <c r="V269" s="1" t="s">
        <v>245</v>
      </c>
    </row>
    <row r="270" spans="2:22" x14ac:dyDescent="0.25">
      <c r="D270" s="1" t="s">
        <v>26</v>
      </c>
      <c r="E270" s="10" t="s">
        <v>451</v>
      </c>
      <c r="F270" s="3">
        <v>56</v>
      </c>
      <c r="G270" s="1">
        <v>27</v>
      </c>
      <c r="H270" s="1">
        <v>17</v>
      </c>
      <c r="I270" s="1">
        <v>5</v>
      </c>
      <c r="J270" s="1">
        <v>5</v>
      </c>
      <c r="K270" s="1">
        <v>45</v>
      </c>
      <c r="L270" s="1">
        <v>24</v>
      </c>
      <c r="M270" s="1">
        <v>21</v>
      </c>
    </row>
    <row r="271" spans="2:22" x14ac:dyDescent="0.25">
      <c r="D271" s="1" t="s">
        <v>28</v>
      </c>
      <c r="E271" s="10" t="s">
        <v>118</v>
      </c>
      <c r="F271" s="3">
        <v>50</v>
      </c>
      <c r="G271" s="1">
        <v>27</v>
      </c>
      <c r="H271" s="1">
        <v>14</v>
      </c>
      <c r="I271" s="1">
        <v>8</v>
      </c>
      <c r="J271" s="1">
        <v>5</v>
      </c>
      <c r="K271" s="1">
        <v>31</v>
      </c>
      <c r="L271" s="1">
        <v>20</v>
      </c>
      <c r="M271" s="1">
        <v>11</v>
      </c>
    </row>
    <row r="272" spans="2:22" x14ac:dyDescent="0.25">
      <c r="D272" s="1" t="s">
        <v>29</v>
      </c>
      <c r="E272" s="10" t="s">
        <v>111</v>
      </c>
      <c r="F272" s="3">
        <v>48</v>
      </c>
      <c r="G272" s="1">
        <v>27</v>
      </c>
      <c r="H272" s="1">
        <v>13</v>
      </c>
      <c r="I272" s="1">
        <v>9</v>
      </c>
      <c r="J272" s="1">
        <v>5</v>
      </c>
      <c r="K272" s="1">
        <v>35</v>
      </c>
      <c r="L272" s="1">
        <v>24</v>
      </c>
      <c r="M272" s="1">
        <v>11</v>
      </c>
    </row>
    <row r="273" spans="4:13" x14ac:dyDescent="0.25">
      <c r="D273" s="1" t="s">
        <v>31</v>
      </c>
      <c r="E273" s="10" t="s">
        <v>392</v>
      </c>
      <c r="F273" s="3">
        <v>46</v>
      </c>
      <c r="G273" s="1">
        <v>27</v>
      </c>
      <c r="H273" s="1">
        <v>13</v>
      </c>
      <c r="I273" s="1">
        <v>7</v>
      </c>
      <c r="J273" s="1">
        <v>7</v>
      </c>
      <c r="K273" s="1">
        <v>33</v>
      </c>
      <c r="L273" s="1">
        <v>20</v>
      </c>
      <c r="M273" s="1">
        <v>13</v>
      </c>
    </row>
    <row r="274" spans="4:13" x14ac:dyDescent="0.25">
      <c r="D274" s="1" t="s">
        <v>32</v>
      </c>
      <c r="E274" s="10" t="s">
        <v>84</v>
      </c>
      <c r="F274" s="3">
        <v>46</v>
      </c>
      <c r="G274" s="1">
        <v>27</v>
      </c>
      <c r="H274" s="1">
        <v>13</v>
      </c>
      <c r="I274" s="1">
        <v>7</v>
      </c>
      <c r="J274" s="1">
        <v>7</v>
      </c>
      <c r="K274" s="1">
        <v>29</v>
      </c>
      <c r="L274" s="1">
        <v>19</v>
      </c>
      <c r="M274" s="1">
        <v>10</v>
      </c>
    </row>
    <row r="275" spans="4:13" x14ac:dyDescent="0.25">
      <c r="D275" s="1" t="s">
        <v>39</v>
      </c>
      <c r="E275" s="10" t="s">
        <v>77</v>
      </c>
      <c r="F275" s="3">
        <v>45</v>
      </c>
      <c r="G275" s="1">
        <v>27</v>
      </c>
      <c r="H275" s="1">
        <v>13</v>
      </c>
      <c r="I275" s="1">
        <v>6</v>
      </c>
      <c r="J275" s="1">
        <v>8</v>
      </c>
      <c r="K275" s="1">
        <v>46</v>
      </c>
      <c r="L275" s="1">
        <v>32</v>
      </c>
      <c r="M275" s="1">
        <v>14</v>
      </c>
    </row>
    <row r="276" spans="4:13" x14ac:dyDescent="0.25">
      <c r="D276" s="1" t="s">
        <v>70</v>
      </c>
      <c r="E276" s="10" t="s">
        <v>69</v>
      </c>
      <c r="F276" s="3">
        <v>45</v>
      </c>
      <c r="G276" s="1">
        <v>27</v>
      </c>
      <c r="H276" s="1">
        <v>13</v>
      </c>
      <c r="I276" s="1">
        <v>6</v>
      </c>
      <c r="J276" s="1">
        <v>8</v>
      </c>
      <c r="K276" s="1">
        <v>39</v>
      </c>
      <c r="L276" s="1">
        <v>26</v>
      </c>
      <c r="M276" s="1">
        <v>13</v>
      </c>
    </row>
    <row r="277" spans="4:13" x14ac:dyDescent="0.25">
      <c r="D277" s="1" t="s">
        <v>71</v>
      </c>
      <c r="E277" s="10" t="s">
        <v>726</v>
      </c>
      <c r="F277" s="3">
        <v>44</v>
      </c>
      <c r="G277" s="1">
        <v>27</v>
      </c>
      <c r="H277" s="1">
        <v>13</v>
      </c>
      <c r="I277" s="1">
        <v>5</v>
      </c>
      <c r="J277" s="1">
        <v>9</v>
      </c>
      <c r="K277" s="1">
        <v>41</v>
      </c>
      <c r="L277" s="1">
        <v>34</v>
      </c>
      <c r="M277" s="1">
        <v>7</v>
      </c>
    </row>
    <row r="278" spans="4:13" x14ac:dyDescent="0.25">
      <c r="D278" s="1" t="s">
        <v>72</v>
      </c>
      <c r="E278" s="10" t="s">
        <v>375</v>
      </c>
      <c r="F278" s="3">
        <v>43</v>
      </c>
      <c r="G278" s="1">
        <v>27</v>
      </c>
      <c r="H278" s="1">
        <v>11</v>
      </c>
      <c r="I278" s="1">
        <v>10</v>
      </c>
      <c r="J278" s="1">
        <v>6</v>
      </c>
      <c r="K278" s="1">
        <v>33</v>
      </c>
      <c r="L278" s="1">
        <v>23</v>
      </c>
      <c r="M278" s="1">
        <v>10</v>
      </c>
    </row>
    <row r="279" spans="4:13" x14ac:dyDescent="0.25">
      <c r="D279" s="1" t="s">
        <v>112</v>
      </c>
      <c r="E279" s="10" t="s">
        <v>361</v>
      </c>
      <c r="F279" s="3">
        <v>41</v>
      </c>
      <c r="G279" s="1">
        <v>27</v>
      </c>
      <c r="H279" s="1">
        <v>11</v>
      </c>
      <c r="I279" s="1">
        <v>8</v>
      </c>
      <c r="J279" s="1">
        <v>8</v>
      </c>
      <c r="K279" s="1">
        <v>32</v>
      </c>
      <c r="L279" s="1">
        <v>22</v>
      </c>
      <c r="M279" s="1">
        <v>10</v>
      </c>
    </row>
    <row r="280" spans="4:13" x14ac:dyDescent="0.25">
      <c r="D280" s="1" t="s">
        <v>113</v>
      </c>
      <c r="E280" s="10" t="s">
        <v>173</v>
      </c>
      <c r="F280" s="3">
        <v>41</v>
      </c>
      <c r="G280" s="1">
        <v>27</v>
      </c>
      <c r="H280" s="1">
        <v>12</v>
      </c>
      <c r="I280" s="1">
        <v>5</v>
      </c>
      <c r="J280" s="1">
        <v>10</v>
      </c>
      <c r="K280" s="1">
        <v>36</v>
      </c>
      <c r="L280" s="1">
        <v>30</v>
      </c>
      <c r="M280" s="1">
        <v>6</v>
      </c>
    </row>
    <row r="281" spans="4:13" x14ac:dyDescent="0.25">
      <c r="D281" s="1" t="s">
        <v>114</v>
      </c>
      <c r="E281" s="10" t="s">
        <v>410</v>
      </c>
      <c r="F281" s="3">
        <v>40</v>
      </c>
      <c r="G281" s="1">
        <v>27</v>
      </c>
      <c r="H281" s="1">
        <v>10</v>
      </c>
      <c r="I281" s="1">
        <v>10</v>
      </c>
      <c r="J281" s="1">
        <v>7</v>
      </c>
      <c r="K281" s="1">
        <v>29</v>
      </c>
      <c r="L281" s="1">
        <v>28</v>
      </c>
      <c r="M281" s="1">
        <v>1</v>
      </c>
    </row>
    <row r="282" spans="4:13" x14ac:dyDescent="0.25">
      <c r="D282" s="1" t="s">
        <v>119</v>
      </c>
      <c r="E282" s="10" t="s">
        <v>147</v>
      </c>
      <c r="F282" s="3">
        <v>38</v>
      </c>
      <c r="G282" s="1">
        <v>27</v>
      </c>
      <c r="H282" s="1">
        <v>10</v>
      </c>
      <c r="I282" s="1">
        <v>8</v>
      </c>
      <c r="J282" s="1">
        <v>9</v>
      </c>
      <c r="K282" s="1">
        <v>31</v>
      </c>
      <c r="L282" s="1">
        <v>32</v>
      </c>
      <c r="M282" s="1">
        <v>-1</v>
      </c>
    </row>
    <row r="283" spans="4:13" x14ac:dyDescent="0.25">
      <c r="D283" s="1" t="s">
        <v>120</v>
      </c>
      <c r="E283" s="10" t="s">
        <v>435</v>
      </c>
      <c r="F283" s="3">
        <v>36</v>
      </c>
      <c r="G283" s="1">
        <v>27</v>
      </c>
      <c r="H283" s="1">
        <v>8</v>
      </c>
      <c r="I283" s="1">
        <v>12</v>
      </c>
      <c r="J283" s="1">
        <v>7</v>
      </c>
      <c r="K283" s="1">
        <v>29</v>
      </c>
      <c r="L283" s="1">
        <v>26</v>
      </c>
      <c r="M283" s="1">
        <v>3</v>
      </c>
    </row>
    <row r="284" spans="4:13" x14ac:dyDescent="0.25">
      <c r="D284" s="1" t="s">
        <v>121</v>
      </c>
      <c r="E284" s="10" t="s">
        <v>82</v>
      </c>
      <c r="F284" s="3">
        <v>36</v>
      </c>
      <c r="G284" s="1">
        <v>27</v>
      </c>
      <c r="H284" s="1">
        <v>10</v>
      </c>
      <c r="I284" s="1">
        <v>6</v>
      </c>
      <c r="J284" s="1">
        <v>11</v>
      </c>
      <c r="K284" s="1">
        <v>25</v>
      </c>
      <c r="L284" s="1">
        <v>26</v>
      </c>
      <c r="M284" s="1">
        <v>-1</v>
      </c>
    </row>
    <row r="285" spans="4:13" x14ac:dyDescent="0.25">
      <c r="D285" s="1" t="s">
        <v>122</v>
      </c>
      <c r="E285" s="10" t="s">
        <v>43</v>
      </c>
      <c r="F285" s="3">
        <v>35</v>
      </c>
      <c r="G285" s="1">
        <v>27</v>
      </c>
      <c r="H285" s="1">
        <v>9</v>
      </c>
      <c r="I285" s="1">
        <v>8</v>
      </c>
      <c r="J285" s="1">
        <v>10</v>
      </c>
      <c r="K285" s="1">
        <v>27</v>
      </c>
      <c r="L285" s="1">
        <v>24</v>
      </c>
      <c r="M285" s="1">
        <v>3</v>
      </c>
    </row>
    <row r="286" spans="4:13" x14ac:dyDescent="0.25">
      <c r="D286" s="1" t="s">
        <v>123</v>
      </c>
      <c r="E286" s="10" t="s">
        <v>698</v>
      </c>
      <c r="F286" s="3">
        <v>33</v>
      </c>
      <c r="G286" s="1">
        <v>27</v>
      </c>
      <c r="H286" s="1">
        <v>9</v>
      </c>
      <c r="I286" s="1">
        <v>6</v>
      </c>
      <c r="J286" s="1">
        <v>12</v>
      </c>
      <c r="K286" s="1">
        <v>30</v>
      </c>
      <c r="L286" s="1">
        <v>36</v>
      </c>
      <c r="M286" s="1">
        <v>-6</v>
      </c>
    </row>
    <row r="287" spans="4:13" x14ac:dyDescent="0.25">
      <c r="D287" s="1" t="s">
        <v>124</v>
      </c>
      <c r="E287" s="10" t="s">
        <v>733</v>
      </c>
      <c r="F287" s="3">
        <v>33</v>
      </c>
      <c r="G287" s="1">
        <v>27</v>
      </c>
      <c r="H287" s="1">
        <v>8</v>
      </c>
      <c r="I287" s="1">
        <v>9</v>
      </c>
      <c r="J287" s="1">
        <v>10</v>
      </c>
      <c r="K287" s="1">
        <v>26</v>
      </c>
      <c r="L287" s="1">
        <v>32</v>
      </c>
      <c r="M287" s="1">
        <v>-6</v>
      </c>
    </row>
    <row r="288" spans="4:13" x14ac:dyDescent="0.25">
      <c r="D288" s="1" t="s">
        <v>125</v>
      </c>
      <c r="E288" s="10" t="s">
        <v>314</v>
      </c>
      <c r="F288" s="3">
        <v>32</v>
      </c>
      <c r="G288" s="1">
        <v>27</v>
      </c>
      <c r="H288" s="1">
        <v>8</v>
      </c>
      <c r="I288" s="1">
        <v>8</v>
      </c>
      <c r="J288" s="1">
        <v>11</v>
      </c>
      <c r="K288" s="1">
        <v>30</v>
      </c>
      <c r="L288" s="1">
        <v>41</v>
      </c>
      <c r="M288" s="1">
        <v>-11</v>
      </c>
    </row>
    <row r="289" spans="2:20" x14ac:dyDescent="0.25">
      <c r="D289" s="1" t="s">
        <v>126</v>
      </c>
      <c r="E289" s="10" t="s">
        <v>153</v>
      </c>
      <c r="F289" s="3">
        <v>29</v>
      </c>
      <c r="G289" s="1">
        <v>27</v>
      </c>
      <c r="H289" s="1">
        <v>6</v>
      </c>
      <c r="I289" s="1">
        <v>11</v>
      </c>
      <c r="J289" s="1">
        <v>10</v>
      </c>
      <c r="K289" s="1">
        <v>20</v>
      </c>
      <c r="L289" s="1">
        <v>37</v>
      </c>
      <c r="M289" s="1">
        <v>-17</v>
      </c>
    </row>
    <row r="290" spans="2:20" x14ac:dyDescent="0.25">
      <c r="D290" s="1" t="s">
        <v>127</v>
      </c>
      <c r="E290" s="10" t="s">
        <v>313</v>
      </c>
      <c r="F290" s="3">
        <v>29</v>
      </c>
      <c r="G290" s="1">
        <v>27</v>
      </c>
      <c r="H290" s="1">
        <v>8</v>
      </c>
      <c r="I290" s="1">
        <v>6</v>
      </c>
      <c r="J290" s="1">
        <v>13</v>
      </c>
      <c r="K290" s="1">
        <v>23</v>
      </c>
      <c r="L290" s="1">
        <v>28</v>
      </c>
      <c r="M290" s="1">
        <v>-5</v>
      </c>
      <c r="O290" s="31" t="s">
        <v>742</v>
      </c>
    </row>
    <row r="291" spans="2:20" x14ac:dyDescent="0.25">
      <c r="D291" s="1" t="s">
        <v>128</v>
      </c>
      <c r="E291" s="10" t="s">
        <v>132</v>
      </c>
      <c r="F291" s="3">
        <v>27</v>
      </c>
      <c r="G291" s="1">
        <v>27</v>
      </c>
      <c r="H291" s="1">
        <v>7</v>
      </c>
      <c r="I291" s="1">
        <v>6</v>
      </c>
      <c r="J291" s="1">
        <v>14</v>
      </c>
      <c r="K291" s="1">
        <v>28</v>
      </c>
      <c r="L291" s="1">
        <v>43</v>
      </c>
      <c r="M291" s="1">
        <v>-15</v>
      </c>
    </row>
    <row r="292" spans="2:20" x14ac:dyDescent="0.25">
      <c r="D292" s="1" t="s">
        <v>130</v>
      </c>
      <c r="E292" s="10" t="s">
        <v>110</v>
      </c>
      <c r="F292" s="3">
        <v>24</v>
      </c>
      <c r="G292" s="1">
        <v>27</v>
      </c>
      <c r="H292" s="1">
        <v>4</v>
      </c>
      <c r="I292" s="1">
        <v>12</v>
      </c>
      <c r="J292" s="1">
        <v>11</v>
      </c>
      <c r="K292" s="1">
        <v>26</v>
      </c>
      <c r="L292" s="1">
        <v>33</v>
      </c>
      <c r="M292" s="1">
        <v>-7</v>
      </c>
    </row>
    <row r="293" spans="2:20" x14ac:dyDescent="0.25">
      <c r="D293" s="1" t="s">
        <v>131</v>
      </c>
      <c r="E293" s="10" t="s">
        <v>182</v>
      </c>
      <c r="F293" s="3">
        <v>23</v>
      </c>
      <c r="G293" s="1">
        <v>27</v>
      </c>
      <c r="H293" s="1">
        <v>5</v>
      </c>
      <c r="I293" s="1">
        <v>8</v>
      </c>
      <c r="J293" s="1">
        <v>14</v>
      </c>
      <c r="K293" s="1">
        <v>22</v>
      </c>
      <c r="L293" s="1">
        <v>46</v>
      </c>
      <c r="M293" s="1">
        <v>-24</v>
      </c>
      <c r="O293" s="1" t="s">
        <v>68</v>
      </c>
      <c r="P293" s="1" t="s">
        <v>595</v>
      </c>
    </row>
    <row r="294" spans="2:20" x14ac:dyDescent="0.25">
      <c r="D294" s="1" t="s">
        <v>219</v>
      </c>
      <c r="E294" s="10" t="s">
        <v>193</v>
      </c>
      <c r="F294" s="3">
        <v>18</v>
      </c>
      <c r="G294" s="1">
        <v>27</v>
      </c>
      <c r="H294" s="1">
        <v>4</v>
      </c>
      <c r="I294" s="1">
        <v>6</v>
      </c>
      <c r="J294" s="1">
        <v>17</v>
      </c>
      <c r="K294" s="1">
        <v>23</v>
      </c>
      <c r="L294" s="1">
        <v>40</v>
      </c>
      <c r="M294" s="1">
        <v>-17</v>
      </c>
      <c r="O294" s="1" t="s">
        <v>68</v>
      </c>
      <c r="P294" s="1" t="s">
        <v>595</v>
      </c>
    </row>
    <row r="295" spans="2:20" x14ac:dyDescent="0.25">
      <c r="D295" s="1" t="s">
        <v>221</v>
      </c>
      <c r="E295" s="10" t="s">
        <v>676</v>
      </c>
      <c r="F295" s="3">
        <v>17</v>
      </c>
      <c r="G295" s="1">
        <v>27</v>
      </c>
      <c r="H295" s="1">
        <v>3</v>
      </c>
      <c r="I295" s="1">
        <v>8</v>
      </c>
      <c r="J295" s="1">
        <v>16</v>
      </c>
      <c r="K295" s="1">
        <v>19</v>
      </c>
      <c r="L295" s="1">
        <v>36</v>
      </c>
      <c r="M295" s="1">
        <v>-17</v>
      </c>
      <c r="O295" s="1" t="s">
        <v>68</v>
      </c>
      <c r="P295" s="1" t="s">
        <v>595</v>
      </c>
    </row>
    <row r="296" spans="2:20" x14ac:dyDescent="0.25">
      <c r="D296" s="1" t="s">
        <v>222</v>
      </c>
      <c r="E296" s="10" t="s">
        <v>562</v>
      </c>
      <c r="F296" s="3">
        <v>15</v>
      </c>
      <c r="G296" s="1">
        <v>27</v>
      </c>
      <c r="H296" s="1">
        <v>3</v>
      </c>
      <c r="I296" s="1">
        <v>6</v>
      </c>
      <c r="J296" s="1">
        <v>18</v>
      </c>
      <c r="K296" s="1">
        <v>16</v>
      </c>
      <c r="L296" s="1">
        <v>50</v>
      </c>
      <c r="M296" s="1">
        <v>-34</v>
      </c>
      <c r="O296" s="1" t="s">
        <v>68</v>
      </c>
      <c r="P296" s="1" t="s">
        <v>595</v>
      </c>
    </row>
    <row r="297" spans="2:20" ht="11.25" customHeight="1" x14ac:dyDescent="0.25"/>
    <row r="298" spans="2:20" x14ac:dyDescent="0.25">
      <c r="G298" s="5">
        <f t="shared" ref="G298:M298" si="9">SUM(G267:G296)</f>
        <v>756</v>
      </c>
      <c r="H298" s="5">
        <f t="shared" si="9"/>
        <v>273</v>
      </c>
      <c r="I298" s="5">
        <f t="shared" si="9"/>
        <v>210</v>
      </c>
      <c r="J298" s="5">
        <f t="shared" si="9"/>
        <v>273</v>
      </c>
      <c r="K298" s="5">
        <f t="shared" si="9"/>
        <v>854</v>
      </c>
      <c r="L298" s="5">
        <f t="shared" si="9"/>
        <v>854</v>
      </c>
      <c r="M298" s="5">
        <f t="shared" si="9"/>
        <v>0</v>
      </c>
    </row>
    <row r="301" spans="2:20" x14ac:dyDescent="0.25">
      <c r="B301" s="15" t="s">
        <v>739</v>
      </c>
      <c r="C301" s="4" t="s">
        <v>743</v>
      </c>
    </row>
    <row r="302" spans="2:20" x14ac:dyDescent="0.25">
      <c r="D302" s="2" t="s">
        <v>260</v>
      </c>
      <c r="E302" s="2" t="s">
        <v>1</v>
      </c>
      <c r="F302" s="2" t="s">
        <v>261</v>
      </c>
      <c r="G302" s="2" t="s">
        <v>3</v>
      </c>
      <c r="H302" s="2" t="s">
        <v>262</v>
      </c>
      <c r="I302" s="2" t="s">
        <v>263</v>
      </c>
      <c r="J302" s="2" t="s">
        <v>264</v>
      </c>
      <c r="K302" s="2" t="s">
        <v>7</v>
      </c>
      <c r="L302" s="2" t="s">
        <v>8</v>
      </c>
      <c r="M302" s="2" t="s">
        <v>265</v>
      </c>
      <c r="P302" s="2" t="s">
        <v>243</v>
      </c>
      <c r="Q302" s="39"/>
      <c r="R302" s="39"/>
      <c r="S302" s="39"/>
    </row>
    <row r="303" spans="2:20" ht="11.25" customHeight="1" x14ac:dyDescent="0.25"/>
    <row r="304" spans="2:20" x14ac:dyDescent="0.25">
      <c r="D304" s="1" t="s">
        <v>25</v>
      </c>
      <c r="E304" s="10" t="s">
        <v>77</v>
      </c>
      <c r="F304" s="3">
        <v>57</v>
      </c>
      <c r="G304" s="1">
        <v>25</v>
      </c>
      <c r="H304" s="1">
        <v>17</v>
      </c>
      <c r="I304" s="1">
        <v>6</v>
      </c>
      <c r="J304" s="1">
        <v>2</v>
      </c>
      <c r="K304" s="1">
        <v>43</v>
      </c>
      <c r="L304" s="1">
        <v>16</v>
      </c>
      <c r="M304" s="1">
        <v>27</v>
      </c>
      <c r="Q304" s="10" t="s">
        <v>685</v>
      </c>
      <c r="S304" s="3">
        <v>17</v>
      </c>
      <c r="T304" s="1" t="s">
        <v>245</v>
      </c>
    </row>
    <row r="305" spans="4:15" x14ac:dyDescent="0.25">
      <c r="D305" s="1" t="s">
        <v>26</v>
      </c>
      <c r="E305" s="10" t="s">
        <v>726</v>
      </c>
      <c r="F305" s="3">
        <v>53</v>
      </c>
      <c r="G305" s="1">
        <v>25</v>
      </c>
      <c r="H305" s="1">
        <v>15</v>
      </c>
      <c r="I305" s="1">
        <v>8</v>
      </c>
      <c r="J305" s="1">
        <v>2</v>
      </c>
      <c r="K305" s="1">
        <v>33</v>
      </c>
      <c r="L305" s="1">
        <v>18</v>
      </c>
      <c r="M305" s="1">
        <v>15</v>
      </c>
    </row>
    <row r="306" spans="4:15" x14ac:dyDescent="0.25">
      <c r="D306" s="1" t="s">
        <v>28</v>
      </c>
      <c r="E306" s="10" t="s">
        <v>90</v>
      </c>
      <c r="F306" s="3">
        <v>51</v>
      </c>
      <c r="G306" s="1">
        <v>25</v>
      </c>
      <c r="H306" s="1">
        <v>15</v>
      </c>
      <c r="I306" s="1">
        <v>6</v>
      </c>
      <c r="J306" s="1">
        <v>4</v>
      </c>
      <c r="K306" s="1">
        <v>42</v>
      </c>
      <c r="L306" s="1">
        <v>18</v>
      </c>
      <c r="M306" s="1">
        <v>24</v>
      </c>
    </row>
    <row r="307" spans="4:15" x14ac:dyDescent="0.25">
      <c r="D307" s="1" t="s">
        <v>29</v>
      </c>
      <c r="E307" s="10" t="s">
        <v>69</v>
      </c>
      <c r="F307" s="3">
        <v>45</v>
      </c>
      <c r="G307" s="1">
        <v>25</v>
      </c>
      <c r="H307" s="1">
        <v>13</v>
      </c>
      <c r="I307" s="1">
        <v>6</v>
      </c>
      <c r="J307" s="1">
        <v>6</v>
      </c>
      <c r="K307" s="1">
        <v>42</v>
      </c>
      <c r="L307" s="1">
        <v>21</v>
      </c>
      <c r="M307" s="1">
        <v>21</v>
      </c>
    </row>
    <row r="308" spans="4:15" x14ac:dyDescent="0.25">
      <c r="D308" s="1" t="s">
        <v>31</v>
      </c>
      <c r="E308" s="10" t="s">
        <v>435</v>
      </c>
      <c r="F308" s="3">
        <v>42</v>
      </c>
      <c r="G308" s="1">
        <v>25</v>
      </c>
      <c r="H308" s="1">
        <v>12</v>
      </c>
      <c r="I308" s="1">
        <v>6</v>
      </c>
      <c r="J308" s="1">
        <v>7</v>
      </c>
      <c r="K308" s="1">
        <v>36</v>
      </c>
      <c r="L308" s="1">
        <v>29</v>
      </c>
      <c r="M308" s="1">
        <v>7</v>
      </c>
    </row>
    <row r="309" spans="4:15" x14ac:dyDescent="0.25">
      <c r="D309" s="1" t="s">
        <v>32</v>
      </c>
      <c r="E309" s="10" t="s">
        <v>147</v>
      </c>
      <c r="F309" s="3">
        <v>40</v>
      </c>
      <c r="G309" s="1">
        <v>25</v>
      </c>
      <c r="H309" s="1">
        <v>11</v>
      </c>
      <c r="I309" s="1">
        <v>7</v>
      </c>
      <c r="J309" s="1">
        <v>7</v>
      </c>
      <c r="K309" s="1">
        <v>34</v>
      </c>
      <c r="L309" s="1">
        <v>25</v>
      </c>
      <c r="M309" s="1">
        <v>9</v>
      </c>
    </row>
    <row r="310" spans="4:15" x14ac:dyDescent="0.25">
      <c r="D310" s="1" t="s">
        <v>39</v>
      </c>
      <c r="E310" s="10" t="s">
        <v>84</v>
      </c>
      <c r="F310" s="3">
        <v>38</v>
      </c>
      <c r="G310" s="1">
        <v>25</v>
      </c>
      <c r="H310" s="1">
        <v>10</v>
      </c>
      <c r="I310" s="1">
        <v>8</v>
      </c>
      <c r="J310" s="1">
        <v>7</v>
      </c>
      <c r="K310" s="1">
        <v>35</v>
      </c>
      <c r="L310" s="1">
        <v>28</v>
      </c>
      <c r="M310" s="1">
        <v>7</v>
      </c>
    </row>
    <row r="311" spans="4:15" x14ac:dyDescent="0.25">
      <c r="D311" s="1" t="s">
        <v>70</v>
      </c>
      <c r="E311" s="10" t="s">
        <v>375</v>
      </c>
      <c r="F311" s="3">
        <v>36</v>
      </c>
      <c r="G311" s="1">
        <v>25</v>
      </c>
      <c r="H311" s="1">
        <v>9</v>
      </c>
      <c r="I311" s="1">
        <v>9</v>
      </c>
      <c r="J311" s="1">
        <v>7</v>
      </c>
      <c r="K311" s="1">
        <v>29</v>
      </c>
      <c r="L311" s="1">
        <v>24</v>
      </c>
      <c r="M311" s="1">
        <v>5</v>
      </c>
    </row>
    <row r="312" spans="4:15" x14ac:dyDescent="0.25">
      <c r="D312" s="1" t="s">
        <v>71</v>
      </c>
      <c r="E312" s="10" t="s">
        <v>110</v>
      </c>
      <c r="F312" s="3">
        <v>36</v>
      </c>
      <c r="G312" s="1">
        <v>25</v>
      </c>
      <c r="H312" s="1">
        <v>9</v>
      </c>
      <c r="I312" s="1">
        <v>9</v>
      </c>
      <c r="J312" s="1">
        <v>7</v>
      </c>
      <c r="K312" s="1">
        <v>39</v>
      </c>
      <c r="L312" s="1">
        <v>42</v>
      </c>
      <c r="M312" s="1">
        <v>-3</v>
      </c>
      <c r="O312" s="1" t="s">
        <v>68</v>
      </c>
    </row>
    <row r="313" spans="4:15" x14ac:dyDescent="0.25">
      <c r="D313" s="1" t="s">
        <v>72</v>
      </c>
      <c r="E313" s="10" t="s">
        <v>111</v>
      </c>
      <c r="F313" s="3">
        <v>35</v>
      </c>
      <c r="G313" s="1">
        <v>25</v>
      </c>
      <c r="H313" s="1">
        <v>9</v>
      </c>
      <c r="I313" s="1">
        <v>8</v>
      </c>
      <c r="J313" s="1">
        <v>8</v>
      </c>
      <c r="K313" s="1">
        <v>28</v>
      </c>
      <c r="L313" s="1">
        <v>28</v>
      </c>
      <c r="M313" s="1">
        <v>0</v>
      </c>
    </row>
    <row r="314" spans="4:15" x14ac:dyDescent="0.25">
      <c r="D314" s="1" t="s">
        <v>112</v>
      </c>
      <c r="E314" s="10" t="s">
        <v>153</v>
      </c>
      <c r="F314" s="3">
        <v>34</v>
      </c>
      <c r="G314" s="1">
        <v>25</v>
      </c>
      <c r="H314" s="1">
        <v>9</v>
      </c>
      <c r="I314" s="1">
        <v>7</v>
      </c>
      <c r="J314" s="1">
        <v>9</v>
      </c>
      <c r="K314" s="1">
        <v>27</v>
      </c>
      <c r="L314" s="1">
        <v>32</v>
      </c>
      <c r="M314" s="1">
        <v>-5</v>
      </c>
    </row>
    <row r="315" spans="4:15" x14ac:dyDescent="0.25">
      <c r="D315" s="1" t="s">
        <v>113</v>
      </c>
      <c r="E315" s="10" t="s">
        <v>392</v>
      </c>
      <c r="F315" s="3">
        <v>33</v>
      </c>
      <c r="G315" s="1">
        <v>25</v>
      </c>
      <c r="H315" s="1">
        <v>9</v>
      </c>
      <c r="I315" s="1">
        <v>6</v>
      </c>
      <c r="J315" s="1">
        <v>10</v>
      </c>
      <c r="K315" s="1">
        <v>25</v>
      </c>
      <c r="L315" s="1">
        <v>24</v>
      </c>
      <c r="M315" s="1">
        <v>1</v>
      </c>
    </row>
    <row r="316" spans="4:15" x14ac:dyDescent="0.25">
      <c r="D316" s="1" t="s">
        <v>114</v>
      </c>
      <c r="E316" s="10" t="s">
        <v>448</v>
      </c>
      <c r="F316" s="3">
        <v>33</v>
      </c>
      <c r="G316" s="1">
        <v>25</v>
      </c>
      <c r="H316" s="1">
        <v>9</v>
      </c>
      <c r="I316" s="1">
        <v>6</v>
      </c>
      <c r="J316" s="1">
        <v>10</v>
      </c>
      <c r="K316" s="1">
        <v>21</v>
      </c>
      <c r="L316" s="1">
        <v>24</v>
      </c>
      <c r="M316" s="1">
        <v>-3</v>
      </c>
    </row>
    <row r="317" spans="4:15" x14ac:dyDescent="0.25">
      <c r="D317" s="1" t="s">
        <v>119</v>
      </c>
      <c r="E317" s="10" t="s">
        <v>451</v>
      </c>
      <c r="F317" s="3">
        <v>32</v>
      </c>
      <c r="G317" s="1">
        <v>25</v>
      </c>
      <c r="H317" s="1">
        <v>9</v>
      </c>
      <c r="I317" s="1">
        <v>5</v>
      </c>
      <c r="J317" s="1">
        <v>11</v>
      </c>
      <c r="K317" s="1">
        <v>23</v>
      </c>
      <c r="L317" s="1">
        <v>30</v>
      </c>
      <c r="M317" s="1">
        <v>-7</v>
      </c>
    </row>
    <row r="318" spans="4:15" x14ac:dyDescent="0.25">
      <c r="D318" s="1" t="s">
        <v>120</v>
      </c>
      <c r="E318" s="10" t="s">
        <v>313</v>
      </c>
      <c r="F318" s="3">
        <v>29</v>
      </c>
      <c r="G318" s="1">
        <v>25</v>
      </c>
      <c r="H318" s="1">
        <v>7</v>
      </c>
      <c r="I318" s="1">
        <v>8</v>
      </c>
      <c r="J318" s="1">
        <v>10</v>
      </c>
      <c r="K318" s="1">
        <v>26</v>
      </c>
      <c r="L318" s="1">
        <v>23</v>
      </c>
      <c r="M318" s="1">
        <v>3</v>
      </c>
    </row>
    <row r="319" spans="4:15" x14ac:dyDescent="0.25">
      <c r="D319" s="1" t="s">
        <v>121</v>
      </c>
      <c r="E319" s="10" t="s">
        <v>43</v>
      </c>
      <c r="F319" s="3">
        <v>29</v>
      </c>
      <c r="G319" s="1">
        <v>25</v>
      </c>
      <c r="H319" s="1">
        <v>6</v>
      </c>
      <c r="I319" s="1">
        <v>11</v>
      </c>
      <c r="J319" s="1">
        <v>8</v>
      </c>
      <c r="K319" s="1">
        <v>27</v>
      </c>
      <c r="L319" s="1">
        <v>31</v>
      </c>
      <c r="M319" s="1">
        <v>-4</v>
      </c>
    </row>
    <row r="320" spans="4:15" x14ac:dyDescent="0.25">
      <c r="D320" s="1" t="s">
        <v>122</v>
      </c>
      <c r="E320" s="10" t="s">
        <v>82</v>
      </c>
      <c r="F320" s="3">
        <v>29</v>
      </c>
      <c r="G320" s="1">
        <v>25</v>
      </c>
      <c r="H320" s="1">
        <v>7</v>
      </c>
      <c r="I320" s="1">
        <v>8</v>
      </c>
      <c r="J320" s="1">
        <v>10</v>
      </c>
      <c r="K320" s="1">
        <v>21</v>
      </c>
      <c r="L320" s="1">
        <v>25</v>
      </c>
      <c r="M320" s="1">
        <v>-4</v>
      </c>
    </row>
    <row r="321" spans="2:19" x14ac:dyDescent="0.25">
      <c r="D321" s="1" t="s">
        <v>123</v>
      </c>
      <c r="E321" s="10" t="s">
        <v>132</v>
      </c>
      <c r="F321" s="3">
        <v>29</v>
      </c>
      <c r="G321" s="1">
        <v>25</v>
      </c>
      <c r="H321" s="1">
        <v>8</v>
      </c>
      <c r="I321" s="1">
        <v>5</v>
      </c>
      <c r="J321" s="1">
        <v>12</v>
      </c>
      <c r="K321" s="1">
        <v>21</v>
      </c>
      <c r="L321" s="1">
        <v>32</v>
      </c>
      <c r="M321" s="1">
        <v>-11</v>
      </c>
    </row>
    <row r="322" spans="2:19" x14ac:dyDescent="0.25">
      <c r="D322" s="1" t="s">
        <v>124</v>
      </c>
      <c r="E322" s="10" t="s">
        <v>733</v>
      </c>
      <c r="F322" s="3">
        <v>26</v>
      </c>
      <c r="G322" s="1">
        <v>25</v>
      </c>
      <c r="H322" s="1">
        <v>7</v>
      </c>
      <c r="I322" s="1">
        <v>5</v>
      </c>
      <c r="J322" s="1">
        <v>13</v>
      </c>
      <c r="K322" s="1">
        <v>29</v>
      </c>
      <c r="L322" s="1">
        <v>37</v>
      </c>
      <c r="M322" s="1">
        <v>-8</v>
      </c>
    </row>
    <row r="323" spans="2:19" x14ac:dyDescent="0.25">
      <c r="D323" s="1" t="s">
        <v>125</v>
      </c>
      <c r="E323" s="10" t="s">
        <v>314</v>
      </c>
      <c r="F323" s="3">
        <v>26</v>
      </c>
      <c r="G323" s="1">
        <v>25</v>
      </c>
      <c r="H323" s="1">
        <v>6</v>
      </c>
      <c r="I323" s="1">
        <v>8</v>
      </c>
      <c r="J323" s="1">
        <v>11</v>
      </c>
      <c r="K323" s="1">
        <v>16</v>
      </c>
      <c r="L323" s="1">
        <v>26</v>
      </c>
      <c r="M323" s="1">
        <v>-10</v>
      </c>
    </row>
    <row r="324" spans="2:19" x14ac:dyDescent="0.25">
      <c r="D324" s="1" t="s">
        <v>126</v>
      </c>
      <c r="E324" s="10" t="s">
        <v>698</v>
      </c>
      <c r="F324" s="3">
        <v>25</v>
      </c>
      <c r="G324" s="1">
        <v>25</v>
      </c>
      <c r="H324" s="1">
        <v>6</v>
      </c>
      <c r="I324" s="1">
        <v>7</v>
      </c>
      <c r="J324" s="1">
        <v>12</v>
      </c>
      <c r="K324" s="1">
        <v>24</v>
      </c>
      <c r="L324" s="1">
        <v>34</v>
      </c>
      <c r="M324" s="1">
        <v>-10</v>
      </c>
      <c r="O324" s="1" t="s">
        <v>68</v>
      </c>
    </row>
    <row r="325" spans="2:19" x14ac:dyDescent="0.25">
      <c r="D325" s="1" t="s">
        <v>127</v>
      </c>
      <c r="E325" s="10" t="s">
        <v>410</v>
      </c>
      <c r="F325" s="3">
        <v>24</v>
      </c>
      <c r="G325" s="1">
        <v>25</v>
      </c>
      <c r="H325" s="1">
        <v>4</v>
      </c>
      <c r="I325" s="1">
        <v>12</v>
      </c>
      <c r="J325" s="1">
        <v>9</v>
      </c>
      <c r="K325" s="1">
        <v>16</v>
      </c>
      <c r="L325" s="1">
        <v>23</v>
      </c>
      <c r="M325" s="1">
        <v>-7</v>
      </c>
      <c r="O325" s="1" t="s">
        <v>68</v>
      </c>
    </row>
    <row r="326" spans="2:19" x14ac:dyDescent="0.25">
      <c r="D326" s="1" t="s">
        <v>128</v>
      </c>
      <c r="E326" s="10" t="s">
        <v>118</v>
      </c>
      <c r="F326" s="3">
        <v>23</v>
      </c>
      <c r="G326" s="1">
        <v>25</v>
      </c>
      <c r="H326" s="1">
        <v>3</v>
      </c>
      <c r="I326" s="1">
        <v>14</v>
      </c>
      <c r="J326" s="1">
        <v>8</v>
      </c>
      <c r="K326" s="1">
        <v>21</v>
      </c>
      <c r="L326" s="1">
        <v>30</v>
      </c>
      <c r="M326" s="1">
        <v>-9</v>
      </c>
    </row>
    <row r="327" spans="2:19" x14ac:dyDescent="0.25">
      <c r="D327" s="1" t="s">
        <v>130</v>
      </c>
      <c r="E327" s="10" t="s">
        <v>361</v>
      </c>
      <c r="F327" s="3">
        <v>23</v>
      </c>
      <c r="G327" s="1">
        <v>25</v>
      </c>
      <c r="H327" s="1">
        <v>4</v>
      </c>
      <c r="I327" s="1">
        <v>11</v>
      </c>
      <c r="J327" s="1">
        <v>10</v>
      </c>
      <c r="K327" s="1">
        <v>21</v>
      </c>
      <c r="L327" s="1">
        <v>33</v>
      </c>
      <c r="M327" s="1">
        <v>-12</v>
      </c>
    </row>
    <row r="328" spans="2:19" x14ac:dyDescent="0.25">
      <c r="D328" s="1" t="s">
        <v>131</v>
      </c>
      <c r="E328" s="10" t="s">
        <v>382</v>
      </c>
      <c r="F328" s="3">
        <v>23</v>
      </c>
      <c r="G328" s="1">
        <v>25</v>
      </c>
      <c r="H328" s="1">
        <v>4</v>
      </c>
      <c r="I328" s="1">
        <v>11</v>
      </c>
      <c r="J328" s="1">
        <v>10</v>
      </c>
      <c r="K328" s="1">
        <v>25</v>
      </c>
      <c r="L328" s="1">
        <v>38</v>
      </c>
      <c r="M328" s="1">
        <v>-13</v>
      </c>
      <c r="O328" s="1" t="s">
        <v>68</v>
      </c>
    </row>
    <row r="329" spans="2:19" x14ac:dyDescent="0.25">
      <c r="D329" s="1" t="s">
        <v>219</v>
      </c>
      <c r="E329" s="10" t="s">
        <v>173</v>
      </c>
      <c r="F329" s="3">
        <v>22</v>
      </c>
      <c r="G329" s="1">
        <v>25</v>
      </c>
      <c r="H329" s="1">
        <v>5</v>
      </c>
      <c r="I329" s="1">
        <v>7</v>
      </c>
      <c r="J329" s="1">
        <v>13</v>
      </c>
      <c r="K329" s="1">
        <v>15</v>
      </c>
      <c r="L329" s="1">
        <v>28</v>
      </c>
      <c r="M329" s="1">
        <v>-13</v>
      </c>
    </row>
    <row r="330" spans="2:19" ht="11.25" customHeight="1" x14ac:dyDescent="0.25"/>
    <row r="331" spans="2:19" x14ac:dyDescent="0.25">
      <c r="G331" s="5">
        <f t="shared" ref="G331:M331" si="10">SUM(G304:G329)</f>
        <v>650</v>
      </c>
      <c r="H331" s="5">
        <f t="shared" si="10"/>
        <v>223</v>
      </c>
      <c r="I331" s="5">
        <f t="shared" si="10"/>
        <v>204</v>
      </c>
      <c r="J331" s="5">
        <f t="shared" si="10"/>
        <v>223</v>
      </c>
      <c r="K331" s="5">
        <f t="shared" si="10"/>
        <v>719</v>
      </c>
      <c r="L331" s="5">
        <f t="shared" si="10"/>
        <v>719</v>
      </c>
      <c r="M331" s="5">
        <f t="shared" si="10"/>
        <v>0</v>
      </c>
    </row>
    <row r="334" spans="2:19" x14ac:dyDescent="0.25">
      <c r="B334" s="15" t="s">
        <v>739</v>
      </c>
      <c r="C334" s="4" t="s">
        <v>744</v>
      </c>
    </row>
    <row r="335" spans="2:19" x14ac:dyDescent="0.25">
      <c r="D335" s="2" t="s">
        <v>260</v>
      </c>
      <c r="E335" s="2" t="s">
        <v>1</v>
      </c>
      <c r="F335" s="2" t="s">
        <v>261</v>
      </c>
      <c r="G335" s="2" t="s">
        <v>3</v>
      </c>
      <c r="H335" s="2" t="s">
        <v>262</v>
      </c>
      <c r="I335" s="2" t="s">
        <v>263</v>
      </c>
      <c r="J335" s="2" t="s">
        <v>264</v>
      </c>
      <c r="K335" s="2" t="s">
        <v>7</v>
      </c>
      <c r="L335" s="2" t="s">
        <v>8</v>
      </c>
      <c r="M335" s="2" t="s">
        <v>265</v>
      </c>
      <c r="P335" s="2" t="s">
        <v>243</v>
      </c>
      <c r="Q335" s="39"/>
      <c r="R335" s="39"/>
      <c r="S335" s="39"/>
    </row>
    <row r="336" spans="2:19" ht="11.25" customHeight="1" x14ac:dyDescent="0.25"/>
    <row r="337" spans="4:20" x14ac:dyDescent="0.25">
      <c r="D337" s="1" t="s">
        <v>25</v>
      </c>
      <c r="E337" s="10" t="s">
        <v>90</v>
      </c>
      <c r="F337" s="3">
        <v>48</v>
      </c>
      <c r="G337" s="1">
        <v>23</v>
      </c>
      <c r="H337" s="1">
        <v>14</v>
      </c>
      <c r="I337" s="1">
        <v>6</v>
      </c>
      <c r="J337" s="1">
        <v>3</v>
      </c>
      <c r="K337" s="1">
        <v>35</v>
      </c>
      <c r="L337" s="1">
        <v>8</v>
      </c>
      <c r="M337" s="1">
        <v>27</v>
      </c>
      <c r="P337" s="10" t="s">
        <v>745</v>
      </c>
      <c r="S337" s="3">
        <v>12</v>
      </c>
      <c r="T337" s="1" t="s">
        <v>245</v>
      </c>
    </row>
    <row r="338" spans="4:20" x14ac:dyDescent="0.25">
      <c r="D338" s="1" t="s">
        <v>26</v>
      </c>
      <c r="E338" s="10" t="s">
        <v>69</v>
      </c>
      <c r="F338" s="3">
        <v>47</v>
      </c>
      <c r="G338" s="1">
        <v>23</v>
      </c>
      <c r="H338" s="1">
        <v>14</v>
      </c>
      <c r="I338" s="1">
        <v>5</v>
      </c>
      <c r="J338" s="1">
        <v>4</v>
      </c>
      <c r="K338" s="1">
        <v>41</v>
      </c>
      <c r="L338" s="1">
        <v>18</v>
      </c>
      <c r="M338" s="1">
        <v>23</v>
      </c>
      <c r="P338" s="10" t="s">
        <v>746</v>
      </c>
      <c r="S338" s="3">
        <v>12</v>
      </c>
      <c r="T338" s="1" t="s">
        <v>245</v>
      </c>
    </row>
    <row r="339" spans="4:20" x14ac:dyDescent="0.25">
      <c r="D339" s="1" t="s">
        <v>28</v>
      </c>
      <c r="E339" s="10" t="s">
        <v>147</v>
      </c>
      <c r="F339" s="3">
        <v>39</v>
      </c>
      <c r="G339" s="1">
        <v>23</v>
      </c>
      <c r="H339" s="1">
        <v>11</v>
      </c>
      <c r="I339" s="1">
        <v>6</v>
      </c>
      <c r="J339" s="1">
        <v>6</v>
      </c>
      <c r="K339" s="1">
        <v>27</v>
      </c>
      <c r="L339" s="1">
        <v>14</v>
      </c>
      <c r="M339" s="1">
        <v>13</v>
      </c>
    </row>
    <row r="340" spans="4:20" x14ac:dyDescent="0.25">
      <c r="D340" s="1" t="s">
        <v>29</v>
      </c>
      <c r="E340" s="10" t="s">
        <v>77</v>
      </c>
      <c r="F340" s="3">
        <v>39</v>
      </c>
      <c r="G340" s="1">
        <v>23</v>
      </c>
      <c r="H340" s="1">
        <v>9</v>
      </c>
      <c r="I340" s="1">
        <v>12</v>
      </c>
      <c r="J340" s="1">
        <v>2</v>
      </c>
      <c r="K340" s="1">
        <v>28</v>
      </c>
      <c r="L340" s="1">
        <v>23</v>
      </c>
      <c r="M340" s="1">
        <v>5</v>
      </c>
    </row>
    <row r="341" spans="4:20" x14ac:dyDescent="0.25">
      <c r="D341" s="1" t="s">
        <v>31</v>
      </c>
      <c r="E341" s="10" t="s">
        <v>173</v>
      </c>
      <c r="F341" s="3">
        <v>39</v>
      </c>
      <c r="G341" s="1">
        <v>23</v>
      </c>
      <c r="H341" s="1">
        <v>10</v>
      </c>
      <c r="I341" s="1">
        <v>9</v>
      </c>
      <c r="J341" s="1">
        <v>4</v>
      </c>
      <c r="K341" s="1">
        <v>22</v>
      </c>
      <c r="L341" s="1">
        <v>17</v>
      </c>
      <c r="M341" s="1">
        <v>5</v>
      </c>
    </row>
    <row r="342" spans="4:20" x14ac:dyDescent="0.25">
      <c r="D342" s="1" t="s">
        <v>32</v>
      </c>
      <c r="E342" s="10" t="s">
        <v>726</v>
      </c>
      <c r="F342" s="3">
        <v>36</v>
      </c>
      <c r="G342" s="1">
        <v>23</v>
      </c>
      <c r="H342" s="1">
        <v>10</v>
      </c>
      <c r="I342" s="1">
        <v>6</v>
      </c>
      <c r="J342" s="1">
        <v>7</v>
      </c>
      <c r="K342" s="1">
        <v>26</v>
      </c>
      <c r="L342" s="1">
        <v>18</v>
      </c>
      <c r="M342" s="1">
        <v>8</v>
      </c>
    </row>
    <row r="343" spans="4:20" x14ac:dyDescent="0.25">
      <c r="D343" s="1" t="s">
        <v>39</v>
      </c>
      <c r="E343" s="10" t="s">
        <v>153</v>
      </c>
      <c r="F343" s="3">
        <v>36</v>
      </c>
      <c r="G343" s="1">
        <v>23</v>
      </c>
      <c r="H343" s="1">
        <v>9</v>
      </c>
      <c r="I343" s="1">
        <v>9</v>
      </c>
      <c r="J343" s="1">
        <v>5</v>
      </c>
      <c r="K343" s="1">
        <v>32</v>
      </c>
      <c r="L343" s="1">
        <v>29</v>
      </c>
      <c r="M343" s="1">
        <v>3</v>
      </c>
    </row>
    <row r="344" spans="4:20" x14ac:dyDescent="0.25">
      <c r="D344" s="1" t="s">
        <v>70</v>
      </c>
      <c r="E344" s="10" t="s">
        <v>118</v>
      </c>
      <c r="F344" s="3">
        <v>36</v>
      </c>
      <c r="G344" s="1">
        <v>23</v>
      </c>
      <c r="H344" s="1">
        <v>11</v>
      </c>
      <c r="I344" s="1">
        <v>3</v>
      </c>
      <c r="J344" s="1">
        <v>9</v>
      </c>
      <c r="K344" s="1">
        <v>32</v>
      </c>
      <c r="L344" s="1">
        <v>30</v>
      </c>
      <c r="M344" s="1">
        <v>2</v>
      </c>
    </row>
    <row r="345" spans="4:20" x14ac:dyDescent="0.25">
      <c r="D345" s="1" t="s">
        <v>71</v>
      </c>
      <c r="E345" s="10" t="s">
        <v>314</v>
      </c>
      <c r="F345" s="3">
        <v>36</v>
      </c>
      <c r="G345" s="1">
        <v>23</v>
      </c>
      <c r="H345" s="1">
        <v>9</v>
      </c>
      <c r="I345" s="1">
        <v>9</v>
      </c>
      <c r="J345" s="1">
        <v>5</v>
      </c>
      <c r="K345" s="1">
        <v>31</v>
      </c>
      <c r="L345" s="1">
        <v>29</v>
      </c>
      <c r="M345" s="1">
        <v>2</v>
      </c>
    </row>
    <row r="346" spans="4:20" x14ac:dyDescent="0.25">
      <c r="D346" s="1" t="s">
        <v>72</v>
      </c>
      <c r="E346" s="10" t="s">
        <v>313</v>
      </c>
      <c r="F346" s="3">
        <v>35</v>
      </c>
      <c r="G346" s="1">
        <v>23</v>
      </c>
      <c r="H346" s="1">
        <v>9</v>
      </c>
      <c r="I346" s="1">
        <v>8</v>
      </c>
      <c r="J346" s="1">
        <v>6</v>
      </c>
      <c r="K346" s="1">
        <v>33</v>
      </c>
      <c r="L346" s="1">
        <v>25</v>
      </c>
      <c r="M346" s="1">
        <v>8</v>
      </c>
    </row>
    <row r="347" spans="4:20" x14ac:dyDescent="0.25">
      <c r="D347" s="1" t="s">
        <v>112</v>
      </c>
      <c r="E347" s="10" t="s">
        <v>676</v>
      </c>
      <c r="F347" s="3">
        <v>34</v>
      </c>
      <c r="G347" s="1">
        <v>23</v>
      </c>
      <c r="H347" s="1">
        <v>9</v>
      </c>
      <c r="I347" s="1">
        <v>7</v>
      </c>
      <c r="J347" s="1">
        <v>7</v>
      </c>
      <c r="K347" s="1">
        <v>37</v>
      </c>
      <c r="L347" s="1">
        <v>32</v>
      </c>
      <c r="M347" s="1">
        <v>5</v>
      </c>
    </row>
    <row r="348" spans="4:20" x14ac:dyDescent="0.25">
      <c r="D348" s="1" t="s">
        <v>113</v>
      </c>
      <c r="E348" s="10" t="s">
        <v>392</v>
      </c>
      <c r="F348" s="3">
        <v>34</v>
      </c>
      <c r="G348" s="1">
        <v>23</v>
      </c>
      <c r="H348" s="1">
        <v>10</v>
      </c>
      <c r="I348" s="1">
        <v>4</v>
      </c>
      <c r="J348" s="1">
        <v>9</v>
      </c>
      <c r="K348" s="1">
        <v>34</v>
      </c>
      <c r="L348" s="1">
        <v>30</v>
      </c>
      <c r="M348" s="1">
        <v>4</v>
      </c>
    </row>
    <row r="349" spans="4:20" x14ac:dyDescent="0.25">
      <c r="D349" s="1" t="s">
        <v>114</v>
      </c>
      <c r="E349" s="10" t="s">
        <v>82</v>
      </c>
      <c r="F349" s="3">
        <v>30</v>
      </c>
      <c r="G349" s="1">
        <v>23</v>
      </c>
      <c r="H349" s="1">
        <v>8</v>
      </c>
      <c r="I349" s="1">
        <v>6</v>
      </c>
      <c r="J349" s="1">
        <v>9</v>
      </c>
      <c r="K349" s="1">
        <v>23</v>
      </c>
      <c r="L349" s="1">
        <v>22</v>
      </c>
      <c r="M349" s="1">
        <v>1</v>
      </c>
    </row>
    <row r="350" spans="4:20" x14ac:dyDescent="0.25">
      <c r="D350" s="1" t="s">
        <v>119</v>
      </c>
      <c r="E350" s="10" t="s">
        <v>84</v>
      </c>
      <c r="F350" s="3">
        <v>29</v>
      </c>
      <c r="G350" s="1">
        <v>23</v>
      </c>
      <c r="H350" s="1">
        <v>8</v>
      </c>
      <c r="I350" s="1">
        <v>5</v>
      </c>
      <c r="J350" s="1">
        <v>10</v>
      </c>
      <c r="K350" s="1">
        <v>27</v>
      </c>
      <c r="L350" s="1">
        <v>25</v>
      </c>
      <c r="M350" s="1">
        <v>2</v>
      </c>
    </row>
    <row r="351" spans="4:20" x14ac:dyDescent="0.25">
      <c r="D351" s="1" t="s">
        <v>120</v>
      </c>
      <c r="E351" s="10" t="s">
        <v>435</v>
      </c>
      <c r="F351" s="3">
        <v>29</v>
      </c>
      <c r="G351" s="1">
        <v>23</v>
      </c>
      <c r="H351" s="1">
        <v>7</v>
      </c>
      <c r="I351" s="1">
        <v>8</v>
      </c>
      <c r="J351" s="1">
        <v>8</v>
      </c>
      <c r="K351" s="1">
        <v>22</v>
      </c>
      <c r="L351" s="1">
        <v>25</v>
      </c>
      <c r="M351" s="1">
        <v>-3</v>
      </c>
    </row>
    <row r="352" spans="4:20" x14ac:dyDescent="0.25">
      <c r="D352" s="1" t="s">
        <v>121</v>
      </c>
      <c r="E352" s="10" t="s">
        <v>375</v>
      </c>
      <c r="F352" s="3">
        <v>27</v>
      </c>
      <c r="G352" s="1">
        <v>23</v>
      </c>
      <c r="H352" s="1">
        <v>7</v>
      </c>
      <c r="I352" s="1">
        <v>6</v>
      </c>
      <c r="J352" s="1">
        <v>10</v>
      </c>
      <c r="K352" s="1">
        <v>21</v>
      </c>
      <c r="L352" s="1">
        <v>30</v>
      </c>
      <c r="M352" s="1">
        <v>-9</v>
      </c>
    </row>
    <row r="353" spans="3:32" x14ac:dyDescent="0.25">
      <c r="D353" s="1" t="s">
        <v>122</v>
      </c>
      <c r="E353" s="10" t="s">
        <v>43</v>
      </c>
      <c r="F353" s="3">
        <v>26</v>
      </c>
      <c r="G353" s="1">
        <v>23</v>
      </c>
      <c r="H353" s="1">
        <v>6</v>
      </c>
      <c r="I353" s="1">
        <v>8</v>
      </c>
      <c r="J353" s="1">
        <v>9</v>
      </c>
      <c r="K353" s="1">
        <v>19</v>
      </c>
      <c r="L353" s="1">
        <v>23</v>
      </c>
      <c r="M353" s="1">
        <v>-4</v>
      </c>
    </row>
    <row r="354" spans="3:32" x14ac:dyDescent="0.25">
      <c r="D354" s="1" t="s">
        <v>123</v>
      </c>
      <c r="E354" s="10" t="s">
        <v>377</v>
      </c>
      <c r="F354" s="3">
        <v>26</v>
      </c>
      <c r="G354" s="1">
        <v>23</v>
      </c>
      <c r="H354" s="1">
        <v>6</v>
      </c>
      <c r="I354" s="1">
        <v>8</v>
      </c>
      <c r="J354" s="1">
        <v>9</v>
      </c>
      <c r="K354" s="1">
        <v>21</v>
      </c>
      <c r="L354" s="1">
        <v>29</v>
      </c>
      <c r="M354" s="1">
        <v>-8</v>
      </c>
    </row>
    <row r="355" spans="3:32" x14ac:dyDescent="0.25">
      <c r="D355" s="1" t="s">
        <v>124</v>
      </c>
      <c r="E355" s="10" t="s">
        <v>132</v>
      </c>
      <c r="F355" s="3">
        <v>23</v>
      </c>
      <c r="G355" s="1">
        <v>23</v>
      </c>
      <c r="H355" s="1">
        <v>6</v>
      </c>
      <c r="I355" s="1">
        <v>5</v>
      </c>
      <c r="J355" s="1">
        <v>12</v>
      </c>
      <c r="K355" s="1">
        <v>22</v>
      </c>
      <c r="L355" s="1">
        <v>23</v>
      </c>
      <c r="M355" s="1">
        <v>-1</v>
      </c>
    </row>
    <row r="356" spans="3:32" x14ac:dyDescent="0.25">
      <c r="D356" s="1" t="s">
        <v>125</v>
      </c>
      <c r="E356" s="10" t="s">
        <v>733</v>
      </c>
      <c r="F356" s="3">
        <v>23</v>
      </c>
      <c r="G356" s="1">
        <v>23</v>
      </c>
      <c r="H356" s="1">
        <v>5</v>
      </c>
      <c r="I356" s="1">
        <v>8</v>
      </c>
      <c r="J356" s="1">
        <v>10</v>
      </c>
      <c r="K356" s="1">
        <v>22</v>
      </c>
      <c r="L356" s="1">
        <v>34</v>
      </c>
      <c r="M356" s="1">
        <v>-12</v>
      </c>
    </row>
    <row r="357" spans="3:32" x14ac:dyDescent="0.25">
      <c r="D357" s="1" t="s">
        <v>126</v>
      </c>
      <c r="E357" s="10" t="s">
        <v>111</v>
      </c>
      <c r="F357" s="3">
        <v>22</v>
      </c>
      <c r="G357" s="1">
        <v>23</v>
      </c>
      <c r="H357" s="1">
        <v>5</v>
      </c>
      <c r="I357" s="1">
        <v>7</v>
      </c>
      <c r="J357" s="1">
        <v>11</v>
      </c>
      <c r="K357" s="1">
        <v>17</v>
      </c>
      <c r="L357" s="1">
        <v>27</v>
      </c>
      <c r="M357" s="1">
        <v>-10</v>
      </c>
    </row>
    <row r="358" spans="3:32" x14ac:dyDescent="0.25">
      <c r="D358" s="1" t="s">
        <v>127</v>
      </c>
      <c r="E358" s="10" t="s">
        <v>448</v>
      </c>
      <c r="F358" s="3">
        <v>22</v>
      </c>
      <c r="G358" s="1">
        <v>23</v>
      </c>
      <c r="H358" s="1">
        <v>6</v>
      </c>
      <c r="I358" s="1">
        <v>4</v>
      </c>
      <c r="J358" s="1">
        <v>13</v>
      </c>
      <c r="K358" s="1">
        <v>20</v>
      </c>
      <c r="L358" s="1">
        <v>35</v>
      </c>
      <c r="M358" s="1">
        <v>-15</v>
      </c>
    </row>
    <row r="359" spans="3:32" x14ac:dyDescent="0.25">
      <c r="D359" s="1" t="s">
        <v>128</v>
      </c>
      <c r="E359" s="10" t="s">
        <v>361</v>
      </c>
      <c r="F359" s="3">
        <v>18</v>
      </c>
      <c r="G359" s="1">
        <v>23</v>
      </c>
      <c r="H359" s="1">
        <v>5</v>
      </c>
      <c r="I359" s="1">
        <v>3</v>
      </c>
      <c r="J359" s="1">
        <v>15</v>
      </c>
      <c r="K359" s="1">
        <v>17</v>
      </c>
      <c r="L359" s="1">
        <v>39</v>
      </c>
      <c r="M359" s="1">
        <v>-22</v>
      </c>
    </row>
    <row r="360" spans="3:32" x14ac:dyDescent="0.25">
      <c r="D360" s="1" t="s">
        <v>130</v>
      </c>
      <c r="E360" s="10" t="s">
        <v>451</v>
      </c>
      <c r="F360" s="3">
        <v>18</v>
      </c>
      <c r="G360" s="1">
        <v>23</v>
      </c>
      <c r="H360" s="1">
        <v>6</v>
      </c>
      <c r="I360" s="1">
        <v>0</v>
      </c>
      <c r="J360" s="1">
        <v>17</v>
      </c>
      <c r="K360" s="1">
        <v>22</v>
      </c>
      <c r="L360" s="1">
        <v>46</v>
      </c>
      <c r="M360" s="1">
        <v>-24</v>
      </c>
    </row>
    <row r="361" spans="3:32" ht="11.25" customHeight="1" x14ac:dyDescent="0.25"/>
    <row r="362" spans="3:32" x14ac:dyDescent="0.25">
      <c r="G362" s="5">
        <f t="shared" ref="G362:M362" si="11">SUM(G337:G360)</f>
        <v>552</v>
      </c>
      <c r="H362" s="5">
        <f t="shared" si="11"/>
        <v>200</v>
      </c>
      <c r="I362" s="5">
        <f t="shared" si="11"/>
        <v>152</v>
      </c>
      <c r="J362" s="5">
        <f t="shared" si="11"/>
        <v>200</v>
      </c>
      <c r="K362" s="5">
        <f t="shared" si="11"/>
        <v>631</v>
      </c>
      <c r="L362" s="5">
        <f t="shared" si="11"/>
        <v>631</v>
      </c>
      <c r="M362" s="5">
        <f t="shared" si="11"/>
        <v>0</v>
      </c>
    </row>
    <row r="365" spans="3:32" x14ac:dyDescent="0.25">
      <c r="C365" s="15" t="s">
        <v>875</v>
      </c>
      <c r="D365" s="2" t="s">
        <v>260</v>
      </c>
      <c r="E365" s="2" t="s">
        <v>1</v>
      </c>
      <c r="F365" s="2" t="s">
        <v>261</v>
      </c>
      <c r="G365" s="2" t="s">
        <v>3</v>
      </c>
      <c r="H365" s="2" t="s">
        <v>262</v>
      </c>
      <c r="I365" s="2" t="s">
        <v>263</v>
      </c>
      <c r="J365" s="2" t="s">
        <v>264</v>
      </c>
      <c r="K365" s="2" t="s">
        <v>7</v>
      </c>
      <c r="L365" s="2" t="s">
        <v>8</v>
      </c>
      <c r="M365" s="2" t="s">
        <v>265</v>
      </c>
      <c r="N365" s="2" t="s">
        <v>756</v>
      </c>
      <c r="X365" s="2" t="s">
        <v>261</v>
      </c>
      <c r="Y365" s="2" t="s">
        <v>3</v>
      </c>
      <c r="Z365" s="2" t="s">
        <v>262</v>
      </c>
      <c r="AA365" s="2" t="s">
        <v>263</v>
      </c>
      <c r="AB365" s="2" t="s">
        <v>264</v>
      </c>
      <c r="AC365" s="2" t="s">
        <v>7</v>
      </c>
      <c r="AD365" s="2" t="s">
        <v>8</v>
      </c>
      <c r="AE365" s="2" t="s">
        <v>265</v>
      </c>
      <c r="AF365" s="2" t="s">
        <v>756</v>
      </c>
    </row>
    <row r="366" spans="3:32" ht="11.25" customHeight="1" x14ac:dyDescent="0.25"/>
    <row r="367" spans="3:32" ht="11.25" customHeight="1" x14ac:dyDescent="0.25">
      <c r="E367" s="10" t="s">
        <v>90</v>
      </c>
      <c r="F367" s="3">
        <v>447</v>
      </c>
      <c r="G367" s="1">
        <v>246</v>
      </c>
      <c r="H367" s="1">
        <v>128</v>
      </c>
      <c r="I367" s="1">
        <v>63</v>
      </c>
      <c r="J367" s="1">
        <v>55</v>
      </c>
      <c r="K367" s="1">
        <v>366</v>
      </c>
      <c r="L367" s="1">
        <v>223</v>
      </c>
      <c r="M367" s="1">
        <v>143</v>
      </c>
      <c r="T367" s="1" t="s">
        <v>876</v>
      </c>
      <c r="U367" s="1">
        <v>2012</v>
      </c>
      <c r="W367" s="10" t="s">
        <v>181</v>
      </c>
      <c r="X367" s="3">
        <v>21</v>
      </c>
      <c r="Y367" s="1">
        <f t="shared" ref="Y367:Y430" si="12">Z367+AA367+AB367</f>
        <v>19</v>
      </c>
      <c r="Z367" s="1">
        <v>5</v>
      </c>
      <c r="AA367" s="1">
        <v>6</v>
      </c>
      <c r="AB367" s="1">
        <v>8</v>
      </c>
      <c r="AC367" s="1">
        <v>19</v>
      </c>
      <c r="AD367" s="1">
        <v>27</v>
      </c>
      <c r="AE367" s="1">
        <f t="shared" ref="AE367:AE430" si="13">AC367-AD367</f>
        <v>-8</v>
      </c>
      <c r="AF367" s="29"/>
    </row>
    <row r="368" spans="3:32" x14ac:dyDescent="0.25">
      <c r="E368" s="10" t="s">
        <v>69</v>
      </c>
      <c r="F368" s="3">
        <v>421</v>
      </c>
      <c r="G368" s="1">
        <v>246</v>
      </c>
      <c r="H368" s="1">
        <v>117</v>
      </c>
      <c r="I368" s="1">
        <v>70</v>
      </c>
      <c r="J368" s="1">
        <v>59</v>
      </c>
      <c r="K368" s="1">
        <v>370</v>
      </c>
      <c r="L368" s="1">
        <v>228</v>
      </c>
      <c r="M368" s="1">
        <v>142</v>
      </c>
      <c r="T368" s="1" t="s">
        <v>877</v>
      </c>
      <c r="U368" s="1">
        <v>2013</v>
      </c>
      <c r="W368" s="10" t="s">
        <v>181</v>
      </c>
      <c r="X368" s="3">
        <v>20</v>
      </c>
      <c r="Y368" s="1">
        <f t="shared" si="12"/>
        <v>19</v>
      </c>
      <c r="Z368" s="1">
        <v>5</v>
      </c>
      <c r="AA368" s="1">
        <v>5</v>
      </c>
      <c r="AB368" s="1">
        <v>9</v>
      </c>
      <c r="AC368" s="1">
        <v>15</v>
      </c>
      <c r="AD368" s="1">
        <v>24</v>
      </c>
      <c r="AE368" s="1">
        <f t="shared" si="13"/>
        <v>-9</v>
      </c>
      <c r="AF368" s="29"/>
    </row>
    <row r="369" spans="5:32" x14ac:dyDescent="0.25">
      <c r="E369" s="10" t="s">
        <v>77</v>
      </c>
      <c r="F369" s="3">
        <v>413</v>
      </c>
      <c r="G369" s="1">
        <v>246</v>
      </c>
      <c r="H369" s="1">
        <v>116</v>
      </c>
      <c r="I369" s="1">
        <v>65</v>
      </c>
      <c r="J369" s="1">
        <v>65</v>
      </c>
      <c r="K369" s="1">
        <v>348</v>
      </c>
      <c r="L369" s="1">
        <v>253</v>
      </c>
      <c r="M369" s="1">
        <v>95</v>
      </c>
      <c r="T369" s="1" t="s">
        <v>876</v>
      </c>
      <c r="U369" s="1">
        <v>2013</v>
      </c>
      <c r="W369" s="10" t="s">
        <v>181</v>
      </c>
      <c r="X369" s="3">
        <v>22</v>
      </c>
      <c r="Y369" s="1">
        <f t="shared" si="12"/>
        <v>19</v>
      </c>
      <c r="Z369" s="1">
        <v>5</v>
      </c>
      <c r="AA369" s="1">
        <v>7</v>
      </c>
      <c r="AB369" s="1">
        <v>7</v>
      </c>
      <c r="AC369" s="1">
        <v>19</v>
      </c>
      <c r="AD369" s="1">
        <v>19</v>
      </c>
      <c r="AE369" s="1">
        <f t="shared" si="13"/>
        <v>0</v>
      </c>
    </row>
    <row r="370" spans="5:32" x14ac:dyDescent="0.25">
      <c r="E370" s="10" t="s">
        <v>118</v>
      </c>
      <c r="F370" s="3">
        <v>401</v>
      </c>
      <c r="G370" s="1">
        <v>247</v>
      </c>
      <c r="H370" s="1">
        <v>110</v>
      </c>
      <c r="I370" s="1">
        <v>71</v>
      </c>
      <c r="J370" s="1">
        <v>66</v>
      </c>
      <c r="K370" s="1">
        <v>317</v>
      </c>
      <c r="L370" s="1">
        <v>250</v>
      </c>
      <c r="M370" s="1">
        <v>67</v>
      </c>
      <c r="T370" s="1" t="s">
        <v>877</v>
      </c>
      <c r="U370" s="1">
        <v>2014</v>
      </c>
      <c r="W370" s="10" t="s">
        <v>181</v>
      </c>
      <c r="X370" s="3">
        <v>15</v>
      </c>
      <c r="Y370" s="1">
        <f t="shared" si="12"/>
        <v>19</v>
      </c>
      <c r="Z370" s="1">
        <v>3</v>
      </c>
      <c r="AA370" s="1">
        <v>6</v>
      </c>
      <c r="AB370" s="1">
        <v>10</v>
      </c>
      <c r="AC370" s="1">
        <v>14</v>
      </c>
      <c r="AD370" s="1">
        <v>27</v>
      </c>
      <c r="AE370" s="1">
        <f t="shared" si="13"/>
        <v>-13</v>
      </c>
    </row>
    <row r="371" spans="5:32" x14ac:dyDescent="0.25">
      <c r="E371" s="10" t="s">
        <v>153</v>
      </c>
      <c r="F371" s="3">
        <v>393</v>
      </c>
      <c r="G371" s="1">
        <v>247</v>
      </c>
      <c r="H371" s="1">
        <v>105</v>
      </c>
      <c r="I371" s="1">
        <v>78</v>
      </c>
      <c r="J371" s="1">
        <v>64</v>
      </c>
      <c r="K371" s="1">
        <v>310</v>
      </c>
      <c r="L371" s="1">
        <v>250</v>
      </c>
      <c r="M371" s="1">
        <v>60</v>
      </c>
      <c r="U371" s="1">
        <v>2015</v>
      </c>
      <c r="W371" s="10" t="s">
        <v>448</v>
      </c>
      <c r="X371" s="3">
        <v>40</v>
      </c>
      <c r="Y371" s="1">
        <f t="shared" si="12"/>
        <v>30</v>
      </c>
      <c r="Z371" s="1">
        <v>11</v>
      </c>
      <c r="AA371" s="1">
        <v>7</v>
      </c>
      <c r="AB371" s="1">
        <v>12</v>
      </c>
      <c r="AC371" s="1">
        <v>37</v>
      </c>
      <c r="AD371" s="1">
        <v>40</v>
      </c>
      <c r="AE371" s="1">
        <f t="shared" si="13"/>
        <v>-3</v>
      </c>
      <c r="AF371" s="29"/>
    </row>
    <row r="372" spans="5:32" x14ac:dyDescent="0.25">
      <c r="E372" s="10" t="s">
        <v>82</v>
      </c>
      <c r="F372" s="3">
        <v>375</v>
      </c>
      <c r="G372" s="1">
        <v>247</v>
      </c>
      <c r="H372" s="1">
        <v>100</v>
      </c>
      <c r="I372" s="1">
        <v>75</v>
      </c>
      <c r="J372" s="1">
        <v>72</v>
      </c>
      <c r="K372" s="1">
        <v>268</v>
      </c>
      <c r="L372" s="1">
        <v>221</v>
      </c>
      <c r="M372" s="1">
        <v>47</v>
      </c>
      <c r="U372" s="1">
        <v>2016</v>
      </c>
      <c r="W372" s="10" t="s">
        <v>448</v>
      </c>
      <c r="X372" s="3">
        <v>17</v>
      </c>
      <c r="Y372" s="1">
        <f t="shared" si="12"/>
        <v>16</v>
      </c>
      <c r="Z372" s="1">
        <v>4</v>
      </c>
      <c r="AA372" s="1">
        <v>5</v>
      </c>
      <c r="AB372" s="1">
        <v>7</v>
      </c>
      <c r="AC372" s="1">
        <v>19</v>
      </c>
      <c r="AD372" s="1">
        <v>28</v>
      </c>
      <c r="AE372" s="1">
        <f t="shared" si="13"/>
        <v>-9</v>
      </c>
      <c r="AF372" s="29"/>
    </row>
    <row r="373" spans="5:32" x14ac:dyDescent="0.25">
      <c r="E373" s="10" t="s">
        <v>147</v>
      </c>
      <c r="F373" s="3">
        <v>357</v>
      </c>
      <c r="G373" s="1">
        <v>247</v>
      </c>
      <c r="H373" s="1">
        <v>98</v>
      </c>
      <c r="I373" s="1">
        <v>63</v>
      </c>
      <c r="J373" s="1">
        <v>86</v>
      </c>
      <c r="K373" s="1">
        <v>299</v>
      </c>
      <c r="L373" s="1">
        <v>263</v>
      </c>
      <c r="M373" s="1">
        <v>36</v>
      </c>
      <c r="U373" s="1" t="s">
        <v>737</v>
      </c>
      <c r="W373" s="10" t="s">
        <v>448</v>
      </c>
      <c r="X373" s="3">
        <v>25</v>
      </c>
      <c r="Y373" s="1">
        <f t="shared" si="12"/>
        <v>30</v>
      </c>
      <c r="Z373" s="1">
        <v>5</v>
      </c>
      <c r="AA373" s="1">
        <v>10</v>
      </c>
      <c r="AB373" s="1">
        <v>15</v>
      </c>
      <c r="AC373" s="1">
        <v>15</v>
      </c>
      <c r="AD373" s="1">
        <v>40</v>
      </c>
      <c r="AE373" s="1">
        <f t="shared" si="13"/>
        <v>-25</v>
      </c>
    </row>
    <row r="374" spans="5:32" x14ac:dyDescent="0.25">
      <c r="E374" s="10" t="s">
        <v>313</v>
      </c>
      <c r="F374" s="3">
        <v>353</v>
      </c>
      <c r="G374" s="1">
        <v>247</v>
      </c>
      <c r="H374" s="1">
        <v>92</v>
      </c>
      <c r="I374" s="1">
        <v>78</v>
      </c>
      <c r="J374" s="1">
        <v>77</v>
      </c>
      <c r="K374" s="1">
        <v>298</v>
      </c>
      <c r="L374" s="1">
        <v>253</v>
      </c>
      <c r="M374" s="1">
        <v>45</v>
      </c>
      <c r="N374" s="29">
        <v>1</v>
      </c>
      <c r="T374" s="1" t="s">
        <v>739</v>
      </c>
      <c r="U374" s="1" t="s">
        <v>743</v>
      </c>
      <c r="W374" s="10" t="s">
        <v>448</v>
      </c>
      <c r="X374" s="3">
        <v>33</v>
      </c>
      <c r="Y374" s="1">
        <f t="shared" si="12"/>
        <v>25</v>
      </c>
      <c r="Z374" s="1">
        <v>9</v>
      </c>
      <c r="AA374" s="1">
        <v>6</v>
      </c>
      <c r="AB374" s="1">
        <v>10</v>
      </c>
      <c r="AC374" s="1">
        <v>21</v>
      </c>
      <c r="AD374" s="1">
        <v>24</v>
      </c>
      <c r="AE374" s="1">
        <f t="shared" si="13"/>
        <v>-3</v>
      </c>
    </row>
    <row r="375" spans="5:32" x14ac:dyDescent="0.25">
      <c r="E375" s="10" t="s">
        <v>451</v>
      </c>
      <c r="F375" s="3">
        <v>340</v>
      </c>
      <c r="G375" s="1">
        <v>247</v>
      </c>
      <c r="H375" s="1">
        <v>95</v>
      </c>
      <c r="I375" s="1">
        <v>55</v>
      </c>
      <c r="J375" s="1">
        <v>97</v>
      </c>
      <c r="K375" s="1">
        <v>290</v>
      </c>
      <c r="L375" s="1">
        <v>303</v>
      </c>
      <c r="M375" s="1">
        <v>-13</v>
      </c>
      <c r="T375" s="1" t="s">
        <v>739</v>
      </c>
      <c r="U375" s="1" t="s">
        <v>744</v>
      </c>
      <c r="W375" s="10" t="s">
        <v>448</v>
      </c>
      <c r="X375" s="3">
        <v>22</v>
      </c>
      <c r="Y375" s="1">
        <f t="shared" si="12"/>
        <v>23</v>
      </c>
      <c r="Z375" s="1">
        <v>6</v>
      </c>
      <c r="AA375" s="1">
        <v>4</v>
      </c>
      <c r="AB375" s="1">
        <v>13</v>
      </c>
      <c r="AC375" s="1">
        <v>20</v>
      </c>
      <c r="AD375" s="1">
        <v>35</v>
      </c>
      <c r="AE375" s="1">
        <f t="shared" si="13"/>
        <v>-15</v>
      </c>
    </row>
    <row r="376" spans="5:32" x14ac:dyDescent="0.25">
      <c r="E376" s="10" t="s">
        <v>84</v>
      </c>
      <c r="F376" s="3">
        <v>319</v>
      </c>
      <c r="G376" s="1">
        <v>208</v>
      </c>
      <c r="H376" s="1">
        <v>84</v>
      </c>
      <c r="I376" s="1">
        <v>67</v>
      </c>
      <c r="J376" s="1">
        <v>57</v>
      </c>
      <c r="K376" s="1">
        <v>259</v>
      </c>
      <c r="L376" s="1">
        <v>199</v>
      </c>
      <c r="M376" s="1">
        <v>60</v>
      </c>
      <c r="T376" s="1" t="s">
        <v>876</v>
      </c>
      <c r="U376" s="1">
        <v>2012</v>
      </c>
      <c r="W376" s="10" t="s">
        <v>173</v>
      </c>
      <c r="X376" s="3">
        <v>19</v>
      </c>
      <c r="Y376" s="1">
        <f t="shared" si="12"/>
        <v>19</v>
      </c>
      <c r="Z376" s="1">
        <v>4</v>
      </c>
      <c r="AA376" s="1">
        <v>7</v>
      </c>
      <c r="AB376" s="1">
        <v>8</v>
      </c>
      <c r="AC376" s="1">
        <v>19</v>
      </c>
      <c r="AD376" s="1">
        <v>29</v>
      </c>
      <c r="AE376" s="1">
        <f t="shared" si="13"/>
        <v>-10</v>
      </c>
      <c r="AF376" s="29"/>
    </row>
    <row r="377" spans="5:32" x14ac:dyDescent="0.25">
      <c r="E377" s="10" t="s">
        <v>314</v>
      </c>
      <c r="F377" s="3">
        <v>292</v>
      </c>
      <c r="G377" s="1">
        <v>208</v>
      </c>
      <c r="H377" s="1">
        <v>75</v>
      </c>
      <c r="I377" s="1">
        <v>67</v>
      </c>
      <c r="J377" s="1">
        <v>66</v>
      </c>
      <c r="K377" s="1">
        <v>247</v>
      </c>
      <c r="L377" s="1">
        <v>242</v>
      </c>
      <c r="M377" s="1">
        <v>5</v>
      </c>
      <c r="T377" s="1" t="s">
        <v>877</v>
      </c>
      <c r="U377" s="1">
        <v>2013</v>
      </c>
      <c r="W377" s="10" t="s">
        <v>173</v>
      </c>
      <c r="X377" s="3">
        <v>18</v>
      </c>
      <c r="Y377" s="1">
        <f t="shared" si="12"/>
        <v>19</v>
      </c>
      <c r="Z377" s="1">
        <v>4</v>
      </c>
      <c r="AA377" s="1">
        <v>6</v>
      </c>
      <c r="AB377" s="1">
        <v>9</v>
      </c>
      <c r="AC377" s="1">
        <v>13</v>
      </c>
      <c r="AD377" s="1">
        <v>21</v>
      </c>
      <c r="AE377" s="1">
        <f t="shared" si="13"/>
        <v>-8</v>
      </c>
      <c r="AF377" s="29"/>
    </row>
    <row r="378" spans="5:32" x14ac:dyDescent="0.25">
      <c r="E378" s="10" t="s">
        <v>410</v>
      </c>
      <c r="F378" s="3">
        <v>290</v>
      </c>
      <c r="G378" s="1">
        <v>223</v>
      </c>
      <c r="H378" s="1">
        <v>69</v>
      </c>
      <c r="I378" s="1">
        <v>83</v>
      </c>
      <c r="J378" s="1">
        <v>71</v>
      </c>
      <c r="K378" s="1">
        <v>227</v>
      </c>
      <c r="L378" s="1">
        <v>225</v>
      </c>
      <c r="M378" s="1">
        <v>2</v>
      </c>
      <c r="T378" s="1" t="s">
        <v>876</v>
      </c>
      <c r="U378" s="1">
        <v>2013</v>
      </c>
      <c r="W378" s="10" t="s">
        <v>173</v>
      </c>
      <c r="X378" s="3">
        <v>25</v>
      </c>
      <c r="Y378" s="1">
        <f t="shared" si="12"/>
        <v>19</v>
      </c>
      <c r="Z378" s="1">
        <v>7</v>
      </c>
      <c r="AA378" s="1">
        <v>4</v>
      </c>
      <c r="AB378" s="1">
        <v>8</v>
      </c>
      <c r="AC378" s="1">
        <v>17</v>
      </c>
      <c r="AD378" s="1">
        <v>19</v>
      </c>
      <c r="AE378" s="1">
        <f t="shared" si="13"/>
        <v>-2</v>
      </c>
      <c r="AF378" s="29"/>
    </row>
    <row r="379" spans="5:32" x14ac:dyDescent="0.25">
      <c r="E379" s="10" t="s">
        <v>132</v>
      </c>
      <c r="F379" s="3">
        <v>272</v>
      </c>
      <c r="G379" s="1">
        <v>208</v>
      </c>
      <c r="H379" s="1">
        <v>73</v>
      </c>
      <c r="I379" s="1">
        <v>53</v>
      </c>
      <c r="J379" s="1">
        <v>82</v>
      </c>
      <c r="K379" s="1">
        <v>218</v>
      </c>
      <c r="L379" s="1">
        <v>237</v>
      </c>
      <c r="M379" s="1">
        <v>-19</v>
      </c>
      <c r="T379" s="1" t="s">
        <v>877</v>
      </c>
      <c r="U379" s="1">
        <v>2014</v>
      </c>
      <c r="W379" s="10" t="s">
        <v>173</v>
      </c>
      <c r="X379" s="3">
        <v>15</v>
      </c>
      <c r="Y379" s="1">
        <f t="shared" si="12"/>
        <v>19</v>
      </c>
      <c r="Z379" s="1">
        <v>3</v>
      </c>
      <c r="AA379" s="1">
        <v>6</v>
      </c>
      <c r="AB379" s="1">
        <v>10</v>
      </c>
      <c r="AC379" s="1">
        <v>9</v>
      </c>
      <c r="AD379" s="1">
        <v>21</v>
      </c>
      <c r="AE379" s="1">
        <f t="shared" si="13"/>
        <v>-12</v>
      </c>
      <c r="AF379" s="29"/>
    </row>
    <row r="380" spans="5:32" x14ac:dyDescent="0.25">
      <c r="E380" s="10" t="s">
        <v>110</v>
      </c>
      <c r="F380" s="3">
        <v>266</v>
      </c>
      <c r="G380" s="1">
        <v>223</v>
      </c>
      <c r="H380" s="1">
        <v>65</v>
      </c>
      <c r="I380" s="1">
        <v>71</v>
      </c>
      <c r="J380" s="1">
        <v>87</v>
      </c>
      <c r="K380" s="1">
        <v>253</v>
      </c>
      <c r="L380" s="1">
        <v>278</v>
      </c>
      <c r="M380" s="1">
        <v>-25</v>
      </c>
      <c r="U380" s="1">
        <v>2015</v>
      </c>
      <c r="W380" s="10" t="s">
        <v>173</v>
      </c>
      <c r="X380" s="3">
        <v>33</v>
      </c>
      <c r="Y380" s="1">
        <f t="shared" si="12"/>
        <v>30</v>
      </c>
      <c r="Z380" s="1">
        <v>8</v>
      </c>
      <c r="AA380" s="1">
        <v>9</v>
      </c>
      <c r="AB380" s="1">
        <v>13</v>
      </c>
      <c r="AC380" s="1">
        <v>30</v>
      </c>
      <c r="AD380" s="1">
        <v>38</v>
      </c>
      <c r="AE380" s="1">
        <f t="shared" si="13"/>
        <v>-8</v>
      </c>
      <c r="AF380" s="29"/>
    </row>
    <row r="381" spans="5:32" x14ac:dyDescent="0.25">
      <c r="E381" s="10" t="s">
        <v>676</v>
      </c>
      <c r="F381" s="3">
        <v>266</v>
      </c>
      <c r="G381" s="1">
        <v>221</v>
      </c>
      <c r="H381" s="1">
        <v>70</v>
      </c>
      <c r="I381" s="1">
        <v>56</v>
      </c>
      <c r="J381" s="1">
        <v>95</v>
      </c>
      <c r="K381" s="1">
        <v>241</v>
      </c>
      <c r="L381" s="1">
        <v>293</v>
      </c>
      <c r="M381" s="1">
        <v>-52</v>
      </c>
      <c r="U381" s="1">
        <v>2016</v>
      </c>
      <c r="W381" s="10" t="s">
        <v>173</v>
      </c>
      <c r="X381" s="3">
        <v>12</v>
      </c>
      <c r="Y381" s="1">
        <f t="shared" si="12"/>
        <v>16</v>
      </c>
      <c r="Z381" s="1">
        <v>2</v>
      </c>
      <c r="AA381" s="1">
        <v>6</v>
      </c>
      <c r="AB381" s="1">
        <v>8</v>
      </c>
      <c r="AC381" s="1">
        <v>11</v>
      </c>
      <c r="AD381" s="1">
        <v>29</v>
      </c>
      <c r="AE381" s="1">
        <f t="shared" si="13"/>
        <v>-18</v>
      </c>
      <c r="AF381" s="29"/>
    </row>
    <row r="382" spans="5:32" x14ac:dyDescent="0.25">
      <c r="E382" s="10" t="s">
        <v>361</v>
      </c>
      <c r="F382" s="3">
        <v>264</v>
      </c>
      <c r="G382" s="1">
        <v>228</v>
      </c>
      <c r="H382" s="1">
        <v>68</v>
      </c>
      <c r="I382" s="1">
        <v>66</v>
      </c>
      <c r="J382" s="1">
        <v>94</v>
      </c>
      <c r="K382" s="1">
        <v>217</v>
      </c>
      <c r="L382" s="1">
        <v>274</v>
      </c>
      <c r="M382" s="1">
        <v>-57</v>
      </c>
      <c r="N382" s="29">
        <v>6</v>
      </c>
      <c r="T382" s="1" t="s">
        <v>739</v>
      </c>
      <c r="U382" s="1" t="s">
        <v>740</v>
      </c>
      <c r="W382" s="10" t="s">
        <v>173</v>
      </c>
      <c r="X382" s="3">
        <v>41</v>
      </c>
      <c r="Y382" s="1">
        <f t="shared" si="12"/>
        <v>27</v>
      </c>
      <c r="Z382" s="1">
        <v>12</v>
      </c>
      <c r="AA382" s="1">
        <v>5</v>
      </c>
      <c r="AB382" s="1">
        <v>10</v>
      </c>
      <c r="AC382" s="1">
        <v>36</v>
      </c>
      <c r="AD382" s="1">
        <v>30</v>
      </c>
      <c r="AE382" s="1">
        <f t="shared" si="13"/>
        <v>6</v>
      </c>
    </row>
    <row r="383" spans="5:32" x14ac:dyDescent="0.25">
      <c r="E383" s="10" t="s">
        <v>726</v>
      </c>
      <c r="F383" s="3">
        <v>259</v>
      </c>
      <c r="G383" s="1">
        <v>170</v>
      </c>
      <c r="H383" s="1">
        <v>72</v>
      </c>
      <c r="I383" s="1">
        <v>43</v>
      </c>
      <c r="J383" s="1">
        <v>55</v>
      </c>
      <c r="K383" s="1">
        <v>202</v>
      </c>
      <c r="L383" s="1">
        <v>170</v>
      </c>
      <c r="M383" s="1">
        <v>32</v>
      </c>
      <c r="T383" s="1" t="s">
        <v>739</v>
      </c>
      <c r="U383" s="1" t="s">
        <v>743</v>
      </c>
      <c r="W383" s="10" t="s">
        <v>173</v>
      </c>
      <c r="X383" s="3">
        <v>22</v>
      </c>
      <c r="Y383" s="1">
        <f t="shared" si="12"/>
        <v>25</v>
      </c>
      <c r="Z383" s="1">
        <v>5</v>
      </c>
      <c r="AA383" s="1">
        <v>7</v>
      </c>
      <c r="AB383" s="1">
        <v>13</v>
      </c>
      <c r="AC383" s="1">
        <v>15</v>
      </c>
      <c r="AD383" s="1">
        <v>28</v>
      </c>
      <c r="AE383" s="1">
        <f t="shared" si="13"/>
        <v>-13</v>
      </c>
    </row>
    <row r="384" spans="5:32" x14ac:dyDescent="0.25">
      <c r="E384" s="10" t="s">
        <v>43</v>
      </c>
      <c r="F384" s="3">
        <v>229</v>
      </c>
      <c r="G384" s="1">
        <v>170</v>
      </c>
      <c r="H384" s="1">
        <v>59</v>
      </c>
      <c r="I384" s="1">
        <v>52</v>
      </c>
      <c r="J384" s="1">
        <v>59</v>
      </c>
      <c r="K384" s="1">
        <v>193</v>
      </c>
      <c r="L384" s="1">
        <v>190</v>
      </c>
      <c r="M384" s="1">
        <v>3</v>
      </c>
      <c r="T384" s="1" t="s">
        <v>739</v>
      </c>
      <c r="U384" s="1" t="s">
        <v>744</v>
      </c>
      <c r="W384" s="10" t="s">
        <v>173</v>
      </c>
      <c r="X384" s="3">
        <v>39</v>
      </c>
      <c r="Y384" s="1">
        <f t="shared" si="12"/>
        <v>23</v>
      </c>
      <c r="Z384" s="1">
        <v>10</v>
      </c>
      <c r="AA384" s="1">
        <v>9</v>
      </c>
      <c r="AB384" s="1">
        <v>4</v>
      </c>
      <c r="AC384" s="1">
        <v>22</v>
      </c>
      <c r="AD384" s="1">
        <v>17</v>
      </c>
      <c r="AE384" s="1">
        <f t="shared" si="13"/>
        <v>5</v>
      </c>
    </row>
    <row r="385" spans="5:32" x14ac:dyDescent="0.25">
      <c r="E385" s="10" t="s">
        <v>375</v>
      </c>
      <c r="F385" s="3">
        <v>225</v>
      </c>
      <c r="G385" s="1">
        <v>189</v>
      </c>
      <c r="H385" s="1">
        <v>52</v>
      </c>
      <c r="I385" s="1">
        <v>69</v>
      </c>
      <c r="J385" s="1">
        <v>68</v>
      </c>
      <c r="K385" s="1">
        <v>203</v>
      </c>
      <c r="L385" s="1">
        <v>239</v>
      </c>
      <c r="M385" s="1">
        <v>-36</v>
      </c>
      <c r="T385" s="1" t="s">
        <v>876</v>
      </c>
      <c r="U385" s="1">
        <v>2012</v>
      </c>
      <c r="W385" s="10" t="s">
        <v>676</v>
      </c>
      <c r="X385" s="3">
        <v>31</v>
      </c>
      <c r="Y385" s="1">
        <f t="shared" si="12"/>
        <v>19</v>
      </c>
      <c r="Z385" s="1">
        <v>9</v>
      </c>
      <c r="AA385" s="1">
        <v>4</v>
      </c>
      <c r="AB385" s="1">
        <v>6</v>
      </c>
      <c r="AC385" s="1">
        <v>19</v>
      </c>
      <c r="AD385" s="1">
        <v>22</v>
      </c>
      <c r="AE385" s="1">
        <f t="shared" si="13"/>
        <v>-3</v>
      </c>
      <c r="AF385" s="29"/>
    </row>
    <row r="386" spans="5:32" x14ac:dyDescent="0.25">
      <c r="E386" s="10" t="s">
        <v>173</v>
      </c>
      <c r="F386" s="3">
        <v>224</v>
      </c>
      <c r="G386" s="1">
        <v>197</v>
      </c>
      <c r="H386" s="1">
        <v>55</v>
      </c>
      <c r="I386" s="1">
        <v>59</v>
      </c>
      <c r="J386" s="1">
        <v>83</v>
      </c>
      <c r="K386" s="1">
        <v>172</v>
      </c>
      <c r="L386" s="1">
        <v>232</v>
      </c>
      <c r="M386" s="1">
        <v>-60</v>
      </c>
      <c r="T386" s="1" t="s">
        <v>877</v>
      </c>
      <c r="U386" s="1">
        <v>2013</v>
      </c>
      <c r="W386" s="10" t="s">
        <v>676</v>
      </c>
      <c r="X386" s="3">
        <v>29</v>
      </c>
      <c r="Y386" s="1">
        <f t="shared" si="12"/>
        <v>19</v>
      </c>
      <c r="Z386" s="1">
        <v>8</v>
      </c>
      <c r="AA386" s="1">
        <v>5</v>
      </c>
      <c r="AB386" s="1">
        <v>6</v>
      </c>
      <c r="AC386" s="1">
        <v>25</v>
      </c>
      <c r="AD386" s="1">
        <v>22</v>
      </c>
      <c r="AE386" s="1">
        <f t="shared" si="13"/>
        <v>3</v>
      </c>
      <c r="AF386" s="29"/>
    </row>
    <row r="387" spans="5:32" x14ac:dyDescent="0.25">
      <c r="E387" s="10" t="s">
        <v>402</v>
      </c>
      <c r="F387" s="3">
        <v>194</v>
      </c>
      <c r="G387" s="1">
        <v>166</v>
      </c>
      <c r="H387" s="1">
        <v>47</v>
      </c>
      <c r="I387" s="1">
        <v>53</v>
      </c>
      <c r="J387" s="1">
        <v>66</v>
      </c>
      <c r="K387" s="1">
        <v>188</v>
      </c>
      <c r="L387" s="1">
        <v>219</v>
      </c>
      <c r="M387" s="1">
        <v>-31</v>
      </c>
      <c r="T387" s="1" t="s">
        <v>876</v>
      </c>
      <c r="U387" s="1">
        <v>2013</v>
      </c>
      <c r="W387" s="10" t="s">
        <v>676</v>
      </c>
      <c r="X387" s="3">
        <v>30</v>
      </c>
      <c r="Y387" s="1">
        <f t="shared" si="12"/>
        <v>19</v>
      </c>
      <c r="Z387" s="1">
        <v>7</v>
      </c>
      <c r="AA387" s="1">
        <v>9</v>
      </c>
      <c r="AB387" s="1">
        <v>3</v>
      </c>
      <c r="AC387" s="1">
        <v>22</v>
      </c>
      <c r="AD387" s="1">
        <v>19</v>
      </c>
      <c r="AE387" s="1">
        <f t="shared" si="13"/>
        <v>3</v>
      </c>
      <c r="AF387" s="29"/>
    </row>
    <row r="388" spans="5:32" ht="11.25" customHeight="1" x14ac:dyDescent="0.25">
      <c r="E388" s="10" t="s">
        <v>44</v>
      </c>
      <c r="F388" s="3">
        <v>192</v>
      </c>
      <c r="G388" s="1">
        <v>171</v>
      </c>
      <c r="H388" s="1">
        <v>47</v>
      </c>
      <c r="I388" s="1">
        <v>51</v>
      </c>
      <c r="J388" s="1">
        <v>73</v>
      </c>
      <c r="K388" s="1">
        <v>168</v>
      </c>
      <c r="L388" s="1">
        <v>233</v>
      </c>
      <c r="M388" s="1">
        <v>-65</v>
      </c>
      <c r="T388" s="1" t="s">
        <v>877</v>
      </c>
      <c r="U388" s="1">
        <v>2014</v>
      </c>
      <c r="W388" s="10" t="s">
        <v>676</v>
      </c>
      <c r="X388" s="3">
        <v>18</v>
      </c>
      <c r="Y388" s="1">
        <f t="shared" si="12"/>
        <v>19</v>
      </c>
      <c r="Z388" s="1">
        <v>5</v>
      </c>
      <c r="AA388" s="1">
        <v>3</v>
      </c>
      <c r="AB388" s="1">
        <v>11</v>
      </c>
      <c r="AC388" s="1">
        <v>19</v>
      </c>
      <c r="AD388" s="1">
        <v>28</v>
      </c>
      <c r="AE388" s="1">
        <f t="shared" si="13"/>
        <v>-9</v>
      </c>
      <c r="AF388" s="29"/>
    </row>
    <row r="389" spans="5:32" x14ac:dyDescent="0.25">
      <c r="E389" s="10" t="s">
        <v>111</v>
      </c>
      <c r="F389" s="3">
        <v>189</v>
      </c>
      <c r="G389" s="1">
        <v>151</v>
      </c>
      <c r="H389" s="1">
        <v>46</v>
      </c>
      <c r="I389" s="1">
        <v>51</v>
      </c>
      <c r="J389" s="1">
        <v>54</v>
      </c>
      <c r="K389" s="1">
        <v>153</v>
      </c>
      <c r="L389" s="1">
        <v>161</v>
      </c>
      <c r="M389" s="1">
        <v>-8</v>
      </c>
      <c r="U389" s="1">
        <v>2014</v>
      </c>
      <c r="W389" s="10" t="s">
        <v>676</v>
      </c>
      <c r="X389" s="3">
        <v>26</v>
      </c>
      <c r="Y389" s="1">
        <f t="shared" si="12"/>
        <v>19</v>
      </c>
      <c r="Z389" s="1">
        <v>7</v>
      </c>
      <c r="AA389" s="1">
        <v>5</v>
      </c>
      <c r="AB389" s="1">
        <v>7</v>
      </c>
      <c r="AC389" s="1">
        <v>27</v>
      </c>
      <c r="AD389" s="1">
        <v>25</v>
      </c>
      <c r="AE389" s="1">
        <f t="shared" si="13"/>
        <v>2</v>
      </c>
      <c r="AF389" s="29"/>
    </row>
    <row r="390" spans="5:32" x14ac:dyDescent="0.25">
      <c r="E390" s="10" t="s">
        <v>680</v>
      </c>
      <c r="F390" s="3">
        <v>189</v>
      </c>
      <c r="G390" s="1">
        <v>172</v>
      </c>
      <c r="H390" s="1">
        <v>46</v>
      </c>
      <c r="I390" s="1">
        <v>51</v>
      </c>
      <c r="J390" s="1">
        <v>75</v>
      </c>
      <c r="K390" s="1">
        <v>188</v>
      </c>
      <c r="L390" s="1">
        <v>246</v>
      </c>
      <c r="M390" s="1">
        <v>-58</v>
      </c>
      <c r="U390" s="1">
        <v>2015</v>
      </c>
      <c r="W390" s="10" t="s">
        <v>676</v>
      </c>
      <c r="X390" s="3">
        <v>27</v>
      </c>
      <c r="Y390" s="1">
        <f t="shared" si="12"/>
        <v>30</v>
      </c>
      <c r="Z390" s="1">
        <v>7</v>
      </c>
      <c r="AA390" s="1">
        <v>6</v>
      </c>
      <c r="AB390" s="1">
        <v>17</v>
      </c>
      <c r="AC390" s="1">
        <v>25</v>
      </c>
      <c r="AD390" s="1">
        <v>44</v>
      </c>
      <c r="AE390" s="1">
        <f t="shared" si="13"/>
        <v>-19</v>
      </c>
      <c r="AF390" s="29"/>
    </row>
    <row r="391" spans="5:32" x14ac:dyDescent="0.25">
      <c r="E391" s="10" t="s">
        <v>879</v>
      </c>
      <c r="F391" s="3">
        <v>171</v>
      </c>
      <c r="G391" s="1">
        <v>160</v>
      </c>
      <c r="H391" s="1">
        <v>40</v>
      </c>
      <c r="I391" s="1">
        <v>51</v>
      </c>
      <c r="J391" s="1">
        <v>69</v>
      </c>
      <c r="K391" s="1">
        <v>140</v>
      </c>
      <c r="L391" s="1">
        <v>191</v>
      </c>
      <c r="M391" s="1">
        <v>-51</v>
      </c>
      <c r="U391" s="1">
        <v>2016</v>
      </c>
      <c r="W391" s="10" t="s">
        <v>676</v>
      </c>
      <c r="X391" s="3">
        <v>27</v>
      </c>
      <c r="Y391" s="1">
        <f t="shared" si="12"/>
        <v>16</v>
      </c>
      <c r="Z391" s="1">
        <v>8</v>
      </c>
      <c r="AA391" s="1">
        <v>3</v>
      </c>
      <c r="AB391" s="1">
        <v>5</v>
      </c>
      <c r="AC391" s="1">
        <v>21</v>
      </c>
      <c r="AD391" s="1">
        <v>15</v>
      </c>
      <c r="AE391" s="1">
        <f t="shared" si="13"/>
        <v>6</v>
      </c>
      <c r="AF391" s="29"/>
    </row>
    <row r="392" spans="5:32" x14ac:dyDescent="0.25">
      <c r="E392" s="10" t="s">
        <v>840</v>
      </c>
      <c r="F392" s="3">
        <v>170</v>
      </c>
      <c r="G392" s="1">
        <v>121</v>
      </c>
      <c r="H392" s="1">
        <v>44</v>
      </c>
      <c r="I392" s="1">
        <v>38</v>
      </c>
      <c r="J392" s="1">
        <v>39</v>
      </c>
      <c r="K392" s="1">
        <v>147</v>
      </c>
      <c r="L392" s="1">
        <v>139</v>
      </c>
      <c r="M392" s="1">
        <v>8</v>
      </c>
      <c r="U392" s="1" t="s">
        <v>737</v>
      </c>
      <c r="W392" s="10" t="s">
        <v>676</v>
      </c>
      <c r="X392" s="3">
        <v>27</v>
      </c>
      <c r="Y392" s="1">
        <f t="shared" si="12"/>
        <v>30</v>
      </c>
      <c r="Z392" s="1">
        <v>7</v>
      </c>
      <c r="AA392" s="1">
        <v>6</v>
      </c>
      <c r="AB392" s="1">
        <v>17</v>
      </c>
      <c r="AC392" s="1">
        <v>27</v>
      </c>
      <c r="AD392" s="1">
        <v>50</v>
      </c>
      <c r="AE392" s="1">
        <f t="shared" si="13"/>
        <v>-23</v>
      </c>
    </row>
    <row r="393" spans="5:32" x14ac:dyDescent="0.25">
      <c r="E393" s="10" t="s">
        <v>392</v>
      </c>
      <c r="F393" s="3">
        <v>155</v>
      </c>
      <c r="G393" s="1">
        <v>105</v>
      </c>
      <c r="H393" s="1">
        <v>43</v>
      </c>
      <c r="I393" s="1">
        <v>26</v>
      </c>
      <c r="J393" s="1">
        <v>36</v>
      </c>
      <c r="K393" s="1">
        <v>127</v>
      </c>
      <c r="L393" s="1">
        <v>104</v>
      </c>
      <c r="M393" s="1">
        <v>23</v>
      </c>
      <c r="T393" s="1" t="s">
        <v>739</v>
      </c>
      <c r="U393" s="1" t="s">
        <v>740</v>
      </c>
      <c r="W393" s="10" t="s">
        <v>676</v>
      </c>
      <c r="X393" s="3">
        <v>17</v>
      </c>
      <c r="Y393" s="1">
        <f t="shared" si="12"/>
        <v>27</v>
      </c>
      <c r="Z393" s="1">
        <v>3</v>
      </c>
      <c r="AA393" s="1">
        <v>8</v>
      </c>
      <c r="AB393" s="1">
        <v>16</v>
      </c>
      <c r="AC393" s="1">
        <v>19</v>
      </c>
      <c r="AD393" s="1">
        <v>36</v>
      </c>
      <c r="AE393" s="1">
        <f t="shared" si="13"/>
        <v>-17</v>
      </c>
    </row>
    <row r="394" spans="5:32" x14ac:dyDescent="0.25">
      <c r="E394" s="10" t="s">
        <v>448</v>
      </c>
      <c r="F394" s="3">
        <v>137</v>
      </c>
      <c r="G394" s="1">
        <v>124</v>
      </c>
      <c r="H394" s="1">
        <v>35</v>
      </c>
      <c r="I394" s="1">
        <v>32</v>
      </c>
      <c r="J394" s="1">
        <v>57</v>
      </c>
      <c r="K394" s="1">
        <v>112</v>
      </c>
      <c r="L394" s="1">
        <v>167</v>
      </c>
      <c r="M394" s="1">
        <v>-55</v>
      </c>
      <c r="T394" s="1" t="s">
        <v>739</v>
      </c>
      <c r="U394" s="1" t="s">
        <v>744</v>
      </c>
      <c r="W394" s="10" t="s">
        <v>676</v>
      </c>
      <c r="X394" s="3">
        <v>34</v>
      </c>
      <c r="Y394" s="1">
        <f t="shared" si="12"/>
        <v>23</v>
      </c>
      <c r="Z394" s="1">
        <v>9</v>
      </c>
      <c r="AA394" s="1">
        <v>7</v>
      </c>
      <c r="AB394" s="1">
        <v>7</v>
      </c>
      <c r="AC394" s="1">
        <v>37</v>
      </c>
      <c r="AD394" s="1">
        <v>32</v>
      </c>
      <c r="AE394" s="1">
        <f t="shared" si="13"/>
        <v>5</v>
      </c>
    </row>
    <row r="395" spans="5:32" x14ac:dyDescent="0.25">
      <c r="E395" s="10" t="s">
        <v>733</v>
      </c>
      <c r="F395" s="3">
        <v>136</v>
      </c>
      <c r="G395" s="1">
        <v>121</v>
      </c>
      <c r="H395" s="1">
        <v>33</v>
      </c>
      <c r="I395" s="1">
        <v>37</v>
      </c>
      <c r="J395" s="1">
        <v>51</v>
      </c>
      <c r="K395" s="1">
        <v>126</v>
      </c>
      <c r="L395" s="1">
        <v>166</v>
      </c>
      <c r="M395" s="1">
        <v>-40</v>
      </c>
      <c r="T395" s="1" t="s">
        <v>876</v>
      </c>
      <c r="U395" s="1">
        <v>2012</v>
      </c>
      <c r="W395" s="10" t="s">
        <v>680</v>
      </c>
      <c r="X395" s="3">
        <v>20</v>
      </c>
      <c r="Y395" s="1">
        <f t="shared" si="12"/>
        <v>19</v>
      </c>
      <c r="Z395" s="1">
        <v>5</v>
      </c>
      <c r="AA395" s="1">
        <v>5</v>
      </c>
      <c r="AB395" s="1">
        <v>9</v>
      </c>
      <c r="AC395" s="1">
        <v>20</v>
      </c>
      <c r="AD395" s="1">
        <v>28</v>
      </c>
      <c r="AE395" s="1">
        <f t="shared" si="13"/>
        <v>-8</v>
      </c>
      <c r="AF395" s="29"/>
    </row>
    <row r="396" spans="5:32" x14ac:dyDescent="0.25">
      <c r="E396" s="10" t="s">
        <v>182</v>
      </c>
      <c r="F396" s="3">
        <v>106</v>
      </c>
      <c r="G396" s="1">
        <v>103</v>
      </c>
      <c r="H396" s="1">
        <v>25</v>
      </c>
      <c r="I396" s="1">
        <v>31</v>
      </c>
      <c r="J396" s="1">
        <v>47</v>
      </c>
      <c r="K396" s="1">
        <v>85</v>
      </c>
      <c r="L396" s="1">
        <v>134</v>
      </c>
      <c r="M396" s="1">
        <v>-49</v>
      </c>
      <c r="T396" s="1" t="s">
        <v>877</v>
      </c>
      <c r="U396" s="1">
        <v>2013</v>
      </c>
      <c r="W396" s="10" t="s">
        <v>680</v>
      </c>
      <c r="X396" s="3">
        <v>23</v>
      </c>
      <c r="Y396" s="1">
        <f t="shared" si="12"/>
        <v>19</v>
      </c>
      <c r="Z396" s="1">
        <v>5</v>
      </c>
      <c r="AA396" s="1">
        <v>8</v>
      </c>
      <c r="AB396" s="1">
        <v>6</v>
      </c>
      <c r="AC396" s="1">
        <v>21</v>
      </c>
      <c r="AD396" s="1">
        <v>23</v>
      </c>
      <c r="AE396" s="1">
        <f t="shared" si="13"/>
        <v>-2</v>
      </c>
      <c r="AF396" s="29"/>
    </row>
    <row r="397" spans="5:32" x14ac:dyDescent="0.25">
      <c r="E397" s="10" t="s">
        <v>181</v>
      </c>
      <c r="F397" s="3">
        <v>78</v>
      </c>
      <c r="G397" s="1">
        <v>76</v>
      </c>
      <c r="H397" s="1">
        <v>18</v>
      </c>
      <c r="I397" s="1">
        <v>24</v>
      </c>
      <c r="J397" s="1">
        <v>34</v>
      </c>
      <c r="K397" s="1">
        <v>67</v>
      </c>
      <c r="L397" s="1">
        <v>97</v>
      </c>
      <c r="M397" s="1">
        <v>-30</v>
      </c>
      <c r="T397" s="1" t="s">
        <v>876</v>
      </c>
      <c r="U397" s="1">
        <v>2013</v>
      </c>
      <c r="W397" s="10" t="s">
        <v>680</v>
      </c>
      <c r="X397" s="3">
        <v>29</v>
      </c>
      <c r="Y397" s="1">
        <f t="shared" si="12"/>
        <v>19</v>
      </c>
      <c r="Z397" s="1">
        <v>8</v>
      </c>
      <c r="AA397" s="1">
        <v>5</v>
      </c>
      <c r="AB397" s="1">
        <v>6</v>
      </c>
      <c r="AC397" s="1">
        <v>25</v>
      </c>
      <c r="AD397" s="1">
        <v>25</v>
      </c>
      <c r="AE397" s="1">
        <f t="shared" si="13"/>
        <v>0</v>
      </c>
      <c r="AF397" s="29"/>
    </row>
    <row r="398" spans="5:32" x14ac:dyDescent="0.25">
      <c r="E398" s="10" t="s">
        <v>855</v>
      </c>
      <c r="F398" s="3">
        <v>75</v>
      </c>
      <c r="G398" s="1">
        <v>76</v>
      </c>
      <c r="H398" s="1">
        <v>18</v>
      </c>
      <c r="I398" s="1">
        <v>21</v>
      </c>
      <c r="J398" s="1">
        <v>37</v>
      </c>
      <c r="K398" s="1">
        <v>65</v>
      </c>
      <c r="L398" s="1">
        <v>103</v>
      </c>
      <c r="M398" s="1">
        <v>-38</v>
      </c>
      <c r="T398" s="1" t="s">
        <v>877</v>
      </c>
      <c r="U398" s="1">
        <v>2014</v>
      </c>
      <c r="W398" s="10" t="s">
        <v>680</v>
      </c>
      <c r="X398" s="3">
        <v>23</v>
      </c>
      <c r="Y398" s="1">
        <f t="shared" si="12"/>
        <v>20</v>
      </c>
      <c r="Z398" s="1">
        <v>5</v>
      </c>
      <c r="AA398" s="1">
        <v>8</v>
      </c>
      <c r="AB398" s="1">
        <v>7</v>
      </c>
      <c r="AC398" s="1">
        <v>23</v>
      </c>
      <c r="AD398" s="1">
        <v>28</v>
      </c>
      <c r="AE398" s="1">
        <f t="shared" si="13"/>
        <v>-5</v>
      </c>
      <c r="AF398" s="29"/>
    </row>
    <row r="399" spans="5:32" x14ac:dyDescent="0.25">
      <c r="E399" s="10" t="s">
        <v>149</v>
      </c>
      <c r="F399" s="3">
        <v>29</v>
      </c>
      <c r="G399" s="1">
        <v>30</v>
      </c>
      <c r="H399" s="1">
        <v>7</v>
      </c>
      <c r="I399" s="1">
        <v>8</v>
      </c>
      <c r="J399" s="1">
        <v>15</v>
      </c>
      <c r="K399" s="1">
        <v>29</v>
      </c>
      <c r="L399" s="1">
        <v>38</v>
      </c>
      <c r="M399" s="1">
        <v>-9</v>
      </c>
      <c r="U399" s="1">
        <v>2014</v>
      </c>
      <c r="W399" s="10" t="s">
        <v>680</v>
      </c>
      <c r="X399" s="3">
        <v>25</v>
      </c>
      <c r="Y399" s="1">
        <f t="shared" si="12"/>
        <v>19</v>
      </c>
      <c r="Z399" s="1">
        <v>7</v>
      </c>
      <c r="AA399" s="1">
        <v>4</v>
      </c>
      <c r="AB399" s="1">
        <v>8</v>
      </c>
      <c r="AC399" s="1">
        <v>25</v>
      </c>
      <c r="AD399" s="1">
        <v>29</v>
      </c>
      <c r="AE399" s="1">
        <f t="shared" si="13"/>
        <v>-4</v>
      </c>
      <c r="AF399" s="29"/>
    </row>
    <row r="400" spans="5:32" x14ac:dyDescent="0.25">
      <c r="E400" s="10" t="s">
        <v>377</v>
      </c>
      <c r="F400" s="3">
        <v>26</v>
      </c>
      <c r="G400" s="1">
        <v>23</v>
      </c>
      <c r="H400" s="1">
        <v>6</v>
      </c>
      <c r="I400" s="1">
        <v>8</v>
      </c>
      <c r="J400" s="1">
        <v>9</v>
      </c>
      <c r="K400" s="1">
        <v>21</v>
      </c>
      <c r="L400" s="1">
        <v>29</v>
      </c>
      <c r="M400" s="1">
        <v>-8</v>
      </c>
      <c r="U400" s="1">
        <v>2015</v>
      </c>
      <c r="W400" s="10" t="s">
        <v>680</v>
      </c>
      <c r="X400" s="3">
        <v>23</v>
      </c>
      <c r="Y400" s="1">
        <f t="shared" si="12"/>
        <v>30</v>
      </c>
      <c r="Z400" s="1">
        <v>4</v>
      </c>
      <c r="AA400" s="1">
        <v>11</v>
      </c>
      <c r="AB400" s="1">
        <v>15</v>
      </c>
      <c r="AC400" s="1">
        <v>29</v>
      </c>
      <c r="AD400" s="1">
        <v>51</v>
      </c>
      <c r="AE400" s="1">
        <f t="shared" si="13"/>
        <v>-22</v>
      </c>
      <c r="AF400" s="29"/>
    </row>
    <row r="401" spans="5:32" x14ac:dyDescent="0.25">
      <c r="E401" s="10" t="s">
        <v>837</v>
      </c>
      <c r="F401" s="3">
        <v>23</v>
      </c>
      <c r="G401" s="1">
        <v>25</v>
      </c>
      <c r="H401" s="1">
        <v>4</v>
      </c>
      <c r="I401" s="1">
        <v>11</v>
      </c>
      <c r="J401" s="1">
        <v>10</v>
      </c>
      <c r="K401" s="1">
        <v>25</v>
      </c>
      <c r="L401" s="1">
        <v>38</v>
      </c>
      <c r="M401" s="1">
        <v>-13</v>
      </c>
      <c r="U401" s="1">
        <v>2016</v>
      </c>
      <c r="W401" s="10" t="s">
        <v>680</v>
      </c>
      <c r="X401" s="3">
        <v>9</v>
      </c>
      <c r="Y401" s="1">
        <f t="shared" si="12"/>
        <v>16</v>
      </c>
      <c r="Z401" s="1">
        <v>2</v>
      </c>
      <c r="AA401" s="1">
        <v>3</v>
      </c>
      <c r="AB401" s="1">
        <v>11</v>
      </c>
      <c r="AC401" s="1">
        <v>14</v>
      </c>
      <c r="AD401" s="1">
        <v>32</v>
      </c>
      <c r="AE401" s="1">
        <f t="shared" si="13"/>
        <v>-18</v>
      </c>
    </row>
    <row r="402" spans="5:32" x14ac:dyDescent="0.25">
      <c r="E402" s="10" t="s">
        <v>193</v>
      </c>
      <c r="F402" s="3">
        <v>18</v>
      </c>
      <c r="G402" s="1">
        <v>27</v>
      </c>
      <c r="H402" s="1">
        <v>4</v>
      </c>
      <c r="I402" s="1">
        <v>6</v>
      </c>
      <c r="J402" s="1">
        <v>17</v>
      </c>
      <c r="K402" s="1">
        <v>23</v>
      </c>
      <c r="L402" s="1">
        <v>40</v>
      </c>
      <c r="M402" s="1">
        <v>-17</v>
      </c>
      <c r="U402" s="1" t="s">
        <v>737</v>
      </c>
      <c r="W402" s="10" t="s">
        <v>680</v>
      </c>
      <c r="X402" s="3">
        <v>37</v>
      </c>
      <c r="Y402" s="1">
        <f t="shared" si="12"/>
        <v>30</v>
      </c>
      <c r="Z402" s="1">
        <v>10</v>
      </c>
      <c r="AA402" s="1">
        <v>7</v>
      </c>
      <c r="AB402" s="1">
        <v>13</v>
      </c>
      <c r="AC402" s="1">
        <v>31</v>
      </c>
      <c r="AD402" s="1">
        <v>30</v>
      </c>
      <c r="AE402" s="1">
        <f t="shared" si="13"/>
        <v>1</v>
      </c>
    </row>
    <row r="403" spans="5:32" x14ac:dyDescent="0.25">
      <c r="E403" s="10" t="s">
        <v>880</v>
      </c>
      <c r="F403" s="3">
        <v>14</v>
      </c>
      <c r="G403" s="1">
        <v>30</v>
      </c>
      <c r="H403" s="1">
        <v>3</v>
      </c>
      <c r="I403" s="1">
        <v>5</v>
      </c>
      <c r="J403" s="1">
        <v>22</v>
      </c>
      <c r="K403" s="1">
        <v>21</v>
      </c>
      <c r="L403" s="1">
        <v>55</v>
      </c>
      <c r="M403" s="1">
        <v>-34</v>
      </c>
      <c r="U403" s="1">
        <v>2016</v>
      </c>
      <c r="W403" s="10" t="s">
        <v>840</v>
      </c>
      <c r="X403" s="3">
        <v>30</v>
      </c>
      <c r="Y403" s="1">
        <f t="shared" si="12"/>
        <v>16</v>
      </c>
      <c r="Z403" s="1">
        <v>9</v>
      </c>
      <c r="AA403" s="1">
        <v>3</v>
      </c>
      <c r="AB403" s="1">
        <v>4</v>
      </c>
      <c r="AC403" s="1">
        <v>26</v>
      </c>
      <c r="AD403" s="1">
        <v>19</v>
      </c>
      <c r="AE403" s="1">
        <f t="shared" si="13"/>
        <v>7</v>
      </c>
      <c r="AF403" s="29"/>
    </row>
    <row r="404" spans="5:32" x14ac:dyDescent="0.25">
      <c r="U404" s="1" t="s">
        <v>737</v>
      </c>
      <c r="W404" s="10" t="s">
        <v>840</v>
      </c>
      <c r="X404" s="3">
        <v>33</v>
      </c>
      <c r="Y404" s="1">
        <f t="shared" si="12"/>
        <v>30</v>
      </c>
      <c r="Z404" s="1">
        <v>8</v>
      </c>
      <c r="AA404" s="1">
        <v>9</v>
      </c>
      <c r="AB404" s="1">
        <v>13</v>
      </c>
      <c r="AC404" s="1">
        <v>34</v>
      </c>
      <c r="AD404" s="1">
        <v>40</v>
      </c>
      <c r="AE404" s="1">
        <f t="shared" si="13"/>
        <v>-6</v>
      </c>
    </row>
    <row r="405" spans="5:32" x14ac:dyDescent="0.25">
      <c r="G405" s="5">
        <f t="shared" ref="G405:N405" si="14">SUM(G367:G403)</f>
        <v>6146</v>
      </c>
      <c r="H405" s="5">
        <f t="shared" si="14"/>
        <v>2169</v>
      </c>
      <c r="I405" s="5">
        <f t="shared" si="14"/>
        <v>1808</v>
      </c>
      <c r="J405" s="5">
        <f t="shared" si="14"/>
        <v>2169</v>
      </c>
      <c r="K405" s="5">
        <f t="shared" si="14"/>
        <v>6983</v>
      </c>
      <c r="L405" s="5">
        <f t="shared" si="14"/>
        <v>6983</v>
      </c>
      <c r="M405" s="5">
        <f t="shared" si="14"/>
        <v>0</v>
      </c>
      <c r="N405" s="55">
        <f t="shared" si="14"/>
        <v>7</v>
      </c>
      <c r="T405" s="1" t="s">
        <v>739</v>
      </c>
      <c r="U405" s="1" t="s">
        <v>740</v>
      </c>
      <c r="W405" s="10" t="s">
        <v>840</v>
      </c>
      <c r="X405" s="3">
        <v>36</v>
      </c>
      <c r="Y405" s="1">
        <f t="shared" si="12"/>
        <v>27</v>
      </c>
      <c r="Z405" s="1">
        <v>8</v>
      </c>
      <c r="AA405" s="1">
        <v>12</v>
      </c>
      <c r="AB405" s="1">
        <v>7</v>
      </c>
      <c r="AC405" s="1">
        <v>29</v>
      </c>
      <c r="AD405" s="1">
        <v>26</v>
      </c>
      <c r="AE405" s="1">
        <f t="shared" si="13"/>
        <v>3</v>
      </c>
    </row>
    <row r="406" spans="5:32" x14ac:dyDescent="0.25">
      <c r="E406" s="10"/>
      <c r="F406" s="3"/>
      <c r="N406" s="29"/>
      <c r="T406" s="1" t="s">
        <v>739</v>
      </c>
      <c r="U406" s="1" t="s">
        <v>743</v>
      </c>
      <c r="W406" s="10" t="s">
        <v>840</v>
      </c>
      <c r="X406" s="3">
        <v>42</v>
      </c>
      <c r="Y406" s="1">
        <f t="shared" si="12"/>
        <v>25</v>
      </c>
      <c r="Z406" s="1">
        <v>12</v>
      </c>
      <c r="AA406" s="1">
        <v>6</v>
      </c>
      <c r="AB406" s="1">
        <v>7</v>
      </c>
      <c r="AC406" s="1">
        <v>36</v>
      </c>
      <c r="AD406" s="1">
        <v>29</v>
      </c>
      <c r="AE406" s="1">
        <f t="shared" si="13"/>
        <v>7</v>
      </c>
    </row>
    <row r="407" spans="5:32" x14ac:dyDescent="0.25">
      <c r="E407" s="10"/>
      <c r="F407" s="3"/>
      <c r="N407" s="29"/>
      <c r="T407" s="1" t="s">
        <v>739</v>
      </c>
      <c r="U407" s="1" t="s">
        <v>744</v>
      </c>
      <c r="W407" s="10" t="s">
        <v>840</v>
      </c>
      <c r="X407" s="3">
        <v>29</v>
      </c>
      <c r="Y407" s="1">
        <f t="shared" si="12"/>
        <v>23</v>
      </c>
      <c r="Z407" s="1">
        <v>7</v>
      </c>
      <c r="AA407" s="1">
        <v>8</v>
      </c>
      <c r="AB407" s="1">
        <v>8</v>
      </c>
      <c r="AC407" s="1">
        <v>22</v>
      </c>
      <c r="AD407" s="1">
        <v>25</v>
      </c>
      <c r="AE407" s="1">
        <f t="shared" si="13"/>
        <v>-3</v>
      </c>
    </row>
    <row r="408" spans="5:32" x14ac:dyDescent="0.25">
      <c r="E408" s="10"/>
      <c r="F408" s="3"/>
      <c r="N408" s="29"/>
      <c r="U408" s="1">
        <v>2014</v>
      </c>
      <c r="W408" s="10" t="s">
        <v>43</v>
      </c>
      <c r="X408" s="3">
        <v>20</v>
      </c>
      <c r="Y408" s="1">
        <f t="shared" si="12"/>
        <v>19</v>
      </c>
      <c r="Z408" s="1">
        <v>5</v>
      </c>
      <c r="AA408" s="1">
        <v>5</v>
      </c>
      <c r="AB408" s="1">
        <v>9</v>
      </c>
      <c r="AC408" s="1">
        <v>25</v>
      </c>
      <c r="AD408" s="1">
        <v>25</v>
      </c>
      <c r="AE408" s="1">
        <f t="shared" si="13"/>
        <v>0</v>
      </c>
      <c r="AF408" s="29"/>
    </row>
    <row r="409" spans="5:32" x14ac:dyDescent="0.25">
      <c r="E409" s="10"/>
      <c r="F409" s="3"/>
      <c r="N409" s="29"/>
      <c r="U409" s="1">
        <v>2015</v>
      </c>
      <c r="W409" s="10" t="s">
        <v>43</v>
      </c>
      <c r="X409" s="3">
        <v>50</v>
      </c>
      <c r="Y409" s="1">
        <f t="shared" si="12"/>
        <v>30</v>
      </c>
      <c r="Z409" s="1">
        <v>14</v>
      </c>
      <c r="AA409" s="1">
        <v>8</v>
      </c>
      <c r="AB409" s="1">
        <v>8</v>
      </c>
      <c r="AC409" s="1">
        <v>38</v>
      </c>
      <c r="AD409" s="1">
        <v>32</v>
      </c>
      <c r="AE409" s="1">
        <f t="shared" si="13"/>
        <v>6</v>
      </c>
      <c r="AF409" s="29"/>
    </row>
    <row r="410" spans="5:32" x14ac:dyDescent="0.25">
      <c r="E410" s="10"/>
      <c r="F410" s="3"/>
      <c r="N410" s="29"/>
      <c r="U410" s="1">
        <v>2016</v>
      </c>
      <c r="W410" s="10" t="s">
        <v>43</v>
      </c>
      <c r="X410" s="3">
        <v>15</v>
      </c>
      <c r="Y410" s="1">
        <f t="shared" si="12"/>
        <v>16</v>
      </c>
      <c r="Z410" s="1">
        <v>2</v>
      </c>
      <c r="AA410" s="1">
        <v>9</v>
      </c>
      <c r="AB410" s="1">
        <v>5</v>
      </c>
      <c r="AC410" s="1">
        <v>15</v>
      </c>
      <c r="AD410" s="1">
        <v>20</v>
      </c>
      <c r="AE410" s="1">
        <f t="shared" si="13"/>
        <v>-5</v>
      </c>
      <c r="AF410" s="29"/>
    </row>
    <row r="411" spans="5:32" x14ac:dyDescent="0.25">
      <c r="E411" s="10"/>
      <c r="F411" s="3"/>
      <c r="N411" s="29"/>
      <c r="U411" s="1" t="s">
        <v>737</v>
      </c>
      <c r="W411" s="10" t="s">
        <v>43</v>
      </c>
      <c r="X411" s="3">
        <v>54</v>
      </c>
      <c r="Y411" s="1">
        <f t="shared" si="12"/>
        <v>30</v>
      </c>
      <c r="Z411" s="1">
        <v>17</v>
      </c>
      <c r="AA411" s="1">
        <v>3</v>
      </c>
      <c r="AB411" s="1">
        <v>10</v>
      </c>
      <c r="AC411" s="1">
        <v>42</v>
      </c>
      <c r="AD411" s="1">
        <v>35</v>
      </c>
      <c r="AE411" s="1">
        <f t="shared" si="13"/>
        <v>7</v>
      </c>
    </row>
    <row r="412" spans="5:32" x14ac:dyDescent="0.25">
      <c r="E412" s="10"/>
      <c r="F412" s="3"/>
      <c r="N412" s="29"/>
      <c r="T412" s="1" t="s">
        <v>739</v>
      </c>
      <c r="U412" s="1" t="s">
        <v>740</v>
      </c>
      <c r="W412" s="10" t="s">
        <v>43</v>
      </c>
      <c r="X412" s="3">
        <v>35</v>
      </c>
      <c r="Y412" s="1">
        <f t="shared" si="12"/>
        <v>27</v>
      </c>
      <c r="Z412" s="1">
        <v>9</v>
      </c>
      <c r="AA412" s="1">
        <v>8</v>
      </c>
      <c r="AB412" s="1">
        <v>10</v>
      </c>
      <c r="AC412" s="1">
        <v>27</v>
      </c>
      <c r="AD412" s="1">
        <v>24</v>
      </c>
      <c r="AE412" s="1">
        <f t="shared" si="13"/>
        <v>3</v>
      </c>
    </row>
    <row r="413" spans="5:32" x14ac:dyDescent="0.25">
      <c r="E413" s="10"/>
      <c r="F413" s="3"/>
      <c r="N413" s="29"/>
      <c r="T413" s="1" t="s">
        <v>739</v>
      </c>
      <c r="U413" s="1" t="s">
        <v>743</v>
      </c>
      <c r="W413" s="10" t="s">
        <v>43</v>
      </c>
      <c r="X413" s="3">
        <v>29</v>
      </c>
      <c r="Y413" s="1">
        <f t="shared" si="12"/>
        <v>25</v>
      </c>
      <c r="Z413" s="1">
        <v>6</v>
      </c>
      <c r="AA413" s="1">
        <v>11</v>
      </c>
      <c r="AB413" s="1">
        <v>8</v>
      </c>
      <c r="AC413" s="1">
        <v>27</v>
      </c>
      <c r="AD413" s="1">
        <v>31</v>
      </c>
      <c r="AE413" s="1">
        <f t="shared" si="13"/>
        <v>-4</v>
      </c>
    </row>
    <row r="414" spans="5:32" x14ac:dyDescent="0.25">
      <c r="E414" s="10"/>
      <c r="F414" s="3"/>
      <c r="N414" s="29"/>
      <c r="T414" s="1" t="s">
        <v>739</v>
      </c>
      <c r="U414" s="1" t="s">
        <v>744</v>
      </c>
      <c r="W414" s="10" t="s">
        <v>43</v>
      </c>
      <c r="X414" s="3">
        <v>26</v>
      </c>
      <c r="Y414" s="1">
        <f t="shared" si="12"/>
        <v>23</v>
      </c>
      <c r="Z414" s="1">
        <v>6</v>
      </c>
      <c r="AA414" s="1">
        <v>8</v>
      </c>
      <c r="AB414" s="1">
        <v>9</v>
      </c>
      <c r="AC414" s="1">
        <v>19</v>
      </c>
      <c r="AD414" s="1">
        <v>23</v>
      </c>
      <c r="AE414" s="1">
        <f t="shared" si="13"/>
        <v>-4</v>
      </c>
    </row>
    <row r="415" spans="5:32" x14ac:dyDescent="0.25">
      <c r="E415" s="10"/>
      <c r="F415" s="3"/>
      <c r="N415" s="29"/>
      <c r="T415" s="1" t="s">
        <v>876</v>
      </c>
      <c r="U415" s="1">
        <v>2012</v>
      </c>
      <c r="W415" s="10" t="s">
        <v>410</v>
      </c>
      <c r="X415" s="3">
        <v>36</v>
      </c>
      <c r="Y415" s="1">
        <f t="shared" si="12"/>
        <v>19</v>
      </c>
      <c r="Z415" s="1">
        <v>10</v>
      </c>
      <c r="AA415" s="1">
        <v>6</v>
      </c>
      <c r="AB415" s="1">
        <v>3</v>
      </c>
      <c r="AC415" s="1">
        <v>22</v>
      </c>
      <c r="AD415" s="1">
        <v>13</v>
      </c>
      <c r="AE415" s="1">
        <f t="shared" si="13"/>
        <v>9</v>
      </c>
      <c r="AF415" s="29"/>
    </row>
    <row r="416" spans="5:32" x14ac:dyDescent="0.25">
      <c r="E416" s="10"/>
      <c r="F416" s="3"/>
      <c r="N416" s="29"/>
      <c r="T416" s="1" t="s">
        <v>877</v>
      </c>
      <c r="U416" s="1">
        <v>2013</v>
      </c>
      <c r="W416" s="10" t="s">
        <v>410</v>
      </c>
      <c r="X416" s="3">
        <v>23</v>
      </c>
      <c r="Y416" s="1">
        <f t="shared" si="12"/>
        <v>19</v>
      </c>
      <c r="Z416" s="1">
        <v>4</v>
      </c>
      <c r="AA416" s="1">
        <v>11</v>
      </c>
      <c r="AB416" s="1">
        <v>4</v>
      </c>
      <c r="AC416" s="1">
        <v>14</v>
      </c>
      <c r="AD416" s="1">
        <v>13</v>
      </c>
      <c r="AE416" s="1">
        <f t="shared" si="13"/>
        <v>1</v>
      </c>
      <c r="AF416" s="29"/>
    </row>
    <row r="417" spans="5:32" x14ac:dyDescent="0.25">
      <c r="E417" s="10"/>
      <c r="F417" s="3"/>
      <c r="N417" s="29"/>
      <c r="T417" s="1" t="s">
        <v>876</v>
      </c>
      <c r="U417" s="1">
        <v>2013</v>
      </c>
      <c r="W417" s="10" t="s">
        <v>410</v>
      </c>
      <c r="X417" s="3">
        <v>29</v>
      </c>
      <c r="Y417" s="1">
        <f t="shared" si="12"/>
        <v>19</v>
      </c>
      <c r="Z417" s="1">
        <v>8</v>
      </c>
      <c r="AA417" s="1">
        <v>5</v>
      </c>
      <c r="AB417" s="1">
        <v>6</v>
      </c>
      <c r="AC417" s="1">
        <v>28</v>
      </c>
      <c r="AD417" s="1">
        <v>20</v>
      </c>
      <c r="AE417" s="1">
        <f t="shared" si="13"/>
        <v>8</v>
      </c>
      <c r="AF417" s="29"/>
    </row>
    <row r="418" spans="5:32" x14ac:dyDescent="0.25">
      <c r="E418" s="10"/>
      <c r="F418" s="3"/>
      <c r="N418" s="29"/>
      <c r="T418" s="1" t="s">
        <v>877</v>
      </c>
      <c r="U418" s="1">
        <v>2014</v>
      </c>
      <c r="W418" s="10" t="s">
        <v>410</v>
      </c>
      <c r="X418" s="3">
        <v>20</v>
      </c>
      <c r="Y418" s="1">
        <f t="shared" si="12"/>
        <v>19</v>
      </c>
      <c r="Z418" s="1">
        <v>3</v>
      </c>
      <c r="AA418" s="1">
        <v>11</v>
      </c>
      <c r="AB418" s="1">
        <v>5</v>
      </c>
      <c r="AC418" s="1">
        <v>17</v>
      </c>
      <c r="AD418" s="1">
        <v>21</v>
      </c>
      <c r="AE418" s="1">
        <f t="shared" si="13"/>
        <v>-4</v>
      </c>
      <c r="AF418" s="29"/>
    </row>
    <row r="419" spans="5:32" x14ac:dyDescent="0.25">
      <c r="E419" s="10"/>
      <c r="F419" s="3"/>
      <c r="N419" s="29"/>
      <c r="U419" s="1">
        <v>2014</v>
      </c>
      <c r="W419" s="10" t="s">
        <v>410</v>
      </c>
      <c r="X419" s="3">
        <v>25</v>
      </c>
      <c r="Y419" s="1">
        <f t="shared" si="12"/>
        <v>19</v>
      </c>
      <c r="Z419" s="1">
        <v>7</v>
      </c>
      <c r="AA419" s="1">
        <v>4</v>
      </c>
      <c r="AB419" s="1">
        <v>8</v>
      </c>
      <c r="AC419" s="1">
        <v>26</v>
      </c>
      <c r="AD419" s="1">
        <v>26</v>
      </c>
      <c r="AE419" s="1">
        <f t="shared" si="13"/>
        <v>0</v>
      </c>
      <c r="AF419" s="29"/>
    </row>
    <row r="420" spans="5:32" x14ac:dyDescent="0.25">
      <c r="E420" s="10"/>
      <c r="F420" s="3"/>
      <c r="N420" s="29"/>
      <c r="U420" s="1">
        <v>2015</v>
      </c>
      <c r="W420" s="10" t="s">
        <v>410</v>
      </c>
      <c r="X420" s="3">
        <v>51</v>
      </c>
      <c r="Y420" s="1">
        <f t="shared" si="12"/>
        <v>30</v>
      </c>
      <c r="Z420" s="1">
        <v>14</v>
      </c>
      <c r="AA420" s="1">
        <v>9</v>
      </c>
      <c r="AB420" s="1">
        <v>7</v>
      </c>
      <c r="AC420" s="1">
        <v>33</v>
      </c>
      <c r="AD420" s="1">
        <v>23</v>
      </c>
      <c r="AE420" s="1">
        <f t="shared" si="13"/>
        <v>10</v>
      </c>
      <c r="AF420" s="29"/>
    </row>
    <row r="421" spans="5:32" x14ac:dyDescent="0.25">
      <c r="E421" s="10"/>
      <c r="F421" s="3"/>
      <c r="N421" s="29"/>
      <c r="U421" s="1">
        <v>2016</v>
      </c>
      <c r="W421" s="10" t="s">
        <v>410</v>
      </c>
      <c r="X421" s="3">
        <v>16</v>
      </c>
      <c r="Y421" s="1">
        <f t="shared" si="12"/>
        <v>16</v>
      </c>
      <c r="Z421" s="1">
        <v>4</v>
      </c>
      <c r="AA421" s="1">
        <v>4</v>
      </c>
      <c r="AB421" s="1">
        <v>8</v>
      </c>
      <c r="AC421" s="1">
        <v>21</v>
      </c>
      <c r="AD421" s="1">
        <v>24</v>
      </c>
      <c r="AE421" s="1">
        <f t="shared" si="13"/>
        <v>-3</v>
      </c>
      <c r="AF421" s="29"/>
    </row>
    <row r="422" spans="5:32" x14ac:dyDescent="0.25">
      <c r="E422" s="10"/>
      <c r="F422" s="3"/>
      <c r="N422" s="29"/>
      <c r="U422" s="1" t="s">
        <v>737</v>
      </c>
      <c r="W422" s="10" t="s">
        <v>410</v>
      </c>
      <c r="X422" s="3">
        <v>26</v>
      </c>
      <c r="Y422" s="1">
        <f t="shared" si="12"/>
        <v>30</v>
      </c>
      <c r="Z422" s="1">
        <v>5</v>
      </c>
      <c r="AA422" s="1">
        <v>11</v>
      </c>
      <c r="AB422" s="1">
        <v>14</v>
      </c>
      <c r="AC422" s="1">
        <v>21</v>
      </c>
      <c r="AD422" s="1">
        <v>34</v>
      </c>
      <c r="AE422" s="1">
        <f t="shared" si="13"/>
        <v>-13</v>
      </c>
    </row>
    <row r="423" spans="5:32" x14ac:dyDescent="0.25">
      <c r="E423" s="10"/>
      <c r="F423" s="3"/>
      <c r="N423" s="29"/>
      <c r="T423" s="1" t="s">
        <v>739</v>
      </c>
      <c r="U423" s="1" t="s">
        <v>740</v>
      </c>
      <c r="W423" s="10" t="s">
        <v>410</v>
      </c>
      <c r="X423" s="3">
        <v>40</v>
      </c>
      <c r="Y423" s="1">
        <f t="shared" si="12"/>
        <v>27</v>
      </c>
      <c r="Z423" s="1">
        <v>10</v>
      </c>
      <c r="AA423" s="1">
        <v>10</v>
      </c>
      <c r="AB423" s="1">
        <v>7</v>
      </c>
      <c r="AC423" s="1">
        <v>29</v>
      </c>
      <c r="AD423" s="1">
        <v>28</v>
      </c>
      <c r="AE423" s="1">
        <f t="shared" si="13"/>
        <v>1</v>
      </c>
    </row>
    <row r="424" spans="5:32" x14ac:dyDescent="0.25">
      <c r="E424" s="10"/>
      <c r="F424" s="3"/>
      <c r="N424" s="29"/>
      <c r="T424" s="1" t="s">
        <v>739</v>
      </c>
      <c r="U424" s="1" t="s">
        <v>743</v>
      </c>
      <c r="W424" s="10" t="s">
        <v>410</v>
      </c>
      <c r="X424" s="3">
        <v>24</v>
      </c>
      <c r="Y424" s="1">
        <f t="shared" si="12"/>
        <v>25</v>
      </c>
      <c r="Z424" s="1">
        <v>4</v>
      </c>
      <c r="AA424" s="1">
        <v>12</v>
      </c>
      <c r="AB424" s="1">
        <v>9</v>
      </c>
      <c r="AC424" s="1">
        <v>16</v>
      </c>
      <c r="AD424" s="1">
        <v>23</v>
      </c>
      <c r="AE424" s="1">
        <f t="shared" si="13"/>
        <v>-7</v>
      </c>
    </row>
    <row r="425" spans="5:32" x14ac:dyDescent="0.25">
      <c r="E425" s="10"/>
      <c r="F425" s="3"/>
      <c r="N425" s="29"/>
      <c r="T425" s="1" t="s">
        <v>876</v>
      </c>
      <c r="U425" s="1">
        <v>2012</v>
      </c>
      <c r="W425" s="10" t="s">
        <v>90</v>
      </c>
      <c r="X425" s="3">
        <v>33</v>
      </c>
      <c r="Y425" s="1">
        <f t="shared" si="12"/>
        <v>19</v>
      </c>
      <c r="Z425" s="1">
        <v>9</v>
      </c>
      <c r="AA425" s="1">
        <v>6</v>
      </c>
      <c r="AB425" s="1">
        <v>4</v>
      </c>
      <c r="AC425" s="1">
        <v>25</v>
      </c>
      <c r="AD425" s="1">
        <v>20</v>
      </c>
      <c r="AE425" s="1">
        <f t="shared" si="13"/>
        <v>5</v>
      </c>
      <c r="AF425" s="29"/>
    </row>
    <row r="426" spans="5:32" x14ac:dyDescent="0.25">
      <c r="E426" s="10"/>
      <c r="F426" s="3"/>
      <c r="N426" s="29"/>
      <c r="T426" s="1" t="s">
        <v>877</v>
      </c>
      <c r="U426" s="1">
        <v>2013</v>
      </c>
      <c r="W426" s="10" t="s">
        <v>90</v>
      </c>
      <c r="X426" s="3">
        <v>18</v>
      </c>
      <c r="Y426" s="1">
        <f t="shared" si="12"/>
        <v>19</v>
      </c>
      <c r="Z426" s="1">
        <v>3</v>
      </c>
      <c r="AA426" s="1">
        <v>9</v>
      </c>
      <c r="AB426" s="1">
        <v>7</v>
      </c>
      <c r="AC426" s="1">
        <v>13</v>
      </c>
      <c r="AD426" s="1">
        <v>29</v>
      </c>
      <c r="AE426" s="1">
        <f t="shared" si="13"/>
        <v>-16</v>
      </c>
      <c r="AF426" s="29"/>
    </row>
    <row r="427" spans="5:32" x14ac:dyDescent="0.25">
      <c r="E427" s="10"/>
      <c r="F427" s="3"/>
      <c r="N427" s="29"/>
      <c r="T427" s="1" t="s">
        <v>876</v>
      </c>
      <c r="U427" s="1">
        <v>2013</v>
      </c>
      <c r="W427" s="10" t="s">
        <v>90</v>
      </c>
      <c r="X427" s="3">
        <v>29</v>
      </c>
      <c r="Y427" s="1">
        <f t="shared" si="12"/>
        <v>19</v>
      </c>
      <c r="Z427" s="1">
        <v>8</v>
      </c>
      <c r="AA427" s="1">
        <v>5</v>
      </c>
      <c r="AB427" s="1">
        <v>6</v>
      </c>
      <c r="AC427" s="1">
        <v>25</v>
      </c>
      <c r="AD427" s="1">
        <v>24</v>
      </c>
      <c r="AE427" s="1">
        <f t="shared" si="13"/>
        <v>1</v>
      </c>
      <c r="AF427" s="29"/>
    </row>
    <row r="428" spans="5:32" x14ac:dyDescent="0.25">
      <c r="E428" s="10"/>
      <c r="F428" s="3"/>
      <c r="N428" s="29"/>
      <c r="T428" s="1" t="s">
        <v>877</v>
      </c>
      <c r="U428" s="1">
        <v>2014</v>
      </c>
      <c r="W428" s="10" t="s">
        <v>90</v>
      </c>
      <c r="X428" s="3">
        <v>32</v>
      </c>
      <c r="Y428" s="1">
        <f t="shared" si="12"/>
        <v>19</v>
      </c>
      <c r="Z428" s="1">
        <v>9</v>
      </c>
      <c r="AA428" s="1">
        <v>5</v>
      </c>
      <c r="AB428" s="1">
        <v>5</v>
      </c>
      <c r="AC428" s="1">
        <v>25</v>
      </c>
      <c r="AD428" s="1">
        <v>15</v>
      </c>
      <c r="AE428" s="1">
        <f t="shared" si="13"/>
        <v>10</v>
      </c>
      <c r="AF428" s="29"/>
    </row>
    <row r="429" spans="5:32" x14ac:dyDescent="0.25">
      <c r="E429" s="10"/>
      <c r="F429" s="3"/>
      <c r="N429" s="29"/>
      <c r="U429" s="1">
        <v>2014</v>
      </c>
      <c r="W429" s="10" t="s">
        <v>90</v>
      </c>
      <c r="X429" s="3">
        <v>31</v>
      </c>
      <c r="Y429" s="1">
        <f t="shared" si="12"/>
        <v>19</v>
      </c>
      <c r="Z429" s="1">
        <v>9</v>
      </c>
      <c r="AA429" s="1">
        <v>4</v>
      </c>
      <c r="AB429" s="1">
        <v>6</v>
      </c>
      <c r="AC429" s="1">
        <v>25</v>
      </c>
      <c r="AD429" s="1">
        <v>23</v>
      </c>
      <c r="AE429" s="1">
        <f t="shared" si="13"/>
        <v>2</v>
      </c>
      <c r="AF429" s="29"/>
    </row>
    <row r="430" spans="5:32" x14ac:dyDescent="0.25">
      <c r="E430" s="10"/>
      <c r="F430" s="3"/>
      <c r="N430" s="29"/>
      <c r="U430" s="1">
        <v>2015</v>
      </c>
      <c r="W430" s="10" t="s">
        <v>90</v>
      </c>
      <c r="X430" s="3">
        <v>64</v>
      </c>
      <c r="Y430" s="1">
        <f t="shared" si="12"/>
        <v>30</v>
      </c>
      <c r="Z430" s="1">
        <v>20</v>
      </c>
      <c r="AA430" s="1">
        <v>4</v>
      </c>
      <c r="AB430" s="1">
        <v>6</v>
      </c>
      <c r="AC430" s="1">
        <v>49</v>
      </c>
      <c r="AD430" s="1">
        <v>26</v>
      </c>
      <c r="AE430" s="1">
        <f t="shared" si="13"/>
        <v>23</v>
      </c>
      <c r="AF430" s="29"/>
    </row>
    <row r="431" spans="5:32" x14ac:dyDescent="0.25">
      <c r="E431" s="10"/>
      <c r="F431" s="3"/>
      <c r="N431" s="29"/>
      <c r="U431" s="1">
        <v>2016</v>
      </c>
      <c r="W431" s="10" t="s">
        <v>90</v>
      </c>
      <c r="X431" s="3">
        <v>20</v>
      </c>
      <c r="Y431" s="1">
        <f t="shared" ref="Y431:Y494" si="15">Z431+AA431+AB431</f>
        <v>16</v>
      </c>
      <c r="Z431" s="1">
        <v>5</v>
      </c>
      <c r="AA431" s="1">
        <v>5</v>
      </c>
      <c r="AB431" s="1">
        <v>6</v>
      </c>
      <c r="AC431" s="1">
        <v>15</v>
      </c>
      <c r="AD431" s="1">
        <v>13</v>
      </c>
      <c r="AE431" s="1">
        <f t="shared" ref="AE431:AE494" si="16">AC431-AD431</f>
        <v>2</v>
      </c>
      <c r="AF431" s="29"/>
    </row>
    <row r="432" spans="5:32" x14ac:dyDescent="0.25">
      <c r="E432" s="10"/>
      <c r="F432" s="3"/>
      <c r="N432" s="29"/>
      <c r="U432" s="1" t="s">
        <v>737</v>
      </c>
      <c r="W432" s="10" t="s">
        <v>90</v>
      </c>
      <c r="X432" s="3">
        <v>63</v>
      </c>
      <c r="Y432" s="1">
        <f t="shared" si="15"/>
        <v>30</v>
      </c>
      <c r="Z432" s="1">
        <v>18</v>
      </c>
      <c r="AA432" s="1">
        <v>9</v>
      </c>
      <c r="AB432" s="1">
        <v>3</v>
      </c>
      <c r="AC432" s="1">
        <v>62</v>
      </c>
      <c r="AD432" s="1">
        <v>25</v>
      </c>
      <c r="AE432" s="1">
        <f t="shared" si="16"/>
        <v>37</v>
      </c>
    </row>
    <row r="433" spans="5:32" x14ac:dyDescent="0.25">
      <c r="E433" s="10"/>
      <c r="F433" s="3"/>
      <c r="N433" s="29"/>
      <c r="T433" s="1" t="s">
        <v>739</v>
      </c>
      <c r="U433" s="1" t="s">
        <v>740</v>
      </c>
      <c r="W433" s="10" t="s">
        <v>90</v>
      </c>
      <c r="X433" s="3">
        <v>58</v>
      </c>
      <c r="Y433" s="1">
        <f t="shared" si="15"/>
        <v>27</v>
      </c>
      <c r="Z433" s="1">
        <v>18</v>
      </c>
      <c r="AA433" s="1">
        <v>4</v>
      </c>
      <c r="AB433" s="1">
        <v>5</v>
      </c>
      <c r="AC433" s="1">
        <v>50</v>
      </c>
      <c r="AD433" s="1">
        <v>22</v>
      </c>
      <c r="AE433" s="1">
        <f t="shared" si="16"/>
        <v>28</v>
      </c>
    </row>
    <row r="434" spans="5:32" x14ac:dyDescent="0.25">
      <c r="E434" s="10"/>
      <c r="F434" s="3"/>
      <c r="N434" s="29"/>
      <c r="T434" s="1" t="s">
        <v>739</v>
      </c>
      <c r="U434" s="1" t="s">
        <v>743</v>
      </c>
      <c r="W434" s="10" t="s">
        <v>90</v>
      </c>
      <c r="X434" s="3">
        <v>51</v>
      </c>
      <c r="Y434" s="1">
        <f t="shared" si="15"/>
        <v>25</v>
      </c>
      <c r="Z434" s="1">
        <v>15</v>
      </c>
      <c r="AA434" s="1">
        <v>6</v>
      </c>
      <c r="AB434" s="1">
        <v>4</v>
      </c>
      <c r="AC434" s="1">
        <v>42</v>
      </c>
      <c r="AD434" s="1">
        <v>18</v>
      </c>
      <c r="AE434" s="1">
        <f t="shared" si="16"/>
        <v>24</v>
      </c>
    </row>
    <row r="435" spans="5:32" x14ac:dyDescent="0.25">
      <c r="E435" s="10"/>
      <c r="F435" s="3"/>
      <c r="N435" s="29"/>
      <c r="T435" s="1" t="s">
        <v>739</v>
      </c>
      <c r="U435" s="1" t="s">
        <v>744</v>
      </c>
      <c r="W435" s="10" t="s">
        <v>90</v>
      </c>
      <c r="X435" s="3">
        <v>48</v>
      </c>
      <c r="Y435" s="1">
        <f t="shared" si="15"/>
        <v>23</v>
      </c>
      <c r="Z435" s="1">
        <v>14</v>
      </c>
      <c r="AA435" s="1">
        <v>6</v>
      </c>
      <c r="AB435" s="1">
        <v>3</v>
      </c>
      <c r="AC435" s="1">
        <v>35</v>
      </c>
      <c r="AD435" s="1">
        <v>8</v>
      </c>
      <c r="AE435" s="1">
        <f t="shared" si="16"/>
        <v>27</v>
      </c>
    </row>
    <row r="436" spans="5:32" x14ac:dyDescent="0.25">
      <c r="E436" s="10"/>
      <c r="F436" s="3"/>
      <c r="N436" s="29"/>
      <c r="T436" s="1" t="s">
        <v>739</v>
      </c>
      <c r="U436" s="1" t="s">
        <v>744</v>
      </c>
      <c r="W436" s="10" t="s">
        <v>377</v>
      </c>
      <c r="X436" s="3">
        <v>26</v>
      </c>
      <c r="Y436" s="1">
        <f t="shared" si="15"/>
        <v>23</v>
      </c>
      <c r="Z436" s="1">
        <v>6</v>
      </c>
      <c r="AA436" s="1">
        <v>8</v>
      </c>
      <c r="AB436" s="1">
        <v>9</v>
      </c>
      <c r="AC436" s="1">
        <v>21</v>
      </c>
      <c r="AD436" s="1">
        <v>29</v>
      </c>
      <c r="AE436" s="1">
        <f t="shared" si="16"/>
        <v>-8</v>
      </c>
    </row>
    <row r="437" spans="5:32" x14ac:dyDescent="0.25">
      <c r="E437" s="10"/>
      <c r="F437" s="3"/>
      <c r="N437" s="29"/>
      <c r="T437" s="1" t="s">
        <v>739</v>
      </c>
      <c r="U437" s="1" t="s">
        <v>740</v>
      </c>
      <c r="W437" s="10" t="s">
        <v>193</v>
      </c>
      <c r="X437" s="3">
        <v>18</v>
      </c>
      <c r="Y437" s="1">
        <f t="shared" si="15"/>
        <v>27</v>
      </c>
      <c r="Z437" s="1">
        <v>4</v>
      </c>
      <c r="AA437" s="1">
        <v>6</v>
      </c>
      <c r="AB437" s="1">
        <v>17</v>
      </c>
      <c r="AC437" s="1">
        <v>23</v>
      </c>
      <c r="AD437" s="1">
        <v>40</v>
      </c>
      <c r="AE437" s="1">
        <f t="shared" si="16"/>
        <v>-17</v>
      </c>
    </row>
    <row r="438" spans="5:32" x14ac:dyDescent="0.25">
      <c r="E438" s="10"/>
      <c r="F438" s="3"/>
      <c r="N438" s="29"/>
      <c r="T438" s="1" t="s">
        <v>876</v>
      </c>
      <c r="U438" s="1">
        <v>2012</v>
      </c>
      <c r="W438" s="10" t="s">
        <v>361</v>
      </c>
      <c r="X438" s="3">
        <v>26</v>
      </c>
      <c r="Y438" s="1">
        <f t="shared" si="15"/>
        <v>19</v>
      </c>
      <c r="Z438" s="1">
        <v>6</v>
      </c>
      <c r="AA438" s="1">
        <v>8</v>
      </c>
      <c r="AB438" s="1">
        <v>5</v>
      </c>
      <c r="AC438" s="1">
        <v>26</v>
      </c>
      <c r="AD438" s="1">
        <v>24</v>
      </c>
      <c r="AE438" s="1">
        <f t="shared" si="16"/>
        <v>2</v>
      </c>
      <c r="AF438" s="29"/>
    </row>
    <row r="439" spans="5:32" x14ac:dyDescent="0.25">
      <c r="E439" s="10"/>
      <c r="F439" s="3"/>
      <c r="N439" s="29"/>
      <c r="T439" s="1" t="s">
        <v>877</v>
      </c>
      <c r="U439" s="1">
        <v>2013</v>
      </c>
      <c r="W439" s="10" t="s">
        <v>361</v>
      </c>
      <c r="X439" s="3">
        <v>20</v>
      </c>
      <c r="Y439" s="1">
        <f t="shared" si="15"/>
        <v>19</v>
      </c>
      <c r="Z439" s="1">
        <v>5</v>
      </c>
      <c r="AA439" s="1">
        <v>5</v>
      </c>
      <c r="AB439" s="1">
        <v>9</v>
      </c>
      <c r="AC439" s="1">
        <v>20</v>
      </c>
      <c r="AD439" s="1">
        <v>30</v>
      </c>
      <c r="AE439" s="1">
        <f t="shared" si="16"/>
        <v>-10</v>
      </c>
      <c r="AF439" s="29"/>
    </row>
    <row r="440" spans="5:32" x14ac:dyDescent="0.25">
      <c r="E440" s="10"/>
      <c r="F440" s="3"/>
      <c r="N440" s="29"/>
      <c r="T440" s="1" t="s">
        <v>876</v>
      </c>
      <c r="U440" s="1">
        <v>2013</v>
      </c>
      <c r="W440" s="10" t="s">
        <v>460</v>
      </c>
      <c r="X440" s="3">
        <v>6</v>
      </c>
      <c r="Y440" s="1">
        <f t="shared" si="15"/>
        <v>19</v>
      </c>
      <c r="Z440" s="1">
        <v>3</v>
      </c>
      <c r="AA440" s="1">
        <v>3</v>
      </c>
      <c r="AB440" s="1">
        <v>13</v>
      </c>
      <c r="AC440" s="1">
        <v>8</v>
      </c>
      <c r="AD440" s="1">
        <v>25</v>
      </c>
      <c r="AE440" s="1">
        <f t="shared" si="16"/>
        <v>-17</v>
      </c>
      <c r="AF440" s="29">
        <v>6</v>
      </c>
    </row>
    <row r="441" spans="5:32" x14ac:dyDescent="0.25">
      <c r="E441" s="10"/>
      <c r="F441" s="3"/>
      <c r="N441" s="29"/>
      <c r="T441" s="1" t="s">
        <v>877</v>
      </c>
      <c r="U441" s="1">
        <v>2014</v>
      </c>
      <c r="W441" s="10" t="s">
        <v>460</v>
      </c>
      <c r="X441" s="3">
        <v>30</v>
      </c>
      <c r="Y441" s="1">
        <f t="shared" si="15"/>
        <v>20</v>
      </c>
      <c r="Z441" s="1">
        <v>8</v>
      </c>
      <c r="AA441" s="1">
        <v>6</v>
      </c>
      <c r="AB441" s="1">
        <v>6</v>
      </c>
      <c r="AC441" s="1">
        <v>14</v>
      </c>
      <c r="AD441" s="1">
        <v>14</v>
      </c>
      <c r="AE441" s="1">
        <f t="shared" si="16"/>
        <v>0</v>
      </c>
      <c r="AF441" s="29"/>
    </row>
    <row r="442" spans="5:32" x14ac:dyDescent="0.25">
      <c r="E442" s="10"/>
      <c r="F442" s="3"/>
      <c r="N442" s="29"/>
      <c r="U442" s="1">
        <v>2015</v>
      </c>
      <c r="W442" s="10" t="s">
        <v>361</v>
      </c>
      <c r="X442" s="3">
        <v>34</v>
      </c>
      <c r="Y442" s="1">
        <f t="shared" si="15"/>
        <v>30</v>
      </c>
      <c r="Z442" s="1">
        <v>7</v>
      </c>
      <c r="AA442" s="1">
        <v>13</v>
      </c>
      <c r="AB442" s="1">
        <v>10</v>
      </c>
      <c r="AC442" s="1">
        <v>26</v>
      </c>
      <c r="AD442" s="1">
        <v>31</v>
      </c>
      <c r="AE442" s="1">
        <f t="shared" si="16"/>
        <v>-5</v>
      </c>
      <c r="AF442" s="29"/>
    </row>
    <row r="443" spans="5:32" x14ac:dyDescent="0.25">
      <c r="E443" s="10"/>
      <c r="F443" s="3"/>
      <c r="N443" s="29"/>
      <c r="U443" s="1">
        <v>2016</v>
      </c>
      <c r="W443" s="10" t="s">
        <v>361</v>
      </c>
      <c r="X443" s="3">
        <v>17</v>
      </c>
      <c r="Y443" s="1">
        <f t="shared" si="15"/>
        <v>16</v>
      </c>
      <c r="Z443" s="1">
        <v>5</v>
      </c>
      <c r="AA443" s="1">
        <v>2</v>
      </c>
      <c r="AB443" s="1">
        <v>9</v>
      </c>
      <c r="AC443" s="1">
        <v>21</v>
      </c>
      <c r="AD443" s="1">
        <v>31</v>
      </c>
      <c r="AE443" s="1">
        <f t="shared" si="16"/>
        <v>-10</v>
      </c>
      <c r="AF443" s="29"/>
    </row>
    <row r="444" spans="5:32" x14ac:dyDescent="0.25">
      <c r="E444" s="10"/>
      <c r="F444" s="3"/>
      <c r="N444" s="29"/>
      <c r="U444" s="1" t="s">
        <v>737</v>
      </c>
      <c r="W444" s="10" t="s">
        <v>361</v>
      </c>
      <c r="X444" s="3">
        <v>49</v>
      </c>
      <c r="Y444" s="1">
        <f t="shared" si="15"/>
        <v>30</v>
      </c>
      <c r="Z444" s="1">
        <v>14</v>
      </c>
      <c r="AA444" s="1">
        <v>7</v>
      </c>
      <c r="AB444" s="1">
        <v>9</v>
      </c>
      <c r="AC444" s="1">
        <v>32</v>
      </c>
      <c r="AD444" s="1">
        <v>25</v>
      </c>
      <c r="AE444" s="1">
        <f t="shared" si="16"/>
        <v>7</v>
      </c>
    </row>
    <row r="445" spans="5:32" x14ac:dyDescent="0.25">
      <c r="E445" s="10"/>
      <c r="F445" s="3"/>
      <c r="N445" s="29"/>
      <c r="T445" s="1" t="s">
        <v>739</v>
      </c>
      <c r="U445" s="1" t="s">
        <v>740</v>
      </c>
      <c r="W445" s="10" t="s">
        <v>361</v>
      </c>
      <c r="X445" s="3">
        <v>41</v>
      </c>
      <c r="Y445" s="1">
        <f t="shared" si="15"/>
        <v>27</v>
      </c>
      <c r="Z445" s="1">
        <v>11</v>
      </c>
      <c r="AA445" s="1">
        <v>8</v>
      </c>
      <c r="AB445" s="1">
        <v>8</v>
      </c>
      <c r="AC445" s="1">
        <v>32</v>
      </c>
      <c r="AD445" s="1">
        <v>22</v>
      </c>
      <c r="AE445" s="1">
        <f t="shared" si="16"/>
        <v>10</v>
      </c>
    </row>
    <row r="446" spans="5:32" x14ac:dyDescent="0.25">
      <c r="E446" s="10"/>
      <c r="F446" s="3"/>
      <c r="N446" s="29"/>
      <c r="T446" s="1" t="s">
        <v>739</v>
      </c>
      <c r="U446" s="1" t="s">
        <v>743</v>
      </c>
      <c r="W446" s="10" t="s">
        <v>361</v>
      </c>
      <c r="X446" s="3">
        <v>23</v>
      </c>
      <c r="Y446" s="1">
        <f t="shared" si="15"/>
        <v>25</v>
      </c>
      <c r="Z446" s="1">
        <v>4</v>
      </c>
      <c r="AA446" s="1">
        <v>11</v>
      </c>
      <c r="AB446" s="1">
        <v>10</v>
      </c>
      <c r="AC446" s="1">
        <v>21</v>
      </c>
      <c r="AD446" s="1">
        <v>33</v>
      </c>
      <c r="AE446" s="1">
        <f t="shared" si="16"/>
        <v>-12</v>
      </c>
    </row>
    <row r="447" spans="5:32" x14ac:dyDescent="0.25">
      <c r="E447" s="10"/>
      <c r="F447" s="3"/>
      <c r="N447" s="29"/>
      <c r="T447" s="1" t="s">
        <v>739</v>
      </c>
      <c r="U447" s="1" t="s">
        <v>744</v>
      </c>
      <c r="W447" s="10" t="s">
        <v>361</v>
      </c>
      <c r="X447" s="3">
        <v>18</v>
      </c>
      <c r="Y447" s="1">
        <f t="shared" si="15"/>
        <v>23</v>
      </c>
      <c r="Z447" s="1">
        <v>5</v>
      </c>
      <c r="AA447" s="1">
        <v>3</v>
      </c>
      <c r="AB447" s="1">
        <v>15</v>
      </c>
      <c r="AC447" s="1">
        <v>17</v>
      </c>
      <c r="AD447" s="1">
        <v>39</v>
      </c>
      <c r="AE447" s="1">
        <f t="shared" si="16"/>
        <v>-22</v>
      </c>
    </row>
    <row r="448" spans="5:32" x14ac:dyDescent="0.25">
      <c r="E448" s="10"/>
      <c r="F448" s="3"/>
      <c r="N448" s="29"/>
      <c r="U448" s="1">
        <v>2015</v>
      </c>
      <c r="W448" s="10" t="s">
        <v>880</v>
      </c>
      <c r="X448" s="3">
        <v>14</v>
      </c>
      <c r="Y448" s="1">
        <f t="shared" si="15"/>
        <v>30</v>
      </c>
      <c r="Z448" s="1">
        <v>3</v>
      </c>
      <c r="AA448" s="1">
        <v>5</v>
      </c>
      <c r="AB448" s="1">
        <v>22</v>
      </c>
      <c r="AC448" s="1">
        <v>21</v>
      </c>
      <c r="AD448" s="1">
        <v>55</v>
      </c>
      <c r="AE448" s="1">
        <f t="shared" si="16"/>
        <v>-34</v>
      </c>
      <c r="AF448" s="29"/>
    </row>
    <row r="449" spans="5:32" x14ac:dyDescent="0.25">
      <c r="E449" s="10"/>
      <c r="F449" s="3"/>
      <c r="N449" s="29"/>
      <c r="U449" s="1">
        <v>2014</v>
      </c>
      <c r="W449" s="10" t="s">
        <v>726</v>
      </c>
      <c r="X449" s="3">
        <v>20</v>
      </c>
      <c r="Y449" s="1">
        <f t="shared" si="15"/>
        <v>19</v>
      </c>
      <c r="Z449" s="1">
        <v>5</v>
      </c>
      <c r="AA449" s="1">
        <v>5</v>
      </c>
      <c r="AB449" s="1">
        <v>9</v>
      </c>
      <c r="AC449" s="1">
        <v>19</v>
      </c>
      <c r="AD449" s="1">
        <v>30</v>
      </c>
      <c r="AE449" s="1">
        <f t="shared" si="16"/>
        <v>-11</v>
      </c>
      <c r="AF449" s="29"/>
    </row>
    <row r="450" spans="5:32" x14ac:dyDescent="0.25">
      <c r="E450" s="10"/>
      <c r="F450" s="3"/>
      <c r="N450" s="29"/>
      <c r="U450" s="1">
        <v>2015</v>
      </c>
      <c r="W450" s="10" t="s">
        <v>726</v>
      </c>
      <c r="X450" s="3">
        <v>32</v>
      </c>
      <c r="Y450" s="1">
        <f t="shared" si="15"/>
        <v>30</v>
      </c>
      <c r="Z450" s="1">
        <v>8</v>
      </c>
      <c r="AA450" s="1">
        <v>8</v>
      </c>
      <c r="AB450" s="1">
        <v>14</v>
      </c>
      <c r="AC450" s="1">
        <v>27</v>
      </c>
      <c r="AD450" s="1">
        <v>31</v>
      </c>
      <c r="AE450" s="1">
        <f t="shared" si="16"/>
        <v>-4</v>
      </c>
      <c r="AF450" s="29"/>
    </row>
    <row r="451" spans="5:32" x14ac:dyDescent="0.25">
      <c r="E451" s="10"/>
      <c r="F451" s="3"/>
      <c r="N451" s="29"/>
      <c r="U451" s="1">
        <v>2016</v>
      </c>
      <c r="W451" s="10" t="s">
        <v>726</v>
      </c>
      <c r="X451" s="3">
        <v>25</v>
      </c>
      <c r="Y451" s="1">
        <f t="shared" si="15"/>
        <v>16</v>
      </c>
      <c r="Z451" s="1">
        <v>7</v>
      </c>
      <c r="AA451" s="1">
        <v>4</v>
      </c>
      <c r="AB451" s="1">
        <v>5</v>
      </c>
      <c r="AC451" s="1">
        <v>25</v>
      </c>
      <c r="AD451" s="1">
        <v>16</v>
      </c>
      <c r="AE451" s="1">
        <f t="shared" si="16"/>
        <v>9</v>
      </c>
      <c r="AF451" s="29"/>
    </row>
    <row r="452" spans="5:32" x14ac:dyDescent="0.25">
      <c r="E452" s="10"/>
      <c r="F452" s="3"/>
      <c r="N452" s="29"/>
      <c r="R452" s="6"/>
      <c r="U452" s="1" t="s">
        <v>737</v>
      </c>
      <c r="W452" s="10" t="s">
        <v>726</v>
      </c>
      <c r="X452" s="3">
        <v>49</v>
      </c>
      <c r="Y452" s="1">
        <f t="shared" si="15"/>
        <v>30</v>
      </c>
      <c r="Z452" s="1">
        <v>14</v>
      </c>
      <c r="AA452" s="1">
        <v>7</v>
      </c>
      <c r="AB452" s="1">
        <v>9</v>
      </c>
      <c r="AC452" s="1">
        <v>31</v>
      </c>
      <c r="AD452" s="1">
        <v>23</v>
      </c>
      <c r="AE452" s="1">
        <f t="shared" si="16"/>
        <v>8</v>
      </c>
    </row>
    <row r="453" spans="5:32" x14ac:dyDescent="0.25">
      <c r="E453" s="10"/>
      <c r="F453" s="3"/>
      <c r="N453" s="29"/>
      <c r="R453" s="6"/>
      <c r="T453" s="1" t="s">
        <v>739</v>
      </c>
      <c r="U453" s="1" t="s">
        <v>740</v>
      </c>
      <c r="W453" s="10" t="s">
        <v>726</v>
      </c>
      <c r="X453" s="3">
        <v>44</v>
      </c>
      <c r="Y453" s="1">
        <f t="shared" si="15"/>
        <v>27</v>
      </c>
      <c r="Z453" s="1">
        <v>13</v>
      </c>
      <c r="AA453" s="1">
        <v>5</v>
      </c>
      <c r="AB453" s="1">
        <v>9</v>
      </c>
      <c r="AC453" s="1">
        <v>41</v>
      </c>
      <c r="AD453" s="1">
        <v>34</v>
      </c>
      <c r="AE453" s="1">
        <f t="shared" si="16"/>
        <v>7</v>
      </c>
    </row>
    <row r="454" spans="5:32" x14ac:dyDescent="0.25">
      <c r="E454" s="10"/>
      <c r="F454" s="3"/>
      <c r="N454" s="29"/>
      <c r="T454" s="1" t="s">
        <v>739</v>
      </c>
      <c r="U454" s="1" t="s">
        <v>743</v>
      </c>
      <c r="W454" s="10" t="s">
        <v>726</v>
      </c>
      <c r="X454" s="3">
        <v>53</v>
      </c>
      <c r="Y454" s="1">
        <f t="shared" si="15"/>
        <v>25</v>
      </c>
      <c r="Z454" s="1">
        <v>15</v>
      </c>
      <c r="AA454" s="1">
        <v>8</v>
      </c>
      <c r="AB454" s="1">
        <v>2</v>
      </c>
      <c r="AC454" s="1">
        <v>33</v>
      </c>
      <c r="AD454" s="1">
        <v>18</v>
      </c>
      <c r="AE454" s="1">
        <f t="shared" si="16"/>
        <v>15</v>
      </c>
    </row>
    <row r="455" spans="5:32" x14ac:dyDescent="0.25">
      <c r="E455" s="10"/>
      <c r="F455" s="3"/>
      <c r="N455" s="29"/>
      <c r="T455" s="1" t="s">
        <v>739</v>
      </c>
      <c r="U455" s="1" t="s">
        <v>744</v>
      </c>
      <c r="W455" s="10" t="s">
        <v>726</v>
      </c>
      <c r="X455" s="3">
        <v>36</v>
      </c>
      <c r="Y455" s="1">
        <f t="shared" si="15"/>
        <v>23</v>
      </c>
      <c r="Z455" s="1">
        <v>10</v>
      </c>
      <c r="AA455" s="1">
        <v>6</v>
      </c>
      <c r="AB455" s="1">
        <v>7</v>
      </c>
      <c r="AC455" s="1">
        <v>26</v>
      </c>
      <c r="AD455" s="1">
        <v>18</v>
      </c>
      <c r="AE455" s="1">
        <f t="shared" si="16"/>
        <v>8</v>
      </c>
    </row>
    <row r="456" spans="5:32" x14ac:dyDescent="0.25">
      <c r="E456" s="10"/>
      <c r="F456" s="3"/>
      <c r="N456" s="29"/>
      <c r="T456" s="1" t="s">
        <v>876</v>
      </c>
      <c r="U456" s="1">
        <v>2012</v>
      </c>
      <c r="W456" s="10" t="s">
        <v>82</v>
      </c>
      <c r="X456" s="3">
        <v>28</v>
      </c>
      <c r="Y456" s="1">
        <f t="shared" si="15"/>
        <v>19</v>
      </c>
      <c r="Z456" s="1">
        <v>8</v>
      </c>
      <c r="AA456" s="1">
        <v>4</v>
      </c>
      <c r="AB456" s="1">
        <v>7</v>
      </c>
      <c r="AC456" s="1">
        <v>19</v>
      </c>
      <c r="AD456" s="1">
        <v>16</v>
      </c>
      <c r="AE456" s="1">
        <f t="shared" si="16"/>
        <v>3</v>
      </c>
      <c r="AF456" s="29"/>
    </row>
    <row r="457" spans="5:32" x14ac:dyDescent="0.25">
      <c r="E457" s="10"/>
      <c r="F457" s="3"/>
      <c r="N457" s="29"/>
      <c r="T457" s="1" t="s">
        <v>877</v>
      </c>
      <c r="U457" s="1">
        <v>2013</v>
      </c>
      <c r="W457" s="10" t="s">
        <v>82</v>
      </c>
      <c r="X457" s="3">
        <v>20</v>
      </c>
      <c r="Y457" s="1">
        <f t="shared" si="15"/>
        <v>19</v>
      </c>
      <c r="Z457" s="1">
        <v>4</v>
      </c>
      <c r="AA457" s="1">
        <v>8</v>
      </c>
      <c r="AB457" s="1">
        <v>7</v>
      </c>
      <c r="AC457" s="1">
        <v>15</v>
      </c>
      <c r="AD457" s="1">
        <v>19</v>
      </c>
      <c r="AE457" s="1">
        <f t="shared" si="16"/>
        <v>-4</v>
      </c>
      <c r="AF457" s="29"/>
    </row>
    <row r="458" spans="5:32" x14ac:dyDescent="0.25">
      <c r="E458" s="10"/>
      <c r="F458" s="3"/>
      <c r="N458" s="29"/>
      <c r="T458" s="1" t="s">
        <v>876</v>
      </c>
      <c r="U458" s="1">
        <v>2013</v>
      </c>
      <c r="W458" s="10" t="s">
        <v>82</v>
      </c>
      <c r="X458" s="3">
        <v>27</v>
      </c>
      <c r="Y458" s="1">
        <f t="shared" si="15"/>
        <v>19</v>
      </c>
      <c r="Z458" s="1">
        <v>6</v>
      </c>
      <c r="AA458" s="1">
        <v>9</v>
      </c>
      <c r="AB458" s="1">
        <v>4</v>
      </c>
      <c r="AC458" s="1">
        <v>16</v>
      </c>
      <c r="AD458" s="1">
        <v>14</v>
      </c>
      <c r="AE458" s="1">
        <f t="shared" si="16"/>
        <v>2</v>
      </c>
      <c r="AF458" s="29"/>
    </row>
    <row r="459" spans="5:32" x14ac:dyDescent="0.25">
      <c r="E459" s="10"/>
      <c r="F459" s="3"/>
      <c r="N459" s="29"/>
      <c r="T459" s="1" t="s">
        <v>877</v>
      </c>
      <c r="U459" s="1">
        <v>2014</v>
      </c>
      <c r="W459" s="10" t="s">
        <v>82</v>
      </c>
      <c r="X459" s="3">
        <v>32</v>
      </c>
      <c r="Y459" s="1">
        <f t="shared" si="15"/>
        <v>19</v>
      </c>
      <c r="Z459" s="1">
        <v>8</v>
      </c>
      <c r="AA459" s="1">
        <v>8</v>
      </c>
      <c r="AB459" s="1">
        <v>3</v>
      </c>
      <c r="AC459" s="1">
        <v>20</v>
      </c>
      <c r="AD459" s="1">
        <v>11</v>
      </c>
      <c r="AE459" s="1">
        <f t="shared" si="16"/>
        <v>9</v>
      </c>
      <c r="AF459" s="29"/>
    </row>
    <row r="460" spans="5:32" x14ac:dyDescent="0.25">
      <c r="E460" s="10"/>
      <c r="F460" s="3"/>
      <c r="N460" s="29"/>
      <c r="U460" s="1">
        <v>2014</v>
      </c>
      <c r="W460" s="10" t="s">
        <v>82</v>
      </c>
      <c r="X460" s="3">
        <v>31</v>
      </c>
      <c r="Y460" s="1">
        <f t="shared" si="15"/>
        <v>19</v>
      </c>
      <c r="Z460" s="1">
        <v>9</v>
      </c>
      <c r="AA460" s="1">
        <v>4</v>
      </c>
      <c r="AB460" s="1">
        <v>6</v>
      </c>
      <c r="AC460" s="1">
        <v>23</v>
      </c>
      <c r="AD460" s="1">
        <v>23</v>
      </c>
      <c r="AE460" s="1">
        <f t="shared" si="16"/>
        <v>0</v>
      </c>
      <c r="AF460" s="29"/>
    </row>
    <row r="461" spans="5:32" x14ac:dyDescent="0.25">
      <c r="E461" s="10"/>
      <c r="F461" s="3"/>
      <c r="N461" s="29"/>
      <c r="U461" s="1">
        <v>2015</v>
      </c>
      <c r="W461" s="10" t="s">
        <v>82</v>
      </c>
      <c r="X461" s="3">
        <v>51</v>
      </c>
      <c r="Y461" s="1">
        <f t="shared" si="15"/>
        <v>30</v>
      </c>
      <c r="Z461" s="1">
        <v>14</v>
      </c>
      <c r="AA461" s="1">
        <v>9</v>
      </c>
      <c r="AB461" s="1">
        <v>7</v>
      </c>
      <c r="AC461" s="1">
        <v>34</v>
      </c>
      <c r="AD461" s="1">
        <v>28</v>
      </c>
      <c r="AE461" s="1">
        <f t="shared" si="16"/>
        <v>6</v>
      </c>
      <c r="AF461" s="29"/>
    </row>
    <row r="462" spans="5:32" x14ac:dyDescent="0.25">
      <c r="E462" s="10"/>
      <c r="F462" s="3"/>
      <c r="N462" s="29"/>
      <c r="U462" s="1">
        <v>2016</v>
      </c>
      <c r="W462" s="10" t="s">
        <v>82</v>
      </c>
      <c r="X462" s="3">
        <v>35</v>
      </c>
      <c r="Y462" s="1">
        <f t="shared" si="15"/>
        <v>17</v>
      </c>
      <c r="Z462" s="1">
        <v>10</v>
      </c>
      <c r="AA462" s="1">
        <v>5</v>
      </c>
      <c r="AB462" s="1">
        <v>2</v>
      </c>
      <c r="AC462" s="1">
        <v>26</v>
      </c>
      <c r="AD462" s="1">
        <v>11</v>
      </c>
      <c r="AE462" s="1">
        <f t="shared" si="16"/>
        <v>15</v>
      </c>
      <c r="AF462" s="29"/>
    </row>
    <row r="463" spans="5:32" x14ac:dyDescent="0.25">
      <c r="E463" s="10"/>
      <c r="F463" s="3"/>
      <c r="N463" s="29"/>
      <c r="U463" s="1" t="s">
        <v>737</v>
      </c>
      <c r="W463" s="10" t="s">
        <v>82</v>
      </c>
      <c r="X463" s="3">
        <v>56</v>
      </c>
      <c r="Y463" s="1">
        <f t="shared" si="15"/>
        <v>30</v>
      </c>
      <c r="Z463" s="1">
        <v>16</v>
      </c>
      <c r="AA463" s="1">
        <v>8</v>
      </c>
      <c r="AB463" s="1">
        <v>6</v>
      </c>
      <c r="AC463" s="1">
        <v>46</v>
      </c>
      <c r="AD463" s="1">
        <v>26</v>
      </c>
      <c r="AE463" s="1">
        <f t="shared" si="16"/>
        <v>20</v>
      </c>
    </row>
    <row r="464" spans="5:32" x14ac:dyDescent="0.25">
      <c r="E464" s="10"/>
      <c r="F464" s="3"/>
      <c r="N464" s="29"/>
      <c r="T464" s="1" t="s">
        <v>739</v>
      </c>
      <c r="U464" s="1" t="s">
        <v>740</v>
      </c>
      <c r="W464" s="10" t="s">
        <v>82</v>
      </c>
      <c r="X464" s="3">
        <v>36</v>
      </c>
      <c r="Y464" s="1">
        <f t="shared" si="15"/>
        <v>27</v>
      </c>
      <c r="Z464" s="1">
        <v>10</v>
      </c>
      <c r="AA464" s="1">
        <v>6</v>
      </c>
      <c r="AB464" s="1">
        <v>11</v>
      </c>
      <c r="AC464" s="1">
        <v>25</v>
      </c>
      <c r="AD464" s="1">
        <v>26</v>
      </c>
      <c r="AE464" s="1">
        <f t="shared" si="16"/>
        <v>-1</v>
      </c>
    </row>
    <row r="465" spans="5:32" x14ac:dyDescent="0.25">
      <c r="E465" s="10"/>
      <c r="F465" s="3"/>
      <c r="N465" s="29"/>
      <c r="T465" s="1" t="s">
        <v>739</v>
      </c>
      <c r="U465" s="1" t="s">
        <v>743</v>
      </c>
      <c r="W465" s="10" t="s">
        <v>82</v>
      </c>
      <c r="X465" s="3">
        <v>29</v>
      </c>
      <c r="Y465" s="1">
        <f t="shared" si="15"/>
        <v>25</v>
      </c>
      <c r="Z465" s="1">
        <v>7</v>
      </c>
      <c r="AA465" s="1">
        <v>8</v>
      </c>
      <c r="AB465" s="1">
        <v>10</v>
      </c>
      <c r="AC465" s="1">
        <v>21</v>
      </c>
      <c r="AD465" s="1">
        <v>25</v>
      </c>
      <c r="AE465" s="1">
        <f t="shared" si="16"/>
        <v>-4</v>
      </c>
    </row>
    <row r="466" spans="5:32" x14ac:dyDescent="0.25">
      <c r="E466" s="10"/>
      <c r="F466" s="3"/>
      <c r="N466" s="29"/>
      <c r="T466" s="1" t="s">
        <v>739</v>
      </c>
      <c r="U466" s="1" t="s">
        <v>744</v>
      </c>
      <c r="W466" s="10" t="s">
        <v>82</v>
      </c>
      <c r="X466" s="3">
        <v>30</v>
      </c>
      <c r="Y466" s="1">
        <f t="shared" si="15"/>
        <v>23</v>
      </c>
      <c r="Z466" s="1">
        <v>8</v>
      </c>
      <c r="AA466" s="1">
        <v>6</v>
      </c>
      <c r="AB466" s="1">
        <v>9</v>
      </c>
      <c r="AC466" s="1">
        <v>23</v>
      </c>
      <c r="AD466" s="1">
        <v>22</v>
      </c>
      <c r="AE466" s="1">
        <f t="shared" si="16"/>
        <v>1</v>
      </c>
    </row>
    <row r="467" spans="5:32" x14ac:dyDescent="0.25">
      <c r="E467" s="10"/>
      <c r="F467" s="3"/>
      <c r="N467" s="29"/>
      <c r="T467" s="1" t="s">
        <v>876</v>
      </c>
      <c r="U467" s="1">
        <v>2013</v>
      </c>
      <c r="W467" s="10" t="s">
        <v>132</v>
      </c>
      <c r="X467" s="3">
        <v>26</v>
      </c>
      <c r="Y467" s="1">
        <f t="shared" si="15"/>
        <v>19</v>
      </c>
      <c r="Z467" s="1">
        <v>6</v>
      </c>
      <c r="AA467" s="1">
        <v>8</v>
      </c>
      <c r="AB467" s="1">
        <v>5</v>
      </c>
      <c r="AC467" s="1">
        <v>21</v>
      </c>
      <c r="AD467" s="1">
        <v>24</v>
      </c>
      <c r="AE467" s="1">
        <f t="shared" si="16"/>
        <v>-3</v>
      </c>
      <c r="AF467" s="29"/>
    </row>
    <row r="468" spans="5:32" x14ac:dyDescent="0.25">
      <c r="E468" s="10"/>
      <c r="F468" s="3"/>
      <c r="N468" s="29"/>
      <c r="T468" s="1" t="s">
        <v>877</v>
      </c>
      <c r="U468" s="1">
        <v>2014</v>
      </c>
      <c r="W468" s="10" t="s">
        <v>132</v>
      </c>
      <c r="X468" s="3">
        <v>31</v>
      </c>
      <c r="Y468" s="1">
        <f t="shared" si="15"/>
        <v>19</v>
      </c>
      <c r="Z468" s="1">
        <v>9</v>
      </c>
      <c r="AA468" s="1">
        <v>4</v>
      </c>
      <c r="AB468" s="1">
        <v>6</v>
      </c>
      <c r="AC468" s="1">
        <v>24</v>
      </c>
      <c r="AD468" s="1">
        <v>19</v>
      </c>
      <c r="AE468" s="1">
        <f t="shared" si="16"/>
        <v>5</v>
      </c>
      <c r="AF468" s="29"/>
    </row>
    <row r="469" spans="5:32" x14ac:dyDescent="0.25">
      <c r="E469" s="10"/>
      <c r="F469" s="3"/>
      <c r="N469" s="29"/>
      <c r="U469" s="1">
        <v>2014</v>
      </c>
      <c r="W469" s="10" t="s">
        <v>132</v>
      </c>
      <c r="X469" s="3">
        <v>24</v>
      </c>
      <c r="Y469" s="1">
        <f t="shared" si="15"/>
        <v>19</v>
      </c>
      <c r="Z469" s="1">
        <v>6</v>
      </c>
      <c r="AA469" s="1">
        <v>6</v>
      </c>
      <c r="AB469" s="1">
        <v>7</v>
      </c>
      <c r="AC469" s="1">
        <v>16</v>
      </c>
      <c r="AD469" s="1">
        <v>15</v>
      </c>
      <c r="AE469" s="1">
        <f t="shared" si="16"/>
        <v>1</v>
      </c>
      <c r="AF469" s="29"/>
    </row>
    <row r="470" spans="5:32" x14ac:dyDescent="0.25">
      <c r="E470" s="10"/>
      <c r="F470" s="3"/>
      <c r="N470" s="29"/>
      <c r="U470" s="1">
        <v>2015</v>
      </c>
      <c r="W470" s="10" t="s">
        <v>132</v>
      </c>
      <c r="X470" s="3">
        <v>44</v>
      </c>
      <c r="Y470" s="1">
        <f t="shared" si="15"/>
        <v>30</v>
      </c>
      <c r="Z470" s="1">
        <v>12</v>
      </c>
      <c r="AA470" s="1">
        <v>8</v>
      </c>
      <c r="AB470" s="1">
        <v>10</v>
      </c>
      <c r="AC470" s="1">
        <v>41</v>
      </c>
      <c r="AD470" s="1">
        <v>38</v>
      </c>
      <c r="AE470" s="1">
        <f t="shared" si="16"/>
        <v>3</v>
      </c>
      <c r="AF470" s="29"/>
    </row>
    <row r="471" spans="5:32" x14ac:dyDescent="0.25">
      <c r="E471" s="10"/>
      <c r="F471" s="3"/>
      <c r="N471" s="29"/>
      <c r="U471" s="1">
        <v>2016</v>
      </c>
      <c r="W471" s="10" t="s">
        <v>132</v>
      </c>
      <c r="X471" s="3">
        <v>25</v>
      </c>
      <c r="Y471" s="1">
        <f t="shared" si="15"/>
        <v>16</v>
      </c>
      <c r="Z471" s="1">
        <v>7</v>
      </c>
      <c r="AA471" s="1">
        <v>4</v>
      </c>
      <c r="AB471" s="1">
        <v>5</v>
      </c>
      <c r="AC471" s="1">
        <v>19</v>
      </c>
      <c r="AD471" s="1">
        <v>19</v>
      </c>
      <c r="AE471" s="1">
        <f t="shared" si="16"/>
        <v>0</v>
      </c>
      <c r="AF471" s="29"/>
    </row>
    <row r="472" spans="5:32" x14ac:dyDescent="0.25">
      <c r="E472" s="10"/>
      <c r="F472" s="3"/>
      <c r="N472" s="29"/>
      <c r="U472" s="1" t="s">
        <v>737</v>
      </c>
      <c r="W472" s="10" t="s">
        <v>132</v>
      </c>
      <c r="X472" s="3">
        <v>43</v>
      </c>
      <c r="Y472" s="1">
        <f t="shared" si="15"/>
        <v>30</v>
      </c>
      <c r="Z472" s="1">
        <v>12</v>
      </c>
      <c r="AA472" s="1">
        <v>7</v>
      </c>
      <c r="AB472" s="1">
        <v>11</v>
      </c>
      <c r="AC472" s="1">
        <v>26</v>
      </c>
      <c r="AD472" s="1">
        <v>24</v>
      </c>
      <c r="AE472" s="1">
        <f t="shared" si="16"/>
        <v>2</v>
      </c>
    </row>
    <row r="473" spans="5:32" x14ac:dyDescent="0.25">
      <c r="E473" s="10"/>
      <c r="F473" s="3"/>
      <c r="N473" s="29"/>
      <c r="T473" s="1" t="s">
        <v>739</v>
      </c>
      <c r="U473" s="1" t="s">
        <v>740</v>
      </c>
      <c r="W473" s="10" t="s">
        <v>132</v>
      </c>
      <c r="X473" s="3">
        <v>27</v>
      </c>
      <c r="Y473" s="1">
        <f t="shared" si="15"/>
        <v>27</v>
      </c>
      <c r="Z473" s="1">
        <v>7</v>
      </c>
      <c r="AA473" s="1">
        <v>6</v>
      </c>
      <c r="AB473" s="1">
        <v>14</v>
      </c>
      <c r="AC473" s="1">
        <v>28</v>
      </c>
      <c r="AD473" s="1">
        <v>43</v>
      </c>
      <c r="AE473" s="1">
        <f t="shared" si="16"/>
        <v>-15</v>
      </c>
    </row>
    <row r="474" spans="5:32" x14ac:dyDescent="0.25">
      <c r="E474" s="10"/>
      <c r="F474" s="3"/>
      <c r="N474" s="29"/>
      <c r="T474" s="1" t="s">
        <v>739</v>
      </c>
      <c r="U474" s="1" t="s">
        <v>743</v>
      </c>
      <c r="W474" s="10" t="s">
        <v>132</v>
      </c>
      <c r="X474" s="3">
        <v>29</v>
      </c>
      <c r="Y474" s="1">
        <f t="shared" si="15"/>
        <v>25</v>
      </c>
      <c r="Z474" s="1">
        <v>8</v>
      </c>
      <c r="AA474" s="1">
        <v>5</v>
      </c>
      <c r="AB474" s="1">
        <v>12</v>
      </c>
      <c r="AC474" s="1">
        <v>21</v>
      </c>
      <c r="AD474" s="1">
        <v>32</v>
      </c>
      <c r="AE474" s="1">
        <f t="shared" si="16"/>
        <v>-11</v>
      </c>
    </row>
    <row r="475" spans="5:32" x14ac:dyDescent="0.25">
      <c r="E475" s="10"/>
      <c r="F475" s="3"/>
      <c r="N475" s="29"/>
      <c r="T475" s="1" t="s">
        <v>739</v>
      </c>
      <c r="U475" s="1" t="s">
        <v>744</v>
      </c>
      <c r="W475" s="10" t="s">
        <v>132</v>
      </c>
      <c r="X475" s="3">
        <v>23</v>
      </c>
      <c r="Y475" s="1">
        <f t="shared" si="15"/>
        <v>23</v>
      </c>
      <c r="Z475" s="1">
        <v>6</v>
      </c>
      <c r="AA475" s="1">
        <v>5</v>
      </c>
      <c r="AB475" s="1">
        <v>12</v>
      </c>
      <c r="AC475" s="1">
        <v>22</v>
      </c>
      <c r="AD475" s="1">
        <v>23</v>
      </c>
      <c r="AE475" s="1">
        <f t="shared" si="16"/>
        <v>-1</v>
      </c>
    </row>
    <row r="476" spans="5:32" x14ac:dyDescent="0.25">
      <c r="E476" s="10"/>
      <c r="F476" s="3"/>
      <c r="N476" s="29"/>
      <c r="T476" s="1" t="s">
        <v>876</v>
      </c>
      <c r="U476" s="1">
        <v>2012</v>
      </c>
      <c r="W476" s="10" t="s">
        <v>451</v>
      </c>
      <c r="X476" s="3">
        <v>20</v>
      </c>
      <c r="Y476" s="1">
        <f t="shared" si="15"/>
        <v>19</v>
      </c>
      <c r="Z476" s="1">
        <v>5</v>
      </c>
      <c r="AA476" s="1">
        <v>5</v>
      </c>
      <c r="AB476" s="1">
        <v>9</v>
      </c>
      <c r="AC476" s="1">
        <v>13</v>
      </c>
      <c r="AD476" s="1">
        <v>24</v>
      </c>
      <c r="AE476" s="1">
        <f t="shared" si="16"/>
        <v>-11</v>
      </c>
      <c r="AF476" s="29"/>
    </row>
    <row r="477" spans="5:32" x14ac:dyDescent="0.25">
      <c r="E477" s="10"/>
      <c r="F477" s="3"/>
      <c r="N477" s="29"/>
      <c r="T477" s="1" t="s">
        <v>877</v>
      </c>
      <c r="U477" s="1">
        <v>2013</v>
      </c>
      <c r="W477" s="10" t="s">
        <v>451</v>
      </c>
      <c r="X477" s="3">
        <v>29</v>
      </c>
      <c r="Y477" s="1">
        <f t="shared" si="15"/>
        <v>19</v>
      </c>
      <c r="Z477" s="1">
        <v>7</v>
      </c>
      <c r="AA477" s="1">
        <v>8</v>
      </c>
      <c r="AB477" s="1">
        <v>4</v>
      </c>
      <c r="AC477" s="1">
        <v>23</v>
      </c>
      <c r="AD477" s="1">
        <v>16</v>
      </c>
      <c r="AE477" s="1">
        <f t="shared" si="16"/>
        <v>7</v>
      </c>
      <c r="AF477" s="29"/>
    </row>
    <row r="478" spans="5:32" x14ac:dyDescent="0.25">
      <c r="E478" s="10"/>
      <c r="F478" s="3"/>
      <c r="N478" s="29"/>
      <c r="T478" s="1" t="s">
        <v>876</v>
      </c>
      <c r="U478" s="1">
        <v>2013</v>
      </c>
      <c r="W478" s="10" t="s">
        <v>451</v>
      </c>
      <c r="X478" s="3">
        <v>24</v>
      </c>
      <c r="Y478" s="1">
        <f t="shared" si="15"/>
        <v>19</v>
      </c>
      <c r="Z478" s="1">
        <v>6</v>
      </c>
      <c r="AA478" s="1">
        <v>6</v>
      </c>
      <c r="AB478" s="1">
        <v>7</v>
      </c>
      <c r="AC478" s="1">
        <v>17</v>
      </c>
      <c r="AD478" s="1">
        <v>17</v>
      </c>
      <c r="AE478" s="1">
        <f t="shared" si="16"/>
        <v>0</v>
      </c>
      <c r="AF478" s="29"/>
    </row>
    <row r="479" spans="5:32" x14ac:dyDescent="0.25">
      <c r="E479" s="10"/>
      <c r="F479" s="3"/>
      <c r="N479" s="29"/>
      <c r="T479" s="1" t="s">
        <v>877</v>
      </c>
      <c r="U479" s="1">
        <v>2014</v>
      </c>
      <c r="W479" s="10" t="s">
        <v>451</v>
      </c>
      <c r="X479" s="3">
        <v>32</v>
      </c>
      <c r="Y479" s="1">
        <f t="shared" si="15"/>
        <v>19</v>
      </c>
      <c r="Z479" s="1">
        <v>9</v>
      </c>
      <c r="AA479" s="1">
        <v>5</v>
      </c>
      <c r="AB479" s="1">
        <v>5</v>
      </c>
      <c r="AC479" s="1">
        <v>23</v>
      </c>
      <c r="AD479" s="1">
        <v>18</v>
      </c>
      <c r="AE479" s="1">
        <f t="shared" si="16"/>
        <v>5</v>
      </c>
      <c r="AF479" s="29"/>
    </row>
    <row r="480" spans="5:32" x14ac:dyDescent="0.25">
      <c r="E480" s="10"/>
      <c r="F480" s="3"/>
      <c r="N480" s="29"/>
      <c r="U480" s="1">
        <v>2014</v>
      </c>
      <c r="W480" s="10" t="s">
        <v>451</v>
      </c>
      <c r="X480" s="3">
        <v>21</v>
      </c>
      <c r="Y480" s="1">
        <f t="shared" si="15"/>
        <v>19</v>
      </c>
      <c r="Z480" s="1">
        <v>5</v>
      </c>
      <c r="AA480" s="1">
        <v>6</v>
      </c>
      <c r="AB480" s="1">
        <v>8</v>
      </c>
      <c r="AC480" s="1">
        <v>31</v>
      </c>
      <c r="AD480" s="1">
        <v>39</v>
      </c>
      <c r="AE480" s="1">
        <f t="shared" si="16"/>
        <v>-8</v>
      </c>
      <c r="AF480" s="29"/>
    </row>
    <row r="481" spans="5:32" x14ac:dyDescent="0.25">
      <c r="E481" s="10"/>
      <c r="F481" s="3"/>
      <c r="N481" s="29"/>
      <c r="U481" s="1">
        <v>2015</v>
      </c>
      <c r="W481" s="10" t="s">
        <v>451</v>
      </c>
      <c r="X481" s="3">
        <v>32</v>
      </c>
      <c r="Y481" s="1">
        <f t="shared" si="15"/>
        <v>30</v>
      </c>
      <c r="Z481" s="1">
        <v>8</v>
      </c>
      <c r="AA481" s="1">
        <v>8</v>
      </c>
      <c r="AB481" s="1">
        <v>14</v>
      </c>
      <c r="AC481" s="1">
        <v>32</v>
      </c>
      <c r="AD481" s="1">
        <v>40</v>
      </c>
      <c r="AE481" s="1">
        <f t="shared" si="16"/>
        <v>-8</v>
      </c>
      <c r="AF481" s="29"/>
    </row>
    <row r="482" spans="5:32" x14ac:dyDescent="0.25">
      <c r="E482" s="10"/>
      <c r="F482" s="3"/>
      <c r="N482" s="29"/>
      <c r="U482" s="1">
        <v>2016</v>
      </c>
      <c r="W482" s="10" t="s">
        <v>451</v>
      </c>
      <c r="X482" s="3">
        <v>33</v>
      </c>
      <c r="Y482" s="1">
        <f t="shared" si="15"/>
        <v>17</v>
      </c>
      <c r="Z482" s="1">
        <v>10</v>
      </c>
      <c r="AA482" s="1">
        <v>3</v>
      </c>
      <c r="AB482" s="1">
        <v>4</v>
      </c>
      <c r="AC482" s="1">
        <v>27</v>
      </c>
      <c r="AD482" s="1">
        <v>15</v>
      </c>
      <c r="AE482" s="1">
        <f t="shared" si="16"/>
        <v>12</v>
      </c>
      <c r="AF482" s="29"/>
    </row>
    <row r="483" spans="5:32" x14ac:dyDescent="0.25">
      <c r="E483" s="10"/>
      <c r="F483" s="3"/>
      <c r="N483" s="29"/>
      <c r="U483" s="1" t="s">
        <v>737</v>
      </c>
      <c r="W483" s="10" t="s">
        <v>451</v>
      </c>
      <c r="X483" s="3">
        <v>43</v>
      </c>
      <c r="Y483" s="1">
        <f t="shared" si="15"/>
        <v>30</v>
      </c>
      <c r="Z483" s="1">
        <v>13</v>
      </c>
      <c r="AA483" s="1">
        <v>4</v>
      </c>
      <c r="AB483" s="1">
        <v>13</v>
      </c>
      <c r="AC483" s="1">
        <v>34</v>
      </c>
      <c r="AD483" s="1">
        <v>34</v>
      </c>
      <c r="AE483" s="1">
        <f t="shared" si="16"/>
        <v>0</v>
      </c>
    </row>
    <row r="484" spans="5:32" x14ac:dyDescent="0.25">
      <c r="E484" s="10"/>
      <c r="F484" s="3"/>
      <c r="N484" s="29"/>
      <c r="T484" s="1" t="s">
        <v>739</v>
      </c>
      <c r="U484" s="1" t="s">
        <v>740</v>
      </c>
      <c r="W484" s="10" t="s">
        <v>451</v>
      </c>
      <c r="X484" s="3">
        <v>56</v>
      </c>
      <c r="Y484" s="1">
        <f t="shared" si="15"/>
        <v>27</v>
      </c>
      <c r="Z484" s="1">
        <v>17</v>
      </c>
      <c r="AA484" s="1">
        <v>5</v>
      </c>
      <c r="AB484" s="1">
        <v>5</v>
      </c>
      <c r="AC484" s="1">
        <v>45</v>
      </c>
      <c r="AD484" s="1">
        <v>24</v>
      </c>
      <c r="AE484" s="1">
        <f t="shared" si="16"/>
        <v>21</v>
      </c>
    </row>
    <row r="485" spans="5:32" x14ac:dyDescent="0.25">
      <c r="E485" s="10"/>
      <c r="F485" s="3"/>
      <c r="N485" s="29"/>
      <c r="T485" s="1" t="s">
        <v>739</v>
      </c>
      <c r="U485" s="1" t="s">
        <v>743</v>
      </c>
      <c r="W485" s="10" t="s">
        <v>451</v>
      </c>
      <c r="X485" s="3">
        <v>32</v>
      </c>
      <c r="Y485" s="1">
        <f t="shared" si="15"/>
        <v>25</v>
      </c>
      <c r="Z485" s="1">
        <v>9</v>
      </c>
      <c r="AA485" s="1">
        <v>5</v>
      </c>
      <c r="AB485" s="1">
        <v>11</v>
      </c>
      <c r="AC485" s="1">
        <v>23</v>
      </c>
      <c r="AD485" s="1">
        <v>30</v>
      </c>
      <c r="AE485" s="1">
        <f t="shared" si="16"/>
        <v>-7</v>
      </c>
    </row>
    <row r="486" spans="5:32" x14ac:dyDescent="0.25">
      <c r="E486" s="10"/>
      <c r="F486" s="3"/>
      <c r="N486" s="29"/>
      <c r="T486" s="1" t="s">
        <v>739</v>
      </c>
      <c r="U486" s="1" t="s">
        <v>744</v>
      </c>
      <c r="W486" s="10" t="s">
        <v>451</v>
      </c>
      <c r="X486" s="3">
        <v>18</v>
      </c>
      <c r="Y486" s="1">
        <f t="shared" si="15"/>
        <v>23</v>
      </c>
      <c r="Z486" s="1">
        <v>6</v>
      </c>
      <c r="AA486" s="1">
        <v>0</v>
      </c>
      <c r="AB486" s="1">
        <v>17</v>
      </c>
      <c r="AC486" s="1">
        <v>22</v>
      </c>
      <c r="AD486" s="1">
        <v>46</v>
      </c>
      <c r="AE486" s="1">
        <f t="shared" si="16"/>
        <v>-24</v>
      </c>
    </row>
    <row r="487" spans="5:32" x14ac:dyDescent="0.25">
      <c r="E487" s="10"/>
      <c r="F487" s="3"/>
      <c r="N487" s="29"/>
      <c r="U487" s="1">
        <v>2015</v>
      </c>
      <c r="W487" s="10" t="s">
        <v>111</v>
      </c>
      <c r="X487" s="3">
        <v>30</v>
      </c>
      <c r="Y487" s="1">
        <f t="shared" si="15"/>
        <v>30</v>
      </c>
      <c r="Z487" s="1">
        <v>6</v>
      </c>
      <c r="AA487" s="1">
        <v>12</v>
      </c>
      <c r="AB487" s="1">
        <v>12</v>
      </c>
      <c r="AC487" s="1">
        <v>29</v>
      </c>
      <c r="AD487" s="1">
        <v>37</v>
      </c>
      <c r="AE487" s="1">
        <f t="shared" si="16"/>
        <v>-8</v>
      </c>
      <c r="AF487" s="29"/>
    </row>
    <row r="488" spans="5:32" x14ac:dyDescent="0.25">
      <c r="E488" s="10"/>
      <c r="F488" s="3"/>
      <c r="N488" s="29"/>
      <c r="U488" s="1">
        <v>2016</v>
      </c>
      <c r="W488" s="10" t="s">
        <v>111</v>
      </c>
      <c r="X488" s="3">
        <v>25</v>
      </c>
      <c r="Y488" s="1">
        <f t="shared" si="15"/>
        <v>16</v>
      </c>
      <c r="Z488" s="1">
        <v>7</v>
      </c>
      <c r="AA488" s="1">
        <v>4</v>
      </c>
      <c r="AB488" s="1">
        <v>5</v>
      </c>
      <c r="AC488" s="1">
        <v>21</v>
      </c>
      <c r="AD488" s="1">
        <v>15</v>
      </c>
      <c r="AE488" s="1">
        <f t="shared" si="16"/>
        <v>6</v>
      </c>
      <c r="AF488" s="29"/>
    </row>
    <row r="489" spans="5:32" x14ac:dyDescent="0.25">
      <c r="E489" s="10"/>
      <c r="F489" s="3"/>
      <c r="N489" s="29"/>
      <c r="U489" s="1" t="s">
        <v>737</v>
      </c>
      <c r="W489" s="10" t="s">
        <v>111</v>
      </c>
      <c r="X489" s="3">
        <v>29</v>
      </c>
      <c r="Y489" s="1">
        <f t="shared" si="15"/>
        <v>30</v>
      </c>
      <c r="Z489" s="1">
        <v>6</v>
      </c>
      <c r="AA489" s="1">
        <v>11</v>
      </c>
      <c r="AB489" s="1">
        <v>13</v>
      </c>
      <c r="AC489" s="1">
        <v>23</v>
      </c>
      <c r="AD489" s="1">
        <v>30</v>
      </c>
      <c r="AE489" s="1">
        <f t="shared" si="16"/>
        <v>-7</v>
      </c>
    </row>
    <row r="490" spans="5:32" x14ac:dyDescent="0.25">
      <c r="E490" s="10"/>
      <c r="F490" s="3"/>
      <c r="N490" s="29"/>
      <c r="T490" s="1" t="s">
        <v>739</v>
      </c>
      <c r="U490" s="1" t="s">
        <v>740</v>
      </c>
      <c r="W490" s="10" t="s">
        <v>111</v>
      </c>
      <c r="X490" s="3">
        <v>48</v>
      </c>
      <c r="Y490" s="1">
        <f t="shared" si="15"/>
        <v>27</v>
      </c>
      <c r="Z490" s="1">
        <v>13</v>
      </c>
      <c r="AA490" s="1">
        <v>9</v>
      </c>
      <c r="AB490" s="1">
        <v>5</v>
      </c>
      <c r="AC490" s="1">
        <v>35</v>
      </c>
      <c r="AD490" s="1">
        <v>24</v>
      </c>
      <c r="AE490" s="1">
        <f t="shared" si="16"/>
        <v>11</v>
      </c>
    </row>
    <row r="491" spans="5:32" x14ac:dyDescent="0.25">
      <c r="E491" s="10"/>
      <c r="F491" s="3"/>
      <c r="N491" s="29"/>
      <c r="T491" s="1" t="s">
        <v>739</v>
      </c>
      <c r="U491" s="1" t="s">
        <v>743</v>
      </c>
      <c r="W491" s="10" t="s">
        <v>111</v>
      </c>
      <c r="X491" s="3">
        <v>35</v>
      </c>
      <c r="Y491" s="1">
        <f t="shared" si="15"/>
        <v>25</v>
      </c>
      <c r="Z491" s="1">
        <v>9</v>
      </c>
      <c r="AA491" s="1">
        <v>8</v>
      </c>
      <c r="AB491" s="1">
        <v>8</v>
      </c>
      <c r="AC491" s="1">
        <v>28</v>
      </c>
      <c r="AD491" s="1">
        <v>28</v>
      </c>
      <c r="AE491" s="1">
        <f t="shared" si="16"/>
        <v>0</v>
      </c>
    </row>
    <row r="492" spans="5:32" x14ac:dyDescent="0.25">
      <c r="E492" s="10"/>
      <c r="F492" s="3"/>
      <c r="N492" s="29"/>
      <c r="T492" s="1" t="s">
        <v>739</v>
      </c>
      <c r="U492" s="1" t="s">
        <v>744</v>
      </c>
      <c r="W492" s="10" t="s">
        <v>111</v>
      </c>
      <c r="X492" s="3">
        <v>22</v>
      </c>
      <c r="Y492" s="1">
        <f t="shared" si="15"/>
        <v>23</v>
      </c>
      <c r="Z492" s="1">
        <v>5</v>
      </c>
      <c r="AA492" s="1">
        <v>7</v>
      </c>
      <c r="AB492" s="1">
        <v>11</v>
      </c>
      <c r="AC492" s="1">
        <v>17</v>
      </c>
      <c r="AD492" s="1">
        <v>27</v>
      </c>
      <c r="AE492" s="1">
        <f t="shared" si="16"/>
        <v>-10</v>
      </c>
    </row>
    <row r="493" spans="5:32" x14ac:dyDescent="0.25">
      <c r="E493" s="10"/>
      <c r="F493" s="3"/>
      <c r="N493" s="29"/>
      <c r="T493" s="1" t="s">
        <v>876</v>
      </c>
      <c r="U493" s="1">
        <v>2012</v>
      </c>
      <c r="W493" s="10" t="s">
        <v>84</v>
      </c>
      <c r="X493" s="3">
        <v>17</v>
      </c>
      <c r="Y493" s="1">
        <f t="shared" si="15"/>
        <v>19</v>
      </c>
      <c r="Z493" s="1">
        <v>3</v>
      </c>
      <c r="AA493" s="1">
        <v>8</v>
      </c>
      <c r="AB493" s="1">
        <v>8</v>
      </c>
      <c r="AC493" s="1">
        <v>16</v>
      </c>
      <c r="AD493" s="1">
        <v>24</v>
      </c>
      <c r="AE493" s="1">
        <f t="shared" si="16"/>
        <v>-8</v>
      </c>
      <c r="AF493" s="29"/>
    </row>
    <row r="494" spans="5:32" x14ac:dyDescent="0.25">
      <c r="E494" s="10"/>
      <c r="F494" s="3"/>
      <c r="N494" s="29"/>
      <c r="T494" s="1" t="s">
        <v>877</v>
      </c>
      <c r="U494" s="1">
        <v>2013</v>
      </c>
      <c r="W494" s="10" t="s">
        <v>84</v>
      </c>
      <c r="X494" s="3">
        <v>22</v>
      </c>
      <c r="Y494" s="1">
        <f t="shared" si="15"/>
        <v>19</v>
      </c>
      <c r="Z494" s="1">
        <v>5</v>
      </c>
      <c r="AA494" s="1">
        <v>7</v>
      </c>
      <c r="AB494" s="1">
        <v>7</v>
      </c>
      <c r="AC494" s="1">
        <v>16</v>
      </c>
      <c r="AD494" s="1">
        <v>17</v>
      </c>
      <c r="AE494" s="1">
        <f t="shared" si="16"/>
        <v>-1</v>
      </c>
      <c r="AF494" s="29"/>
    </row>
    <row r="495" spans="5:32" x14ac:dyDescent="0.25">
      <c r="E495" s="10"/>
      <c r="F495" s="3"/>
      <c r="N495" s="29"/>
      <c r="U495" s="1">
        <v>2014</v>
      </c>
      <c r="W495" s="10" t="s">
        <v>84</v>
      </c>
      <c r="X495" s="3">
        <v>33</v>
      </c>
      <c r="Y495" s="1">
        <f t="shared" ref="Y495:Y558" si="17">Z495+AA495+AB495</f>
        <v>19</v>
      </c>
      <c r="Z495" s="1">
        <v>10</v>
      </c>
      <c r="AA495" s="1">
        <v>3</v>
      </c>
      <c r="AB495" s="1">
        <v>6</v>
      </c>
      <c r="AC495" s="1">
        <v>31</v>
      </c>
      <c r="AD495" s="1">
        <v>29</v>
      </c>
      <c r="AE495" s="1">
        <f t="shared" ref="AE495:AE558" si="18">AC495-AD495</f>
        <v>2</v>
      </c>
      <c r="AF495" s="29"/>
    </row>
    <row r="496" spans="5:32" x14ac:dyDescent="0.25">
      <c r="E496" s="10"/>
      <c r="F496" s="3"/>
      <c r="N496" s="29"/>
      <c r="U496" s="1">
        <v>2015</v>
      </c>
      <c r="W496" s="10" t="s">
        <v>84</v>
      </c>
      <c r="X496" s="3">
        <v>54</v>
      </c>
      <c r="Y496" s="1">
        <f t="shared" si="17"/>
        <v>30</v>
      </c>
      <c r="Z496" s="1">
        <v>14</v>
      </c>
      <c r="AA496" s="1">
        <v>12</v>
      </c>
      <c r="AB496" s="1">
        <v>4</v>
      </c>
      <c r="AC496" s="1">
        <v>44</v>
      </c>
      <c r="AD496" s="1">
        <v>22</v>
      </c>
      <c r="AE496" s="1">
        <f t="shared" si="18"/>
        <v>22</v>
      </c>
      <c r="AF496" s="29"/>
    </row>
    <row r="497" spans="5:32" x14ac:dyDescent="0.25">
      <c r="E497" s="10"/>
      <c r="F497" s="3"/>
      <c r="N497" s="29"/>
      <c r="U497" s="1">
        <v>2016</v>
      </c>
      <c r="W497" s="10" t="s">
        <v>84</v>
      </c>
      <c r="X497" s="3">
        <v>27</v>
      </c>
      <c r="Y497" s="1">
        <f t="shared" si="17"/>
        <v>16</v>
      </c>
      <c r="Z497" s="1">
        <v>7</v>
      </c>
      <c r="AA497" s="1">
        <v>6</v>
      </c>
      <c r="AB497" s="1">
        <v>3</v>
      </c>
      <c r="AC497" s="1">
        <v>22</v>
      </c>
      <c r="AD497" s="1">
        <v>12</v>
      </c>
      <c r="AE497" s="1">
        <f t="shared" si="18"/>
        <v>10</v>
      </c>
      <c r="AF497" s="29"/>
    </row>
    <row r="498" spans="5:32" x14ac:dyDescent="0.25">
      <c r="E498" s="10"/>
      <c r="F498" s="3"/>
      <c r="N498" s="29"/>
      <c r="U498" s="1" t="s">
        <v>737</v>
      </c>
      <c r="W498" s="10" t="s">
        <v>84</v>
      </c>
      <c r="X498" s="3">
        <v>53</v>
      </c>
      <c r="Y498" s="1">
        <f t="shared" si="17"/>
        <v>30</v>
      </c>
      <c r="Z498" s="1">
        <v>14</v>
      </c>
      <c r="AA498" s="1">
        <v>11</v>
      </c>
      <c r="AB498" s="1">
        <v>5</v>
      </c>
      <c r="AC498" s="1">
        <v>39</v>
      </c>
      <c r="AD498" s="1">
        <v>23</v>
      </c>
      <c r="AE498" s="1">
        <f t="shared" si="18"/>
        <v>16</v>
      </c>
    </row>
    <row r="499" spans="5:32" x14ac:dyDescent="0.25">
      <c r="E499" s="10"/>
      <c r="F499" s="3"/>
      <c r="N499" s="29"/>
      <c r="T499" s="1" t="s">
        <v>739</v>
      </c>
      <c r="U499" s="1" t="s">
        <v>740</v>
      </c>
      <c r="W499" s="10" t="s">
        <v>84</v>
      </c>
      <c r="X499" s="3">
        <v>46</v>
      </c>
      <c r="Y499" s="1">
        <f t="shared" si="17"/>
        <v>27</v>
      </c>
      <c r="Z499" s="1">
        <v>13</v>
      </c>
      <c r="AA499" s="1">
        <v>7</v>
      </c>
      <c r="AB499" s="1">
        <v>7</v>
      </c>
      <c r="AC499" s="1">
        <v>29</v>
      </c>
      <c r="AD499" s="1">
        <v>19</v>
      </c>
      <c r="AE499" s="1">
        <f t="shared" si="18"/>
        <v>10</v>
      </c>
    </row>
    <row r="500" spans="5:32" x14ac:dyDescent="0.25">
      <c r="E500" s="10"/>
      <c r="F500" s="3"/>
      <c r="N500" s="29"/>
      <c r="T500" s="1" t="s">
        <v>739</v>
      </c>
      <c r="U500" s="1" t="s">
        <v>743</v>
      </c>
      <c r="W500" s="10" t="s">
        <v>84</v>
      </c>
      <c r="X500" s="3">
        <v>38</v>
      </c>
      <c r="Y500" s="1">
        <f t="shared" si="17"/>
        <v>25</v>
      </c>
      <c r="Z500" s="1">
        <v>10</v>
      </c>
      <c r="AA500" s="1">
        <v>8</v>
      </c>
      <c r="AB500" s="1">
        <v>7</v>
      </c>
      <c r="AC500" s="1">
        <v>35</v>
      </c>
      <c r="AD500" s="1">
        <v>28</v>
      </c>
      <c r="AE500" s="1">
        <f t="shared" si="18"/>
        <v>7</v>
      </c>
    </row>
    <row r="501" spans="5:32" x14ac:dyDescent="0.25">
      <c r="E501" s="10"/>
      <c r="F501" s="3"/>
      <c r="N501" s="29"/>
      <c r="T501" s="1" t="s">
        <v>739</v>
      </c>
      <c r="U501" s="1" t="s">
        <v>744</v>
      </c>
      <c r="W501" s="10" t="s">
        <v>84</v>
      </c>
      <c r="X501" s="3">
        <v>29</v>
      </c>
      <c r="Y501" s="1">
        <f t="shared" si="17"/>
        <v>23</v>
      </c>
      <c r="Z501" s="1">
        <v>8</v>
      </c>
      <c r="AA501" s="1">
        <v>5</v>
      </c>
      <c r="AB501" s="1">
        <v>10</v>
      </c>
      <c r="AC501" s="1">
        <v>27</v>
      </c>
      <c r="AD501" s="1">
        <v>25</v>
      </c>
      <c r="AE501" s="1">
        <f t="shared" si="18"/>
        <v>2</v>
      </c>
    </row>
    <row r="502" spans="5:32" x14ac:dyDescent="0.25">
      <c r="E502" s="10"/>
      <c r="F502" s="3"/>
      <c r="N502" s="29"/>
      <c r="T502" s="1" t="s">
        <v>876</v>
      </c>
      <c r="U502" s="1">
        <v>2012</v>
      </c>
      <c r="W502" s="10" t="s">
        <v>153</v>
      </c>
      <c r="X502" s="3">
        <v>34</v>
      </c>
      <c r="Y502" s="1">
        <f t="shared" si="17"/>
        <v>19</v>
      </c>
      <c r="Z502" s="1">
        <v>10</v>
      </c>
      <c r="AA502" s="1">
        <v>4</v>
      </c>
      <c r="AB502" s="1">
        <v>5</v>
      </c>
      <c r="AC502" s="1">
        <v>23</v>
      </c>
      <c r="AD502" s="1">
        <v>10</v>
      </c>
      <c r="AE502" s="1">
        <f t="shared" si="18"/>
        <v>13</v>
      </c>
      <c r="AF502" s="29"/>
    </row>
    <row r="503" spans="5:32" x14ac:dyDescent="0.25">
      <c r="E503" s="10"/>
      <c r="F503" s="3"/>
      <c r="N503" s="29"/>
      <c r="T503" s="1" t="s">
        <v>877</v>
      </c>
      <c r="U503" s="1">
        <v>2013</v>
      </c>
      <c r="W503" s="10" t="s">
        <v>153</v>
      </c>
      <c r="X503" s="3">
        <v>33</v>
      </c>
      <c r="Y503" s="1">
        <f t="shared" si="17"/>
        <v>19</v>
      </c>
      <c r="Z503" s="1">
        <v>8</v>
      </c>
      <c r="AA503" s="1">
        <v>9</v>
      </c>
      <c r="AB503" s="1">
        <v>2</v>
      </c>
      <c r="AC503" s="1">
        <v>26</v>
      </c>
      <c r="AD503" s="1">
        <v>14</v>
      </c>
      <c r="AE503" s="1">
        <f t="shared" si="18"/>
        <v>12</v>
      </c>
      <c r="AF503" s="29"/>
    </row>
    <row r="504" spans="5:32" x14ac:dyDescent="0.25">
      <c r="E504" s="10"/>
      <c r="F504" s="3"/>
      <c r="N504" s="29"/>
      <c r="T504" s="1" t="s">
        <v>876</v>
      </c>
      <c r="U504" s="1">
        <v>2013</v>
      </c>
      <c r="W504" s="10" t="s">
        <v>153</v>
      </c>
      <c r="X504" s="3">
        <v>31</v>
      </c>
      <c r="Y504" s="1">
        <f t="shared" si="17"/>
        <v>19</v>
      </c>
      <c r="Z504" s="1">
        <v>8</v>
      </c>
      <c r="AA504" s="1">
        <v>7</v>
      </c>
      <c r="AB504" s="1">
        <v>4</v>
      </c>
      <c r="AC504" s="1">
        <v>32</v>
      </c>
      <c r="AD504" s="1">
        <v>18</v>
      </c>
      <c r="AE504" s="1">
        <f t="shared" si="18"/>
        <v>14</v>
      </c>
      <c r="AF504" s="29"/>
    </row>
    <row r="505" spans="5:32" x14ac:dyDescent="0.25">
      <c r="E505" s="10"/>
      <c r="F505" s="3"/>
      <c r="N505" s="29"/>
      <c r="T505" s="1" t="s">
        <v>877</v>
      </c>
      <c r="U505" s="1">
        <v>2014</v>
      </c>
      <c r="W505" s="10" t="s">
        <v>153</v>
      </c>
      <c r="X505" s="3">
        <v>28</v>
      </c>
      <c r="Y505" s="1">
        <f t="shared" si="17"/>
        <v>19</v>
      </c>
      <c r="Z505" s="1">
        <v>8</v>
      </c>
      <c r="AA505" s="1">
        <v>4</v>
      </c>
      <c r="AB505" s="1">
        <v>7</v>
      </c>
      <c r="AC505" s="1">
        <v>21</v>
      </c>
      <c r="AD505" s="1">
        <v>23</v>
      </c>
      <c r="AE505" s="1">
        <f t="shared" si="18"/>
        <v>-2</v>
      </c>
      <c r="AF505" s="29"/>
    </row>
    <row r="506" spans="5:32" x14ac:dyDescent="0.25">
      <c r="E506" s="10"/>
      <c r="F506" s="3"/>
      <c r="N506" s="29"/>
      <c r="U506" s="1">
        <v>2014</v>
      </c>
      <c r="W506" s="10" t="s">
        <v>153</v>
      </c>
      <c r="X506" s="3">
        <v>35</v>
      </c>
      <c r="Y506" s="1">
        <f t="shared" si="17"/>
        <v>19</v>
      </c>
      <c r="Z506" s="1">
        <v>10</v>
      </c>
      <c r="AA506" s="1">
        <v>5</v>
      </c>
      <c r="AB506" s="1">
        <v>4</v>
      </c>
      <c r="AC506" s="1">
        <v>28</v>
      </c>
      <c r="AD506" s="1">
        <v>23</v>
      </c>
      <c r="AE506" s="1">
        <f t="shared" si="18"/>
        <v>5</v>
      </c>
      <c r="AF506" s="29"/>
    </row>
    <row r="507" spans="5:32" x14ac:dyDescent="0.25">
      <c r="E507" s="10"/>
      <c r="F507" s="3"/>
      <c r="N507" s="29"/>
      <c r="U507" s="1">
        <v>2015</v>
      </c>
      <c r="W507" s="10" t="s">
        <v>153</v>
      </c>
      <c r="X507" s="3">
        <v>42</v>
      </c>
      <c r="Y507" s="1">
        <f t="shared" si="17"/>
        <v>30</v>
      </c>
      <c r="Z507" s="1">
        <v>10</v>
      </c>
      <c r="AA507" s="1">
        <v>12</v>
      </c>
      <c r="AB507" s="1">
        <v>8</v>
      </c>
      <c r="AC507" s="1">
        <v>33</v>
      </c>
      <c r="AD507" s="1">
        <v>29</v>
      </c>
      <c r="AE507" s="1">
        <f t="shared" si="18"/>
        <v>4</v>
      </c>
      <c r="AF507" s="29"/>
    </row>
    <row r="508" spans="5:32" x14ac:dyDescent="0.25">
      <c r="E508" s="10"/>
      <c r="F508" s="3"/>
      <c r="N508" s="29"/>
      <c r="U508" s="1">
        <v>2016</v>
      </c>
      <c r="W508" s="10" t="s">
        <v>153</v>
      </c>
      <c r="X508" s="3">
        <v>41</v>
      </c>
      <c r="Y508" s="1">
        <f t="shared" si="17"/>
        <v>17</v>
      </c>
      <c r="Z508" s="1">
        <v>13</v>
      </c>
      <c r="AA508" s="1">
        <v>2</v>
      </c>
      <c r="AB508" s="1">
        <v>2</v>
      </c>
      <c r="AC508" s="1">
        <v>32</v>
      </c>
      <c r="AD508" s="1">
        <v>10</v>
      </c>
      <c r="AE508" s="1">
        <f t="shared" si="18"/>
        <v>22</v>
      </c>
      <c r="AF508" s="29"/>
    </row>
    <row r="509" spans="5:32" x14ac:dyDescent="0.25">
      <c r="E509" s="10"/>
      <c r="F509" s="3"/>
      <c r="N509" s="29"/>
      <c r="U509" s="1" t="s">
        <v>737</v>
      </c>
      <c r="W509" s="10" t="s">
        <v>153</v>
      </c>
      <c r="X509" s="3">
        <v>50</v>
      </c>
      <c r="Y509" s="1">
        <f t="shared" si="17"/>
        <v>30</v>
      </c>
      <c r="Z509" s="1">
        <v>14</v>
      </c>
      <c r="AA509" s="1">
        <v>8</v>
      </c>
      <c r="AB509" s="1">
        <v>8</v>
      </c>
      <c r="AC509" s="1">
        <v>36</v>
      </c>
      <c r="AD509" s="1">
        <v>25</v>
      </c>
      <c r="AE509" s="1">
        <f t="shared" si="18"/>
        <v>11</v>
      </c>
    </row>
    <row r="510" spans="5:32" x14ac:dyDescent="0.25">
      <c r="E510" s="10"/>
      <c r="F510" s="3"/>
      <c r="N510" s="29"/>
      <c r="T510" s="1" t="s">
        <v>739</v>
      </c>
      <c r="U510" s="1" t="s">
        <v>740</v>
      </c>
      <c r="W510" s="10" t="s">
        <v>153</v>
      </c>
      <c r="X510" s="3">
        <v>29</v>
      </c>
      <c r="Y510" s="1">
        <f t="shared" si="17"/>
        <v>27</v>
      </c>
      <c r="Z510" s="1">
        <v>6</v>
      </c>
      <c r="AA510" s="1">
        <v>11</v>
      </c>
      <c r="AB510" s="1">
        <v>10</v>
      </c>
      <c r="AC510" s="1">
        <v>20</v>
      </c>
      <c r="AD510" s="1">
        <v>37</v>
      </c>
      <c r="AE510" s="1">
        <f t="shared" si="18"/>
        <v>-17</v>
      </c>
    </row>
    <row r="511" spans="5:32" x14ac:dyDescent="0.25">
      <c r="E511" s="10"/>
      <c r="F511" s="3"/>
      <c r="N511" s="29"/>
      <c r="T511" s="1" t="s">
        <v>739</v>
      </c>
      <c r="U511" s="1" t="s">
        <v>743</v>
      </c>
      <c r="W511" s="10" t="s">
        <v>153</v>
      </c>
      <c r="X511" s="3">
        <v>34</v>
      </c>
      <c r="Y511" s="1">
        <f t="shared" si="17"/>
        <v>25</v>
      </c>
      <c r="Z511" s="1">
        <v>9</v>
      </c>
      <c r="AA511" s="1">
        <v>7</v>
      </c>
      <c r="AB511" s="1">
        <v>9</v>
      </c>
      <c r="AC511" s="1">
        <v>27</v>
      </c>
      <c r="AD511" s="1">
        <v>32</v>
      </c>
      <c r="AE511" s="1">
        <f t="shared" si="18"/>
        <v>-5</v>
      </c>
    </row>
    <row r="512" spans="5:32" x14ac:dyDescent="0.25">
      <c r="E512" s="10"/>
      <c r="F512" s="3"/>
      <c r="N512" s="29"/>
      <c r="T512" s="1" t="s">
        <v>739</v>
      </c>
      <c r="U512" s="1" t="s">
        <v>744</v>
      </c>
      <c r="W512" s="10" t="s">
        <v>153</v>
      </c>
      <c r="X512" s="3">
        <v>36</v>
      </c>
      <c r="Y512" s="1">
        <f t="shared" si="17"/>
        <v>23</v>
      </c>
      <c r="Z512" s="1">
        <v>9</v>
      </c>
      <c r="AA512" s="1">
        <v>9</v>
      </c>
      <c r="AB512" s="1">
        <v>5</v>
      </c>
      <c r="AC512" s="1">
        <v>32</v>
      </c>
      <c r="AD512" s="1">
        <v>29</v>
      </c>
      <c r="AE512" s="1">
        <f t="shared" si="18"/>
        <v>3</v>
      </c>
    </row>
    <row r="513" spans="5:32" x14ac:dyDescent="0.25">
      <c r="E513" s="10"/>
      <c r="F513" s="3"/>
      <c r="N513" s="29"/>
      <c r="T513" s="1" t="s">
        <v>876</v>
      </c>
      <c r="U513" s="1">
        <v>2012</v>
      </c>
      <c r="W513" s="10" t="s">
        <v>313</v>
      </c>
      <c r="X513" s="3">
        <v>36</v>
      </c>
      <c r="Y513" s="1">
        <f t="shared" si="17"/>
        <v>19</v>
      </c>
      <c r="Z513" s="1">
        <v>9</v>
      </c>
      <c r="AA513" s="1">
        <v>9</v>
      </c>
      <c r="AB513" s="1">
        <v>1</v>
      </c>
      <c r="AC513" s="1">
        <v>23</v>
      </c>
      <c r="AD513" s="1">
        <v>11</v>
      </c>
      <c r="AE513" s="1">
        <f t="shared" si="18"/>
        <v>12</v>
      </c>
      <c r="AF513" s="29"/>
    </row>
    <row r="514" spans="5:32" x14ac:dyDescent="0.25">
      <c r="E514" s="10"/>
      <c r="F514" s="3"/>
      <c r="N514" s="29"/>
      <c r="T514" s="1" t="s">
        <v>877</v>
      </c>
      <c r="U514" s="1">
        <v>2013</v>
      </c>
      <c r="W514" s="10" t="s">
        <v>313</v>
      </c>
      <c r="X514" s="3">
        <v>38</v>
      </c>
      <c r="Y514" s="1">
        <f t="shared" si="17"/>
        <v>19</v>
      </c>
      <c r="Z514" s="1">
        <v>12</v>
      </c>
      <c r="AA514" s="1">
        <v>2</v>
      </c>
      <c r="AB514" s="1">
        <v>5</v>
      </c>
      <c r="AC514" s="1">
        <v>40</v>
      </c>
      <c r="AD514" s="1">
        <v>21</v>
      </c>
      <c r="AE514" s="1">
        <f t="shared" si="18"/>
        <v>19</v>
      </c>
      <c r="AF514" s="29"/>
    </row>
    <row r="515" spans="5:32" x14ac:dyDescent="0.25">
      <c r="E515" s="10"/>
      <c r="F515" s="3"/>
      <c r="N515" s="29"/>
      <c r="T515" s="1" t="s">
        <v>878</v>
      </c>
      <c r="U515" s="1" t="s">
        <v>716</v>
      </c>
      <c r="W515" s="10" t="s">
        <v>313</v>
      </c>
      <c r="X515" s="3">
        <v>0</v>
      </c>
      <c r="Y515" s="1">
        <f t="shared" si="17"/>
        <v>1</v>
      </c>
      <c r="Z515" s="1">
        <v>0</v>
      </c>
      <c r="AA515" s="1">
        <v>0</v>
      </c>
      <c r="AB515" s="1">
        <v>1</v>
      </c>
      <c r="AC515" s="1">
        <v>0</v>
      </c>
      <c r="AD515" s="1">
        <v>1</v>
      </c>
      <c r="AE515" s="1">
        <f t="shared" si="18"/>
        <v>-1</v>
      </c>
      <c r="AF515" s="29"/>
    </row>
    <row r="516" spans="5:32" x14ac:dyDescent="0.25">
      <c r="E516" s="10"/>
      <c r="F516" s="3"/>
      <c r="N516" s="29"/>
      <c r="T516" s="1" t="s">
        <v>876</v>
      </c>
      <c r="U516" s="1">
        <v>2013</v>
      </c>
      <c r="W516" s="10" t="s">
        <v>313</v>
      </c>
      <c r="X516" s="3">
        <v>31</v>
      </c>
      <c r="Y516" s="1">
        <f t="shared" si="17"/>
        <v>19</v>
      </c>
      <c r="Z516" s="1">
        <v>8</v>
      </c>
      <c r="AA516" s="1">
        <v>7</v>
      </c>
      <c r="AB516" s="1">
        <v>4</v>
      </c>
      <c r="AC516" s="1">
        <v>27</v>
      </c>
      <c r="AD516" s="1">
        <v>21</v>
      </c>
      <c r="AE516" s="1">
        <f t="shared" si="18"/>
        <v>6</v>
      </c>
      <c r="AF516" s="29"/>
    </row>
    <row r="517" spans="5:32" x14ac:dyDescent="0.25">
      <c r="E517" s="10"/>
      <c r="F517" s="3"/>
      <c r="N517" s="29"/>
      <c r="T517" s="1" t="s">
        <v>877</v>
      </c>
      <c r="U517" s="1">
        <v>2014</v>
      </c>
      <c r="W517" s="10" t="s">
        <v>313</v>
      </c>
      <c r="X517" s="3">
        <v>25</v>
      </c>
      <c r="Y517" s="1">
        <f t="shared" si="17"/>
        <v>19</v>
      </c>
      <c r="Z517" s="1">
        <v>6</v>
      </c>
      <c r="AA517" s="1">
        <v>7</v>
      </c>
      <c r="AB517" s="1">
        <v>6</v>
      </c>
      <c r="AC517" s="1">
        <v>22</v>
      </c>
      <c r="AD517" s="1">
        <v>18</v>
      </c>
      <c r="AE517" s="1">
        <f t="shared" si="18"/>
        <v>4</v>
      </c>
      <c r="AF517" s="29"/>
    </row>
    <row r="518" spans="5:32" x14ac:dyDescent="0.25">
      <c r="E518" s="10"/>
      <c r="F518" s="3"/>
      <c r="N518" s="29"/>
      <c r="U518" s="1">
        <v>2014</v>
      </c>
      <c r="W518" s="10" t="s">
        <v>313</v>
      </c>
      <c r="X518" s="3">
        <v>25</v>
      </c>
      <c r="Y518" s="1">
        <f t="shared" si="17"/>
        <v>19</v>
      </c>
      <c r="Z518" s="1">
        <v>6</v>
      </c>
      <c r="AA518" s="1">
        <v>7</v>
      </c>
      <c r="AB518" s="1">
        <v>6</v>
      </c>
      <c r="AC518" s="1">
        <v>21</v>
      </c>
      <c r="AD518" s="1">
        <v>24</v>
      </c>
      <c r="AE518" s="1">
        <f t="shared" si="18"/>
        <v>-3</v>
      </c>
      <c r="AF518" s="29"/>
    </row>
    <row r="519" spans="5:32" x14ac:dyDescent="0.25">
      <c r="E519" s="10"/>
      <c r="F519" s="3"/>
      <c r="N519" s="29"/>
      <c r="U519" s="1">
        <v>2015</v>
      </c>
      <c r="W519" s="10" t="s">
        <v>313</v>
      </c>
      <c r="X519" s="3">
        <v>40</v>
      </c>
      <c r="Y519" s="1">
        <f t="shared" si="17"/>
        <v>30</v>
      </c>
      <c r="Z519" s="1">
        <v>10</v>
      </c>
      <c r="AA519" s="1">
        <v>10</v>
      </c>
      <c r="AB519" s="1">
        <v>10</v>
      </c>
      <c r="AC519" s="1">
        <v>27</v>
      </c>
      <c r="AD519" s="1">
        <v>30</v>
      </c>
      <c r="AE519" s="1">
        <f t="shared" si="18"/>
        <v>-3</v>
      </c>
      <c r="AF519" s="29"/>
    </row>
    <row r="520" spans="5:32" x14ac:dyDescent="0.25">
      <c r="E520" s="10"/>
      <c r="F520" s="3"/>
      <c r="N520" s="29"/>
      <c r="U520" s="1">
        <v>2016</v>
      </c>
      <c r="W520" s="10" t="s">
        <v>313</v>
      </c>
      <c r="X520" s="3">
        <v>16</v>
      </c>
      <c r="Y520" s="1">
        <f t="shared" si="17"/>
        <v>16</v>
      </c>
      <c r="Z520" s="1">
        <v>3</v>
      </c>
      <c r="AA520" s="1">
        <v>7</v>
      </c>
      <c r="AB520" s="1">
        <v>6</v>
      </c>
      <c r="AC520" s="1">
        <v>16</v>
      </c>
      <c r="AD520" s="1">
        <v>21</v>
      </c>
      <c r="AE520" s="1">
        <f t="shared" si="18"/>
        <v>-5</v>
      </c>
      <c r="AF520" s="29"/>
    </row>
    <row r="521" spans="5:32" x14ac:dyDescent="0.25">
      <c r="E521" s="10"/>
      <c r="F521" s="3"/>
      <c r="N521" s="29"/>
      <c r="U521" s="1" t="s">
        <v>737</v>
      </c>
      <c r="W521" s="10" t="s">
        <v>313</v>
      </c>
      <c r="X521" s="3">
        <v>49</v>
      </c>
      <c r="Y521" s="1">
        <f t="shared" si="17"/>
        <v>30</v>
      </c>
      <c r="Z521" s="1">
        <v>14</v>
      </c>
      <c r="AA521" s="1">
        <v>7</v>
      </c>
      <c r="AB521" s="1">
        <v>9</v>
      </c>
      <c r="AC521" s="1">
        <v>40</v>
      </c>
      <c r="AD521" s="1">
        <v>30</v>
      </c>
      <c r="AE521" s="1">
        <f t="shared" si="18"/>
        <v>10</v>
      </c>
    </row>
    <row r="522" spans="5:32" x14ac:dyDescent="0.25">
      <c r="E522" s="10"/>
      <c r="F522" s="3"/>
      <c r="N522" s="29"/>
      <c r="T522" s="1" t="s">
        <v>739</v>
      </c>
      <c r="U522" s="1" t="s">
        <v>740</v>
      </c>
      <c r="W522" s="10" t="s">
        <v>313</v>
      </c>
      <c r="X522" s="3">
        <v>29</v>
      </c>
      <c r="Y522" s="1">
        <f t="shared" si="17"/>
        <v>27</v>
      </c>
      <c r="Z522" s="1">
        <v>8</v>
      </c>
      <c r="AA522" s="1">
        <v>6</v>
      </c>
      <c r="AB522" s="1">
        <v>13</v>
      </c>
      <c r="AC522" s="1">
        <v>23</v>
      </c>
      <c r="AD522" s="1">
        <v>28</v>
      </c>
      <c r="AE522" s="1">
        <f t="shared" si="18"/>
        <v>-5</v>
      </c>
      <c r="AF522" s="29">
        <v>1</v>
      </c>
    </row>
    <row r="523" spans="5:32" x14ac:dyDescent="0.25">
      <c r="E523" s="10"/>
      <c r="F523" s="3"/>
      <c r="N523" s="29"/>
      <c r="T523" s="1" t="s">
        <v>739</v>
      </c>
      <c r="U523" s="1" t="s">
        <v>743</v>
      </c>
      <c r="W523" s="10" t="s">
        <v>313</v>
      </c>
      <c r="X523" s="3">
        <v>29</v>
      </c>
      <c r="Y523" s="1">
        <f t="shared" si="17"/>
        <v>25</v>
      </c>
      <c r="Z523" s="1">
        <v>7</v>
      </c>
      <c r="AA523" s="1">
        <v>8</v>
      </c>
      <c r="AB523" s="1">
        <v>10</v>
      </c>
      <c r="AC523" s="1">
        <v>26</v>
      </c>
      <c r="AD523" s="1">
        <v>23</v>
      </c>
      <c r="AE523" s="1">
        <f t="shared" si="18"/>
        <v>3</v>
      </c>
    </row>
    <row r="524" spans="5:32" x14ac:dyDescent="0.25">
      <c r="E524" s="10"/>
      <c r="F524" s="3"/>
      <c r="N524" s="29"/>
      <c r="T524" s="1" t="s">
        <v>739</v>
      </c>
      <c r="U524" s="1" t="s">
        <v>744</v>
      </c>
      <c r="W524" s="10" t="s">
        <v>313</v>
      </c>
      <c r="X524" s="3">
        <v>35</v>
      </c>
      <c r="Y524" s="1">
        <f t="shared" si="17"/>
        <v>23</v>
      </c>
      <c r="Z524" s="1">
        <v>9</v>
      </c>
      <c r="AA524" s="1">
        <v>8</v>
      </c>
      <c r="AB524" s="1">
        <v>6</v>
      </c>
      <c r="AC524" s="1">
        <v>33</v>
      </c>
      <c r="AD524" s="1">
        <v>25</v>
      </c>
      <c r="AE524" s="1">
        <f t="shared" si="18"/>
        <v>8</v>
      </c>
    </row>
    <row r="525" spans="5:32" x14ac:dyDescent="0.25">
      <c r="E525" s="10"/>
      <c r="F525" s="3"/>
      <c r="N525" s="29"/>
      <c r="U525" s="1">
        <v>2015</v>
      </c>
      <c r="W525" s="10" t="s">
        <v>149</v>
      </c>
      <c r="X525" s="3">
        <v>29</v>
      </c>
      <c r="Y525" s="1">
        <f t="shared" si="17"/>
        <v>30</v>
      </c>
      <c r="Z525" s="1">
        <v>7</v>
      </c>
      <c r="AA525" s="1">
        <v>8</v>
      </c>
      <c r="AB525" s="1">
        <v>15</v>
      </c>
      <c r="AC525" s="1">
        <v>29</v>
      </c>
      <c r="AD525" s="1">
        <v>38</v>
      </c>
      <c r="AE525" s="1">
        <f t="shared" si="18"/>
        <v>-9</v>
      </c>
      <c r="AF525" s="29"/>
    </row>
    <row r="526" spans="5:32" x14ac:dyDescent="0.25">
      <c r="E526" s="10"/>
      <c r="F526" s="3"/>
      <c r="N526" s="29"/>
      <c r="T526" s="1" t="s">
        <v>876</v>
      </c>
      <c r="U526" s="1">
        <v>2013</v>
      </c>
      <c r="W526" s="10" t="s">
        <v>879</v>
      </c>
      <c r="X526" s="3">
        <v>23</v>
      </c>
      <c r="Y526" s="1">
        <f t="shared" si="17"/>
        <v>19</v>
      </c>
      <c r="Z526" s="1">
        <v>6</v>
      </c>
      <c r="AA526" s="1">
        <v>5</v>
      </c>
      <c r="AB526" s="1">
        <v>8</v>
      </c>
      <c r="AC526" s="1">
        <v>19</v>
      </c>
      <c r="AD526" s="1">
        <v>25</v>
      </c>
      <c r="AE526" s="1">
        <f t="shared" si="18"/>
        <v>-6</v>
      </c>
      <c r="AF526" s="29"/>
    </row>
    <row r="527" spans="5:32" x14ac:dyDescent="0.25">
      <c r="E527" s="10"/>
      <c r="F527" s="3"/>
      <c r="N527" s="29"/>
      <c r="T527" s="1" t="s">
        <v>877</v>
      </c>
      <c r="U527" s="1">
        <v>2014</v>
      </c>
      <c r="W527" s="10" t="s">
        <v>879</v>
      </c>
      <c r="X527" s="3">
        <v>27</v>
      </c>
      <c r="Y527" s="1">
        <f t="shared" si="17"/>
        <v>19</v>
      </c>
      <c r="Z527" s="1">
        <v>7</v>
      </c>
      <c r="AA527" s="1">
        <v>6</v>
      </c>
      <c r="AB527" s="1">
        <v>6</v>
      </c>
      <c r="AC527" s="1">
        <v>19</v>
      </c>
      <c r="AD527" s="1">
        <v>16</v>
      </c>
      <c r="AE527" s="1">
        <f t="shared" si="18"/>
        <v>3</v>
      </c>
      <c r="AF527" s="29"/>
    </row>
    <row r="528" spans="5:32" x14ac:dyDescent="0.25">
      <c r="E528" s="10"/>
      <c r="F528" s="3"/>
      <c r="U528" s="1">
        <v>2015</v>
      </c>
      <c r="W528" s="10" t="s">
        <v>866</v>
      </c>
      <c r="X528" s="3">
        <v>36</v>
      </c>
      <c r="Y528" s="1">
        <f t="shared" si="17"/>
        <v>30</v>
      </c>
      <c r="Z528" s="1">
        <v>8</v>
      </c>
      <c r="AA528" s="1">
        <v>12</v>
      </c>
      <c r="AB528" s="1">
        <v>10</v>
      </c>
      <c r="AC528" s="1">
        <v>23</v>
      </c>
      <c r="AD528" s="1">
        <v>26</v>
      </c>
      <c r="AE528" s="1">
        <f t="shared" si="18"/>
        <v>-3</v>
      </c>
      <c r="AF528" s="29"/>
    </row>
    <row r="529" spans="5:32" x14ac:dyDescent="0.25">
      <c r="E529" s="10"/>
      <c r="F529" s="3"/>
      <c r="U529" s="1">
        <v>2016</v>
      </c>
      <c r="W529" s="10" t="s">
        <v>866</v>
      </c>
      <c r="X529" s="3">
        <v>13</v>
      </c>
      <c r="Y529" s="1">
        <f t="shared" si="17"/>
        <v>16</v>
      </c>
      <c r="Z529" s="1">
        <v>3</v>
      </c>
      <c r="AA529" s="1">
        <v>4</v>
      </c>
      <c r="AB529" s="1">
        <v>9</v>
      </c>
      <c r="AC529" s="1">
        <v>11</v>
      </c>
      <c r="AD529" s="1">
        <v>20</v>
      </c>
      <c r="AE529" s="1">
        <f t="shared" si="18"/>
        <v>-9</v>
      </c>
      <c r="AF529" s="29"/>
    </row>
    <row r="530" spans="5:32" x14ac:dyDescent="0.25">
      <c r="E530" s="10"/>
      <c r="F530" s="3"/>
      <c r="U530" s="1">
        <v>2014</v>
      </c>
      <c r="W530" s="10" t="s">
        <v>879</v>
      </c>
      <c r="X530" s="3">
        <v>19</v>
      </c>
      <c r="Y530" s="1">
        <f t="shared" si="17"/>
        <v>19</v>
      </c>
      <c r="Z530" s="1">
        <v>4</v>
      </c>
      <c r="AA530" s="1">
        <v>7</v>
      </c>
      <c r="AB530" s="1">
        <v>8</v>
      </c>
      <c r="AC530" s="1">
        <v>15</v>
      </c>
      <c r="AD530" s="1">
        <v>22</v>
      </c>
      <c r="AE530" s="1">
        <f t="shared" si="18"/>
        <v>-7</v>
      </c>
      <c r="AF530" s="29"/>
    </row>
    <row r="531" spans="5:32" x14ac:dyDescent="0.25">
      <c r="E531" s="10"/>
      <c r="F531" s="3"/>
      <c r="U531" s="1" t="s">
        <v>737</v>
      </c>
      <c r="W531" s="10" t="s">
        <v>866</v>
      </c>
      <c r="X531" s="3">
        <v>38</v>
      </c>
      <c r="Y531" s="1">
        <f t="shared" si="17"/>
        <v>30</v>
      </c>
      <c r="Z531" s="1">
        <v>9</v>
      </c>
      <c r="AA531" s="1">
        <v>11</v>
      </c>
      <c r="AB531" s="1">
        <v>10</v>
      </c>
      <c r="AC531" s="1">
        <v>37</v>
      </c>
      <c r="AD531" s="1">
        <v>32</v>
      </c>
      <c r="AE531" s="1">
        <f t="shared" si="18"/>
        <v>5</v>
      </c>
    </row>
    <row r="532" spans="5:32" x14ac:dyDescent="0.25">
      <c r="E532" s="10"/>
      <c r="F532" s="3"/>
      <c r="R532" s="6"/>
      <c r="T532" s="1" t="s">
        <v>739</v>
      </c>
      <c r="U532" s="1" t="s">
        <v>740</v>
      </c>
      <c r="W532" s="10" t="s">
        <v>866</v>
      </c>
      <c r="X532" s="3">
        <v>15</v>
      </c>
      <c r="Y532" s="1">
        <f t="shared" si="17"/>
        <v>27</v>
      </c>
      <c r="Z532" s="1">
        <v>3</v>
      </c>
      <c r="AA532" s="1">
        <v>6</v>
      </c>
      <c r="AB532" s="1">
        <v>18</v>
      </c>
      <c r="AC532" s="1">
        <v>16</v>
      </c>
      <c r="AD532" s="1">
        <v>50</v>
      </c>
      <c r="AE532" s="1">
        <f t="shared" si="18"/>
        <v>-34</v>
      </c>
    </row>
    <row r="533" spans="5:32" x14ac:dyDescent="0.25">
      <c r="E533" s="10"/>
      <c r="F533" s="3"/>
      <c r="U533" s="1">
        <v>2016</v>
      </c>
      <c r="W533" s="10" t="s">
        <v>733</v>
      </c>
      <c r="X533" s="3">
        <v>20</v>
      </c>
      <c r="Y533" s="1">
        <f t="shared" si="17"/>
        <v>16</v>
      </c>
      <c r="Z533" s="1">
        <v>5</v>
      </c>
      <c r="AA533" s="1">
        <v>5</v>
      </c>
      <c r="AB533" s="1">
        <v>6</v>
      </c>
      <c r="AC533" s="1">
        <v>19</v>
      </c>
      <c r="AD533" s="1">
        <v>23</v>
      </c>
      <c r="AE533" s="1">
        <f t="shared" si="18"/>
        <v>-4</v>
      </c>
      <c r="AF533" s="29"/>
    </row>
    <row r="534" spans="5:32" x14ac:dyDescent="0.25">
      <c r="E534" s="10"/>
      <c r="F534" s="3"/>
      <c r="U534" s="1" t="s">
        <v>737</v>
      </c>
      <c r="W534" s="10" t="s">
        <v>733</v>
      </c>
      <c r="X534" s="3">
        <v>34</v>
      </c>
      <c r="Y534" s="1">
        <f t="shared" si="17"/>
        <v>30</v>
      </c>
      <c r="Z534" s="1">
        <v>8</v>
      </c>
      <c r="AA534" s="1">
        <v>10</v>
      </c>
      <c r="AB534" s="1">
        <v>12</v>
      </c>
      <c r="AC534" s="1">
        <v>30</v>
      </c>
      <c r="AD534" s="1">
        <v>40</v>
      </c>
      <c r="AE534" s="1">
        <f t="shared" si="18"/>
        <v>-10</v>
      </c>
    </row>
    <row r="535" spans="5:32" x14ac:dyDescent="0.25">
      <c r="E535" s="10"/>
      <c r="F535" s="3"/>
      <c r="T535" s="1" t="s">
        <v>739</v>
      </c>
      <c r="U535" s="1" t="s">
        <v>740</v>
      </c>
      <c r="W535" s="10" t="s">
        <v>733</v>
      </c>
      <c r="X535" s="3">
        <v>33</v>
      </c>
      <c r="Y535" s="1">
        <f t="shared" si="17"/>
        <v>27</v>
      </c>
      <c r="Z535" s="1">
        <v>8</v>
      </c>
      <c r="AA535" s="1">
        <v>9</v>
      </c>
      <c r="AB535" s="1">
        <v>10</v>
      </c>
      <c r="AC535" s="1">
        <v>26</v>
      </c>
      <c r="AD535" s="1">
        <v>32</v>
      </c>
      <c r="AE535" s="1">
        <f t="shared" si="18"/>
        <v>-6</v>
      </c>
    </row>
    <row r="536" spans="5:32" x14ac:dyDescent="0.25">
      <c r="E536" s="10"/>
      <c r="F536" s="3"/>
      <c r="T536" s="1" t="s">
        <v>739</v>
      </c>
      <c r="U536" s="1" t="s">
        <v>743</v>
      </c>
      <c r="W536" s="10" t="s">
        <v>733</v>
      </c>
      <c r="X536" s="3">
        <v>26</v>
      </c>
      <c r="Y536" s="1">
        <f t="shared" si="17"/>
        <v>25</v>
      </c>
      <c r="Z536" s="1">
        <v>7</v>
      </c>
      <c r="AA536" s="1">
        <v>5</v>
      </c>
      <c r="AB536" s="1">
        <v>13</v>
      </c>
      <c r="AC536" s="1">
        <v>29</v>
      </c>
      <c r="AD536" s="1">
        <v>37</v>
      </c>
      <c r="AE536" s="1">
        <f t="shared" si="18"/>
        <v>-8</v>
      </c>
    </row>
    <row r="537" spans="5:32" x14ac:dyDescent="0.25">
      <c r="E537" s="10"/>
      <c r="F537" s="3"/>
      <c r="T537" s="1" t="s">
        <v>739</v>
      </c>
      <c r="U537" s="1" t="s">
        <v>744</v>
      </c>
      <c r="W537" s="10" t="s">
        <v>733</v>
      </c>
      <c r="X537" s="3">
        <v>23</v>
      </c>
      <c r="Y537" s="1">
        <f t="shared" si="17"/>
        <v>23</v>
      </c>
      <c r="Z537" s="1">
        <v>5</v>
      </c>
      <c r="AA537" s="1">
        <v>8</v>
      </c>
      <c r="AB537" s="1">
        <v>10</v>
      </c>
      <c r="AC537" s="1">
        <v>22</v>
      </c>
      <c r="AD537" s="1">
        <v>34</v>
      </c>
      <c r="AE537" s="1">
        <f t="shared" si="18"/>
        <v>-12</v>
      </c>
    </row>
    <row r="538" spans="5:32" x14ac:dyDescent="0.25">
      <c r="E538" s="10"/>
      <c r="F538" s="3"/>
      <c r="T538" s="1" t="s">
        <v>876</v>
      </c>
      <c r="U538" s="1">
        <v>2012</v>
      </c>
      <c r="W538" s="10" t="s">
        <v>44</v>
      </c>
      <c r="X538" s="3">
        <v>19</v>
      </c>
      <c r="Y538" s="1">
        <f t="shared" si="17"/>
        <v>19</v>
      </c>
      <c r="Z538" s="1">
        <v>3</v>
      </c>
      <c r="AA538" s="1">
        <v>10</v>
      </c>
      <c r="AB538" s="1">
        <v>6</v>
      </c>
      <c r="AC538" s="1">
        <v>16</v>
      </c>
      <c r="AD538" s="1">
        <v>23</v>
      </c>
      <c r="AE538" s="1">
        <f t="shared" si="18"/>
        <v>-7</v>
      </c>
      <c r="AF538" s="29"/>
    </row>
    <row r="539" spans="5:32" x14ac:dyDescent="0.25">
      <c r="E539" s="10"/>
      <c r="F539" s="3"/>
      <c r="T539" s="1" t="s">
        <v>877</v>
      </c>
      <c r="U539" s="1">
        <v>2013</v>
      </c>
      <c r="W539" s="10" t="s">
        <v>44</v>
      </c>
      <c r="X539" s="3">
        <v>31</v>
      </c>
      <c r="Y539" s="1">
        <f t="shared" si="17"/>
        <v>19</v>
      </c>
      <c r="Z539" s="1">
        <v>8</v>
      </c>
      <c r="AA539" s="1">
        <v>7</v>
      </c>
      <c r="AB539" s="1">
        <v>4</v>
      </c>
      <c r="AC539" s="1">
        <v>28</v>
      </c>
      <c r="AD539" s="1">
        <v>22</v>
      </c>
      <c r="AE539" s="1">
        <f t="shared" si="18"/>
        <v>6</v>
      </c>
      <c r="AF539" s="29"/>
    </row>
    <row r="540" spans="5:32" x14ac:dyDescent="0.25">
      <c r="E540" s="10"/>
      <c r="F540" s="3"/>
      <c r="T540" s="1" t="s">
        <v>876</v>
      </c>
      <c r="U540" s="1">
        <v>2013</v>
      </c>
      <c r="W540" s="10" t="s">
        <v>44</v>
      </c>
      <c r="X540" s="3">
        <v>21</v>
      </c>
      <c r="Y540" s="1">
        <f t="shared" si="17"/>
        <v>19</v>
      </c>
      <c r="Z540" s="1">
        <v>5</v>
      </c>
      <c r="AA540" s="1">
        <v>6</v>
      </c>
      <c r="AB540" s="1">
        <v>8</v>
      </c>
      <c r="AC540" s="1">
        <v>14</v>
      </c>
      <c r="AD540" s="1">
        <v>23</v>
      </c>
      <c r="AE540" s="1">
        <f t="shared" si="18"/>
        <v>-9</v>
      </c>
      <c r="AF540" s="29"/>
    </row>
    <row r="541" spans="5:32" x14ac:dyDescent="0.25">
      <c r="E541" s="10"/>
      <c r="F541" s="3"/>
      <c r="T541" s="1" t="s">
        <v>877</v>
      </c>
      <c r="U541" s="1">
        <v>2014</v>
      </c>
      <c r="W541" s="10" t="s">
        <v>44</v>
      </c>
      <c r="X541" s="3">
        <v>24</v>
      </c>
      <c r="Y541" s="1">
        <f t="shared" si="17"/>
        <v>19</v>
      </c>
      <c r="Z541" s="1">
        <v>7</v>
      </c>
      <c r="AA541" s="1">
        <v>3</v>
      </c>
      <c r="AB541" s="1">
        <v>9</v>
      </c>
      <c r="AC541" s="1">
        <v>16</v>
      </c>
      <c r="AD541" s="1">
        <v>22</v>
      </c>
      <c r="AE541" s="1">
        <f t="shared" si="18"/>
        <v>-6</v>
      </c>
      <c r="AF541" s="29"/>
    </row>
    <row r="542" spans="5:32" x14ac:dyDescent="0.25">
      <c r="E542" s="10"/>
      <c r="F542" s="3"/>
      <c r="U542" s="1">
        <v>2014</v>
      </c>
      <c r="W542" s="10" t="s">
        <v>44</v>
      </c>
      <c r="X542" s="3">
        <v>12</v>
      </c>
      <c r="Y542" s="1">
        <f t="shared" si="17"/>
        <v>19</v>
      </c>
      <c r="Z542" s="1">
        <v>2</v>
      </c>
      <c r="AA542" s="1">
        <v>6</v>
      </c>
      <c r="AB542" s="1">
        <v>11</v>
      </c>
      <c r="AC542" s="1">
        <v>17</v>
      </c>
      <c r="AD542" s="1">
        <v>31</v>
      </c>
      <c r="AE542" s="1">
        <f t="shared" si="18"/>
        <v>-14</v>
      </c>
      <c r="AF542" s="29"/>
    </row>
    <row r="543" spans="5:32" x14ac:dyDescent="0.25">
      <c r="E543" s="10"/>
      <c r="F543" s="3"/>
      <c r="U543" s="1">
        <v>2015</v>
      </c>
      <c r="W543" s="10" t="s">
        <v>44</v>
      </c>
      <c r="X543" s="3">
        <v>45</v>
      </c>
      <c r="Y543" s="1">
        <f t="shared" si="17"/>
        <v>30</v>
      </c>
      <c r="Z543" s="1">
        <v>13</v>
      </c>
      <c r="AA543" s="1">
        <v>6</v>
      </c>
      <c r="AB543" s="1">
        <v>11</v>
      </c>
      <c r="AC543" s="1">
        <v>38</v>
      </c>
      <c r="AD543" s="1">
        <v>37</v>
      </c>
      <c r="AE543" s="1">
        <f t="shared" si="18"/>
        <v>1</v>
      </c>
      <c r="AF543" s="29"/>
    </row>
    <row r="544" spans="5:32" x14ac:dyDescent="0.25">
      <c r="E544" s="10"/>
      <c r="F544" s="3"/>
      <c r="U544" s="1">
        <v>2016</v>
      </c>
      <c r="W544" s="10" t="s">
        <v>44</v>
      </c>
      <c r="X544" s="3">
        <v>15</v>
      </c>
      <c r="Y544" s="1">
        <f t="shared" si="17"/>
        <v>16</v>
      </c>
      <c r="Z544" s="1">
        <v>3</v>
      </c>
      <c r="AA544" s="1">
        <v>6</v>
      </c>
      <c r="AB544" s="1">
        <v>7</v>
      </c>
      <c r="AC544" s="1">
        <v>21</v>
      </c>
      <c r="AD544" s="1">
        <v>32</v>
      </c>
      <c r="AE544" s="1">
        <f t="shared" si="18"/>
        <v>-11</v>
      </c>
      <c r="AF544" s="29"/>
    </row>
    <row r="545" spans="5:32" x14ac:dyDescent="0.25">
      <c r="E545" s="10"/>
      <c r="F545" s="3"/>
      <c r="U545" s="1" t="s">
        <v>737</v>
      </c>
      <c r="W545" s="10" t="s">
        <v>44</v>
      </c>
      <c r="X545" s="3">
        <v>25</v>
      </c>
      <c r="Y545" s="1">
        <f t="shared" si="17"/>
        <v>30</v>
      </c>
      <c r="Z545" s="1">
        <v>6</v>
      </c>
      <c r="AA545" s="1">
        <v>7</v>
      </c>
      <c r="AB545" s="1">
        <v>17</v>
      </c>
      <c r="AC545" s="1">
        <v>18</v>
      </c>
      <c r="AD545" s="1">
        <v>43</v>
      </c>
      <c r="AE545" s="1">
        <f t="shared" si="18"/>
        <v>-25</v>
      </c>
    </row>
    <row r="546" spans="5:32" x14ac:dyDescent="0.25">
      <c r="E546" s="10"/>
      <c r="F546" s="3"/>
      <c r="T546" s="1" t="s">
        <v>876</v>
      </c>
      <c r="U546" s="1">
        <v>2012</v>
      </c>
      <c r="W546" s="10" t="s">
        <v>77</v>
      </c>
      <c r="X546" s="3">
        <v>33</v>
      </c>
      <c r="Y546" s="1">
        <f t="shared" si="17"/>
        <v>19</v>
      </c>
      <c r="Z546" s="1">
        <v>9</v>
      </c>
      <c r="AA546" s="1">
        <v>6</v>
      </c>
      <c r="AB546" s="1">
        <v>4</v>
      </c>
      <c r="AC546" s="1">
        <v>26</v>
      </c>
      <c r="AD546" s="1">
        <v>12</v>
      </c>
      <c r="AE546" s="1">
        <f t="shared" si="18"/>
        <v>14</v>
      </c>
      <c r="AF546" s="29"/>
    </row>
    <row r="547" spans="5:32" x14ac:dyDescent="0.25">
      <c r="E547" s="10"/>
      <c r="F547" s="3"/>
      <c r="T547" s="1" t="s">
        <v>877</v>
      </c>
      <c r="U547" s="1">
        <v>2013</v>
      </c>
      <c r="W547" s="10" t="s">
        <v>77</v>
      </c>
      <c r="X547" s="3">
        <v>29</v>
      </c>
      <c r="Y547" s="1">
        <f t="shared" si="17"/>
        <v>19</v>
      </c>
      <c r="Z547" s="1">
        <v>8</v>
      </c>
      <c r="AA547" s="1">
        <v>5</v>
      </c>
      <c r="AB547" s="1">
        <v>6</v>
      </c>
      <c r="AC547" s="1">
        <v>24</v>
      </c>
      <c r="AD547" s="1">
        <v>17</v>
      </c>
      <c r="AE547" s="1">
        <f t="shared" si="18"/>
        <v>7</v>
      </c>
      <c r="AF547" s="29"/>
    </row>
    <row r="548" spans="5:32" x14ac:dyDescent="0.25">
      <c r="E548" s="10"/>
      <c r="F548" s="3"/>
      <c r="T548" s="1" t="s">
        <v>876</v>
      </c>
      <c r="U548" s="1">
        <v>2013</v>
      </c>
      <c r="W548" s="10" t="s">
        <v>77</v>
      </c>
      <c r="X548" s="3">
        <v>16</v>
      </c>
      <c r="Y548" s="1">
        <f t="shared" si="17"/>
        <v>19</v>
      </c>
      <c r="Z548" s="1">
        <v>4</v>
      </c>
      <c r="AA548" s="1">
        <v>4</v>
      </c>
      <c r="AB548" s="1">
        <v>11</v>
      </c>
      <c r="AC548" s="1">
        <v>12</v>
      </c>
      <c r="AD548" s="1">
        <v>24</v>
      </c>
      <c r="AE548" s="1">
        <f t="shared" si="18"/>
        <v>-12</v>
      </c>
      <c r="AF548" s="29"/>
    </row>
    <row r="549" spans="5:32" x14ac:dyDescent="0.25">
      <c r="E549" s="10"/>
      <c r="F549" s="3"/>
      <c r="T549" s="1" t="s">
        <v>877</v>
      </c>
      <c r="U549" s="1">
        <v>2014</v>
      </c>
      <c r="W549" s="10" t="s">
        <v>77</v>
      </c>
      <c r="X549" s="3">
        <v>17</v>
      </c>
      <c r="Y549" s="1">
        <f t="shared" si="17"/>
        <v>19</v>
      </c>
      <c r="Z549" s="1">
        <v>4</v>
      </c>
      <c r="AA549" s="1">
        <v>5</v>
      </c>
      <c r="AB549" s="1">
        <v>10</v>
      </c>
      <c r="AC549" s="1">
        <v>19</v>
      </c>
      <c r="AD549" s="1">
        <v>24</v>
      </c>
      <c r="AE549" s="1">
        <f t="shared" si="18"/>
        <v>-5</v>
      </c>
      <c r="AF549" s="29"/>
    </row>
    <row r="550" spans="5:32" x14ac:dyDescent="0.25">
      <c r="E550" s="10"/>
      <c r="F550" s="3"/>
      <c r="U550" s="1">
        <v>2014</v>
      </c>
      <c r="W550" s="10" t="s">
        <v>77</v>
      </c>
      <c r="X550" s="3">
        <v>41</v>
      </c>
      <c r="Y550" s="1">
        <f t="shared" si="17"/>
        <v>19</v>
      </c>
      <c r="Z550" s="1">
        <v>13</v>
      </c>
      <c r="AA550" s="1">
        <v>2</v>
      </c>
      <c r="AB550" s="1">
        <v>4</v>
      </c>
      <c r="AC550" s="1">
        <v>30</v>
      </c>
      <c r="AD550" s="1">
        <v>16</v>
      </c>
      <c r="AE550" s="1">
        <f t="shared" si="18"/>
        <v>14</v>
      </c>
      <c r="AF550" s="29"/>
    </row>
    <row r="551" spans="5:32" x14ac:dyDescent="0.25">
      <c r="E551" s="10"/>
      <c r="F551" s="3"/>
      <c r="U551" s="1">
        <v>2015</v>
      </c>
      <c r="W551" s="10" t="s">
        <v>77</v>
      </c>
      <c r="X551" s="3">
        <v>57</v>
      </c>
      <c r="Y551" s="1">
        <f t="shared" si="17"/>
        <v>30</v>
      </c>
      <c r="Z551" s="1">
        <v>16</v>
      </c>
      <c r="AA551" s="1">
        <v>9</v>
      </c>
      <c r="AB551" s="1">
        <v>5</v>
      </c>
      <c r="AC551" s="1">
        <v>40</v>
      </c>
      <c r="AD551" s="1">
        <v>23</v>
      </c>
      <c r="AE551" s="1">
        <f t="shared" si="18"/>
        <v>17</v>
      </c>
      <c r="AF551" s="29"/>
    </row>
    <row r="552" spans="5:32" x14ac:dyDescent="0.25">
      <c r="E552" s="10"/>
      <c r="F552" s="3"/>
      <c r="U552" s="1">
        <v>2016</v>
      </c>
      <c r="W552" s="10" t="s">
        <v>77</v>
      </c>
      <c r="X552" s="3">
        <v>24</v>
      </c>
      <c r="Y552" s="1">
        <f t="shared" si="17"/>
        <v>16</v>
      </c>
      <c r="Z552" s="1">
        <v>6</v>
      </c>
      <c r="AA552" s="1">
        <v>6</v>
      </c>
      <c r="AB552" s="1">
        <v>4</v>
      </c>
      <c r="AC552" s="1">
        <v>29</v>
      </c>
      <c r="AD552" s="1">
        <v>26</v>
      </c>
      <c r="AE552" s="1">
        <f t="shared" si="18"/>
        <v>3</v>
      </c>
      <c r="AF552" s="29"/>
    </row>
    <row r="553" spans="5:32" x14ac:dyDescent="0.25">
      <c r="E553" s="10"/>
      <c r="F553" s="3"/>
      <c r="U553" s="1" t="s">
        <v>737</v>
      </c>
      <c r="W553" s="10" t="s">
        <v>77</v>
      </c>
      <c r="X553" s="3">
        <v>55</v>
      </c>
      <c r="Y553" s="1">
        <f t="shared" si="17"/>
        <v>30</v>
      </c>
      <c r="Z553" s="1">
        <v>17</v>
      </c>
      <c r="AA553" s="1">
        <v>4</v>
      </c>
      <c r="AB553" s="1">
        <v>9</v>
      </c>
      <c r="AC553" s="1">
        <v>51</v>
      </c>
      <c r="AD553" s="1">
        <v>40</v>
      </c>
      <c r="AE553" s="1">
        <f t="shared" si="18"/>
        <v>11</v>
      </c>
    </row>
    <row r="554" spans="5:32" x14ac:dyDescent="0.25">
      <c r="E554" s="10"/>
      <c r="F554" s="3"/>
      <c r="T554" s="1" t="s">
        <v>739</v>
      </c>
      <c r="U554" s="1" t="s">
        <v>740</v>
      </c>
      <c r="W554" s="10" t="s">
        <v>77</v>
      </c>
      <c r="X554" s="3">
        <v>45</v>
      </c>
      <c r="Y554" s="1">
        <f t="shared" si="17"/>
        <v>27</v>
      </c>
      <c r="Z554" s="1">
        <v>13</v>
      </c>
      <c r="AA554" s="1">
        <v>6</v>
      </c>
      <c r="AB554" s="1">
        <v>8</v>
      </c>
      <c r="AC554" s="1">
        <v>46</v>
      </c>
      <c r="AD554" s="1">
        <v>32</v>
      </c>
      <c r="AE554" s="1">
        <f t="shared" si="18"/>
        <v>14</v>
      </c>
    </row>
    <row r="555" spans="5:32" x14ac:dyDescent="0.25">
      <c r="E555" s="10"/>
      <c r="F555" s="3"/>
      <c r="T555" s="1" t="s">
        <v>739</v>
      </c>
      <c r="U555" s="1" t="s">
        <v>743</v>
      </c>
      <c r="W555" s="10" t="s">
        <v>77</v>
      </c>
      <c r="X555" s="3">
        <v>57</v>
      </c>
      <c r="Y555" s="1">
        <f t="shared" si="17"/>
        <v>25</v>
      </c>
      <c r="Z555" s="1">
        <v>17</v>
      </c>
      <c r="AA555" s="1">
        <v>6</v>
      </c>
      <c r="AB555" s="1">
        <v>2</v>
      </c>
      <c r="AC555" s="1">
        <v>43</v>
      </c>
      <c r="AD555" s="1">
        <v>16</v>
      </c>
      <c r="AE555" s="1">
        <f t="shared" si="18"/>
        <v>27</v>
      </c>
    </row>
    <row r="556" spans="5:32" x14ac:dyDescent="0.25">
      <c r="E556" s="10"/>
      <c r="F556" s="3"/>
      <c r="T556" s="1" t="s">
        <v>739</v>
      </c>
      <c r="U556" s="1" t="s">
        <v>744</v>
      </c>
      <c r="W556" s="10" t="s">
        <v>77</v>
      </c>
      <c r="X556" s="3">
        <v>39</v>
      </c>
      <c r="Y556" s="1">
        <f t="shared" si="17"/>
        <v>23</v>
      </c>
      <c r="Z556" s="1">
        <v>9</v>
      </c>
      <c r="AA556" s="1">
        <v>12</v>
      </c>
      <c r="AB556" s="1">
        <v>2</v>
      </c>
      <c r="AC556" s="1">
        <v>28</v>
      </c>
      <c r="AD556" s="1">
        <v>23</v>
      </c>
      <c r="AE556" s="1">
        <f t="shared" si="18"/>
        <v>5</v>
      </c>
    </row>
    <row r="557" spans="5:32" x14ac:dyDescent="0.25">
      <c r="E557" s="10"/>
      <c r="F557" s="3"/>
      <c r="T557" s="1" t="s">
        <v>876</v>
      </c>
      <c r="U557" s="1">
        <v>2012</v>
      </c>
      <c r="W557" s="10" t="s">
        <v>69</v>
      </c>
      <c r="X557" s="3">
        <v>29</v>
      </c>
      <c r="Y557" s="1">
        <f t="shared" si="17"/>
        <v>19</v>
      </c>
      <c r="Z557" s="1">
        <v>7</v>
      </c>
      <c r="AA557" s="1">
        <v>8</v>
      </c>
      <c r="AB557" s="1">
        <v>4</v>
      </c>
      <c r="AC557" s="1">
        <v>28</v>
      </c>
      <c r="AD557" s="1">
        <v>16</v>
      </c>
      <c r="AE557" s="1">
        <f t="shared" si="18"/>
        <v>12</v>
      </c>
      <c r="AF557" s="29"/>
    </row>
    <row r="558" spans="5:32" x14ac:dyDescent="0.25">
      <c r="E558" s="10"/>
      <c r="F558" s="3"/>
      <c r="T558" s="1" t="s">
        <v>877</v>
      </c>
      <c r="U558" s="1">
        <v>2013</v>
      </c>
      <c r="W558" s="10" t="s">
        <v>69</v>
      </c>
      <c r="X558" s="3">
        <v>35</v>
      </c>
      <c r="Y558" s="1">
        <f t="shared" si="17"/>
        <v>19</v>
      </c>
      <c r="Z558" s="1">
        <v>10</v>
      </c>
      <c r="AA558" s="1">
        <v>5</v>
      </c>
      <c r="AB558" s="1">
        <v>4</v>
      </c>
      <c r="AC558" s="1">
        <v>28</v>
      </c>
      <c r="AD558" s="1">
        <v>22</v>
      </c>
      <c r="AE558" s="1">
        <f t="shared" si="18"/>
        <v>6</v>
      </c>
      <c r="AF558" s="29"/>
    </row>
    <row r="559" spans="5:32" x14ac:dyDescent="0.25">
      <c r="E559" s="10"/>
      <c r="F559" s="3"/>
      <c r="T559" s="1" t="s">
        <v>876</v>
      </c>
      <c r="U559" s="1">
        <v>2013</v>
      </c>
      <c r="W559" s="10" t="s">
        <v>69</v>
      </c>
      <c r="X559" s="3">
        <v>21</v>
      </c>
      <c r="Y559" s="1">
        <f t="shared" ref="Y559:Y622" si="19">Z559+AA559+AB559</f>
        <v>19</v>
      </c>
      <c r="Z559" s="1">
        <v>5</v>
      </c>
      <c r="AA559" s="1">
        <v>6</v>
      </c>
      <c r="AB559" s="1">
        <v>8</v>
      </c>
      <c r="AC559" s="1">
        <v>12</v>
      </c>
      <c r="AD559" s="1">
        <v>14</v>
      </c>
      <c r="AE559" s="1">
        <f t="shared" ref="AE559:AE622" si="20">AC559-AD559</f>
        <v>-2</v>
      </c>
      <c r="AF559" s="29"/>
    </row>
    <row r="560" spans="5:32" x14ac:dyDescent="0.25">
      <c r="E560" s="10"/>
      <c r="F560" s="3"/>
      <c r="T560" s="1" t="s">
        <v>877</v>
      </c>
      <c r="U560" s="1">
        <v>2014</v>
      </c>
      <c r="W560" s="10" t="s">
        <v>69</v>
      </c>
      <c r="X560" s="3">
        <v>37</v>
      </c>
      <c r="Y560" s="1">
        <f t="shared" si="19"/>
        <v>19</v>
      </c>
      <c r="Z560" s="1">
        <v>11</v>
      </c>
      <c r="AA560" s="1">
        <v>4</v>
      </c>
      <c r="AB560" s="1">
        <v>4</v>
      </c>
      <c r="AC560" s="1">
        <v>28</v>
      </c>
      <c r="AD560" s="1">
        <v>15</v>
      </c>
      <c r="AE560" s="1">
        <f t="shared" si="20"/>
        <v>13</v>
      </c>
      <c r="AF560" s="29"/>
    </row>
    <row r="561" spans="5:32" x14ac:dyDescent="0.25">
      <c r="E561" s="10"/>
      <c r="F561" s="3"/>
      <c r="U561" s="1">
        <v>2014</v>
      </c>
      <c r="W561" s="10" t="s">
        <v>69</v>
      </c>
      <c r="X561" s="3">
        <v>39</v>
      </c>
      <c r="Y561" s="1">
        <f t="shared" si="19"/>
        <v>19</v>
      </c>
      <c r="Z561" s="1">
        <v>11</v>
      </c>
      <c r="AA561" s="1">
        <v>6</v>
      </c>
      <c r="AB561" s="1">
        <v>2</v>
      </c>
      <c r="AC561" s="1">
        <v>34</v>
      </c>
      <c r="AD561" s="1">
        <v>13</v>
      </c>
      <c r="AE561" s="1">
        <f t="shared" si="20"/>
        <v>21</v>
      </c>
      <c r="AF561" s="29"/>
    </row>
    <row r="562" spans="5:32" x14ac:dyDescent="0.25">
      <c r="E562" s="10"/>
      <c r="F562" s="3"/>
      <c r="U562" s="1">
        <v>2015</v>
      </c>
      <c r="W562" s="10" t="s">
        <v>69</v>
      </c>
      <c r="X562" s="3">
        <v>49</v>
      </c>
      <c r="Y562" s="1">
        <f t="shared" si="19"/>
        <v>30</v>
      </c>
      <c r="Z562" s="1">
        <v>13</v>
      </c>
      <c r="AA562" s="1">
        <v>10</v>
      </c>
      <c r="AB562" s="1">
        <v>7</v>
      </c>
      <c r="AC562" s="1">
        <v>46</v>
      </c>
      <c r="AD562" s="1">
        <v>33</v>
      </c>
      <c r="AE562" s="1">
        <f t="shared" si="20"/>
        <v>13</v>
      </c>
      <c r="AF562" s="29"/>
    </row>
    <row r="563" spans="5:32" x14ac:dyDescent="0.25">
      <c r="E563" s="10"/>
      <c r="F563" s="3"/>
      <c r="U563" s="1">
        <v>2016</v>
      </c>
      <c r="W563" s="10" t="s">
        <v>69</v>
      </c>
      <c r="X563" s="3">
        <v>18</v>
      </c>
      <c r="Y563" s="1">
        <f t="shared" si="19"/>
        <v>16</v>
      </c>
      <c r="Z563" s="1">
        <v>4</v>
      </c>
      <c r="AA563" s="1">
        <v>6</v>
      </c>
      <c r="AB563" s="1">
        <v>6</v>
      </c>
      <c r="AC563" s="1">
        <v>21</v>
      </c>
      <c r="AD563" s="1">
        <v>22</v>
      </c>
      <c r="AE563" s="1">
        <f t="shared" si="20"/>
        <v>-1</v>
      </c>
      <c r="AF563" s="29"/>
    </row>
    <row r="564" spans="5:32" x14ac:dyDescent="0.25">
      <c r="E564" s="10"/>
      <c r="F564" s="3"/>
      <c r="U564" s="1" t="s">
        <v>737</v>
      </c>
      <c r="W564" s="10" t="s">
        <v>69</v>
      </c>
      <c r="X564" s="3">
        <v>56</v>
      </c>
      <c r="Y564" s="1">
        <f t="shared" si="19"/>
        <v>30</v>
      </c>
      <c r="Z564" s="1">
        <v>16</v>
      </c>
      <c r="AA564" s="1">
        <v>8</v>
      </c>
      <c r="AB564" s="1">
        <v>6</v>
      </c>
      <c r="AC564" s="1">
        <v>51</v>
      </c>
      <c r="AD564" s="1">
        <v>28</v>
      </c>
      <c r="AE564" s="1">
        <f t="shared" si="20"/>
        <v>23</v>
      </c>
    </row>
    <row r="565" spans="5:32" x14ac:dyDescent="0.25">
      <c r="E565" s="10"/>
      <c r="F565" s="3"/>
      <c r="T565" s="1" t="s">
        <v>739</v>
      </c>
      <c r="U565" s="1" t="s">
        <v>740</v>
      </c>
      <c r="W565" s="10" t="s">
        <v>69</v>
      </c>
      <c r="X565" s="3">
        <v>45</v>
      </c>
      <c r="Y565" s="1">
        <f t="shared" si="19"/>
        <v>27</v>
      </c>
      <c r="Z565" s="1">
        <v>13</v>
      </c>
      <c r="AA565" s="1">
        <v>6</v>
      </c>
      <c r="AB565" s="1">
        <v>8</v>
      </c>
      <c r="AC565" s="1">
        <v>39</v>
      </c>
      <c r="AD565" s="1">
        <v>26</v>
      </c>
      <c r="AE565" s="1">
        <f t="shared" si="20"/>
        <v>13</v>
      </c>
    </row>
    <row r="566" spans="5:32" x14ac:dyDescent="0.25">
      <c r="E566" s="10"/>
      <c r="F566" s="3"/>
      <c r="T566" s="1" t="s">
        <v>739</v>
      </c>
      <c r="U566" s="1" t="s">
        <v>743</v>
      </c>
      <c r="W566" s="10" t="s">
        <v>69</v>
      </c>
      <c r="X566" s="3">
        <v>45</v>
      </c>
      <c r="Y566" s="1">
        <f t="shared" si="19"/>
        <v>25</v>
      </c>
      <c r="Z566" s="1">
        <v>13</v>
      </c>
      <c r="AA566" s="1">
        <v>6</v>
      </c>
      <c r="AB566" s="1">
        <v>6</v>
      </c>
      <c r="AC566" s="1">
        <v>42</v>
      </c>
      <c r="AD566" s="1">
        <v>21</v>
      </c>
      <c r="AE566" s="1">
        <f t="shared" si="20"/>
        <v>21</v>
      </c>
    </row>
    <row r="567" spans="5:32" x14ac:dyDescent="0.25">
      <c r="E567" s="10"/>
      <c r="F567" s="3"/>
      <c r="T567" s="1" t="s">
        <v>739</v>
      </c>
      <c r="U567" s="1" t="s">
        <v>744</v>
      </c>
      <c r="W567" s="10" t="s">
        <v>69</v>
      </c>
      <c r="X567" s="3">
        <v>47</v>
      </c>
      <c r="Y567" s="1">
        <f t="shared" si="19"/>
        <v>23</v>
      </c>
      <c r="Z567" s="1">
        <v>14</v>
      </c>
      <c r="AA567" s="1">
        <v>5</v>
      </c>
      <c r="AB567" s="1">
        <v>4</v>
      </c>
      <c r="AC567" s="1">
        <v>41</v>
      </c>
      <c r="AD567" s="1">
        <v>18</v>
      </c>
      <c r="AE567" s="1">
        <f t="shared" si="20"/>
        <v>23</v>
      </c>
    </row>
    <row r="568" spans="5:32" x14ac:dyDescent="0.25">
      <c r="E568" s="10"/>
      <c r="F568" s="3"/>
      <c r="T568" s="1" t="s">
        <v>876</v>
      </c>
      <c r="U568" s="1">
        <v>2013</v>
      </c>
      <c r="W568" s="10" t="s">
        <v>314</v>
      </c>
      <c r="X568" s="3">
        <v>26</v>
      </c>
      <c r="Y568" s="1">
        <f t="shared" si="19"/>
        <v>19</v>
      </c>
      <c r="Z568" s="1">
        <v>7</v>
      </c>
      <c r="AA568" s="1">
        <v>5</v>
      </c>
      <c r="AB568" s="1">
        <v>7</v>
      </c>
      <c r="AC568" s="1">
        <v>22</v>
      </c>
      <c r="AD568" s="1">
        <v>24</v>
      </c>
      <c r="AE568" s="1">
        <f t="shared" si="20"/>
        <v>-2</v>
      </c>
      <c r="AF568" s="29"/>
    </row>
    <row r="569" spans="5:32" x14ac:dyDescent="0.25">
      <c r="E569" s="10"/>
      <c r="F569" s="3"/>
      <c r="T569" s="1" t="s">
        <v>877</v>
      </c>
      <c r="U569" s="1">
        <v>2014</v>
      </c>
      <c r="W569" s="10" t="s">
        <v>314</v>
      </c>
      <c r="X569" s="3">
        <v>28</v>
      </c>
      <c r="Y569" s="1">
        <f t="shared" si="19"/>
        <v>19</v>
      </c>
      <c r="Z569" s="1">
        <v>7</v>
      </c>
      <c r="AA569" s="1">
        <v>7</v>
      </c>
      <c r="AB569" s="1">
        <v>5</v>
      </c>
      <c r="AC569" s="1">
        <v>21</v>
      </c>
      <c r="AD569" s="1">
        <v>21</v>
      </c>
      <c r="AE569" s="1">
        <f t="shared" si="20"/>
        <v>0</v>
      </c>
      <c r="AF569" s="29"/>
    </row>
    <row r="570" spans="5:32" x14ac:dyDescent="0.25">
      <c r="E570" s="10"/>
      <c r="F570" s="3"/>
      <c r="U570" s="1">
        <v>2014</v>
      </c>
      <c r="W570" s="10" t="s">
        <v>314</v>
      </c>
      <c r="X570" s="3">
        <v>21</v>
      </c>
      <c r="Y570" s="1">
        <f t="shared" si="19"/>
        <v>19</v>
      </c>
      <c r="Z570" s="1">
        <v>6</v>
      </c>
      <c r="AA570" s="1">
        <v>3</v>
      </c>
      <c r="AB570" s="1">
        <v>10</v>
      </c>
      <c r="AC570" s="1">
        <v>21</v>
      </c>
      <c r="AD570" s="1">
        <v>28</v>
      </c>
      <c r="AE570" s="1">
        <f t="shared" si="20"/>
        <v>-7</v>
      </c>
      <c r="AF570" s="29"/>
    </row>
    <row r="571" spans="5:32" x14ac:dyDescent="0.25">
      <c r="E571" s="10"/>
      <c r="F571" s="3"/>
      <c r="U571" s="1">
        <v>2015</v>
      </c>
      <c r="W571" s="10" t="s">
        <v>314</v>
      </c>
      <c r="X571" s="3">
        <v>59</v>
      </c>
      <c r="Y571" s="1">
        <f t="shared" si="19"/>
        <v>30</v>
      </c>
      <c r="Z571" s="1">
        <v>16</v>
      </c>
      <c r="AA571" s="1">
        <v>11</v>
      </c>
      <c r="AB571" s="1">
        <v>3</v>
      </c>
      <c r="AC571" s="1">
        <v>47</v>
      </c>
      <c r="AD571" s="1">
        <v>26</v>
      </c>
      <c r="AE571" s="1">
        <f t="shared" si="20"/>
        <v>21</v>
      </c>
      <c r="AF571" s="29"/>
    </row>
    <row r="572" spans="5:32" x14ac:dyDescent="0.25">
      <c r="E572" s="10"/>
      <c r="F572" s="3"/>
      <c r="U572" s="1">
        <v>2016</v>
      </c>
      <c r="W572" s="10" t="s">
        <v>314</v>
      </c>
      <c r="X572" s="3">
        <v>20</v>
      </c>
      <c r="Y572" s="1">
        <f t="shared" si="19"/>
        <v>16</v>
      </c>
      <c r="Z572" s="1">
        <v>5</v>
      </c>
      <c r="AA572" s="1">
        <v>5</v>
      </c>
      <c r="AB572" s="1">
        <v>6</v>
      </c>
      <c r="AC572" s="1">
        <v>19</v>
      </c>
      <c r="AD572" s="1">
        <v>16</v>
      </c>
      <c r="AE572" s="1">
        <f t="shared" si="20"/>
        <v>3</v>
      </c>
      <c r="AF572" s="29"/>
    </row>
    <row r="573" spans="5:32" x14ac:dyDescent="0.25">
      <c r="E573" s="10"/>
      <c r="F573" s="3"/>
      <c r="U573" s="1" t="s">
        <v>737</v>
      </c>
      <c r="W573" s="10" t="s">
        <v>314</v>
      </c>
      <c r="X573" s="3">
        <v>44</v>
      </c>
      <c r="Y573" s="1">
        <f t="shared" si="19"/>
        <v>30</v>
      </c>
      <c r="Z573" s="1">
        <v>11</v>
      </c>
      <c r="AA573" s="1">
        <v>11</v>
      </c>
      <c r="AB573" s="1">
        <v>8</v>
      </c>
      <c r="AC573" s="1">
        <v>40</v>
      </c>
      <c r="AD573" s="1">
        <v>31</v>
      </c>
      <c r="AE573" s="1">
        <f t="shared" si="20"/>
        <v>9</v>
      </c>
    </row>
    <row r="574" spans="5:32" x14ac:dyDescent="0.25">
      <c r="E574" s="10"/>
      <c r="F574" s="3"/>
      <c r="T574" s="1" t="s">
        <v>739</v>
      </c>
      <c r="U574" s="1" t="s">
        <v>740</v>
      </c>
      <c r="W574" s="10" t="s">
        <v>314</v>
      </c>
      <c r="X574" s="3">
        <v>32</v>
      </c>
      <c r="Y574" s="1">
        <f t="shared" si="19"/>
        <v>27</v>
      </c>
      <c r="Z574" s="1">
        <v>8</v>
      </c>
      <c r="AA574" s="1">
        <v>8</v>
      </c>
      <c r="AB574" s="1">
        <v>11</v>
      </c>
      <c r="AC574" s="1">
        <v>30</v>
      </c>
      <c r="AD574" s="1">
        <v>41</v>
      </c>
      <c r="AE574" s="1">
        <f t="shared" si="20"/>
        <v>-11</v>
      </c>
    </row>
    <row r="575" spans="5:32" x14ac:dyDescent="0.25">
      <c r="E575" s="10"/>
      <c r="F575" s="3"/>
      <c r="T575" s="1" t="s">
        <v>739</v>
      </c>
      <c r="U575" s="1" t="s">
        <v>743</v>
      </c>
      <c r="W575" s="10" t="s">
        <v>314</v>
      </c>
      <c r="X575" s="3">
        <v>26</v>
      </c>
      <c r="Y575" s="1">
        <f t="shared" si="19"/>
        <v>25</v>
      </c>
      <c r="Z575" s="1">
        <v>6</v>
      </c>
      <c r="AA575" s="1">
        <v>8</v>
      </c>
      <c r="AB575" s="1">
        <v>11</v>
      </c>
      <c r="AC575" s="1">
        <v>16</v>
      </c>
      <c r="AD575" s="1">
        <v>26</v>
      </c>
      <c r="AE575" s="1">
        <f t="shared" si="20"/>
        <v>-10</v>
      </c>
    </row>
    <row r="576" spans="5:32" x14ac:dyDescent="0.25">
      <c r="E576" s="10"/>
      <c r="F576" s="3"/>
      <c r="T576" s="1" t="s">
        <v>739</v>
      </c>
      <c r="U576" s="1" t="s">
        <v>744</v>
      </c>
      <c r="W576" s="10" t="s">
        <v>314</v>
      </c>
      <c r="X576" s="3">
        <v>36</v>
      </c>
      <c r="Y576" s="1">
        <f t="shared" si="19"/>
        <v>23</v>
      </c>
      <c r="Z576" s="1">
        <v>9</v>
      </c>
      <c r="AA576" s="1">
        <v>9</v>
      </c>
      <c r="AB576" s="1">
        <v>5</v>
      </c>
      <c r="AC576" s="1">
        <v>31</v>
      </c>
      <c r="AD576" s="1">
        <v>29</v>
      </c>
      <c r="AE576" s="1">
        <f t="shared" si="20"/>
        <v>2</v>
      </c>
    </row>
    <row r="577" spans="5:32" x14ac:dyDescent="0.25">
      <c r="E577" s="10"/>
      <c r="F577" s="3"/>
      <c r="T577" s="1" t="s">
        <v>876</v>
      </c>
      <c r="U577" s="1">
        <v>2012</v>
      </c>
      <c r="W577" s="10" t="s">
        <v>118</v>
      </c>
      <c r="X577" s="3">
        <v>26</v>
      </c>
      <c r="Y577" s="1">
        <f t="shared" si="19"/>
        <v>19</v>
      </c>
      <c r="Z577" s="1">
        <v>6</v>
      </c>
      <c r="AA577" s="1">
        <v>8</v>
      </c>
      <c r="AB577" s="1">
        <v>5</v>
      </c>
      <c r="AC577" s="1">
        <v>20</v>
      </c>
      <c r="AD577" s="1">
        <v>20</v>
      </c>
      <c r="AE577" s="1">
        <f t="shared" si="20"/>
        <v>0</v>
      </c>
      <c r="AF577" s="29"/>
    </row>
    <row r="578" spans="5:32" x14ac:dyDescent="0.25">
      <c r="E578" s="10"/>
      <c r="F578" s="3"/>
      <c r="T578" s="1" t="s">
        <v>877</v>
      </c>
      <c r="U578" s="1">
        <v>2013</v>
      </c>
      <c r="W578" s="10" t="s">
        <v>118</v>
      </c>
      <c r="X578" s="3">
        <v>32</v>
      </c>
      <c r="Y578" s="1">
        <f t="shared" si="19"/>
        <v>19</v>
      </c>
      <c r="Z578" s="1">
        <v>8</v>
      </c>
      <c r="AA578" s="1">
        <v>8</v>
      </c>
      <c r="AB578" s="1">
        <v>3</v>
      </c>
      <c r="AC578" s="1">
        <v>26</v>
      </c>
      <c r="AD578" s="1">
        <v>16</v>
      </c>
      <c r="AE578" s="1">
        <f t="shared" si="20"/>
        <v>10</v>
      </c>
      <c r="AF578" s="29"/>
    </row>
    <row r="579" spans="5:32" x14ac:dyDescent="0.25">
      <c r="E579" s="10"/>
      <c r="F579" s="3"/>
      <c r="T579" s="1" t="s">
        <v>876</v>
      </c>
      <c r="U579" s="1">
        <v>2013</v>
      </c>
      <c r="W579" s="10" t="s">
        <v>118</v>
      </c>
      <c r="X579" s="3">
        <v>33</v>
      </c>
      <c r="Y579" s="1">
        <f t="shared" si="19"/>
        <v>19</v>
      </c>
      <c r="Z579" s="1">
        <v>9</v>
      </c>
      <c r="AA579" s="1">
        <v>6</v>
      </c>
      <c r="AB579" s="1">
        <v>4</v>
      </c>
      <c r="AC579" s="1">
        <v>29</v>
      </c>
      <c r="AD579" s="1">
        <v>17</v>
      </c>
      <c r="AE579" s="1">
        <f t="shared" si="20"/>
        <v>12</v>
      </c>
      <c r="AF579" s="29"/>
    </row>
    <row r="580" spans="5:32" x14ac:dyDescent="0.25">
      <c r="E580" s="10"/>
      <c r="F580" s="3"/>
      <c r="N580" s="29"/>
      <c r="T580" s="1" t="s">
        <v>877</v>
      </c>
      <c r="U580" s="1">
        <v>2014</v>
      </c>
      <c r="W580" s="10" t="s">
        <v>118</v>
      </c>
      <c r="X580" s="3">
        <v>27</v>
      </c>
      <c r="Y580" s="1">
        <f t="shared" si="19"/>
        <v>19</v>
      </c>
      <c r="Z580" s="1">
        <v>7</v>
      </c>
      <c r="AA580" s="1">
        <v>6</v>
      </c>
      <c r="AB580" s="1">
        <v>6</v>
      </c>
      <c r="AC580" s="1">
        <v>19</v>
      </c>
      <c r="AD580" s="1">
        <v>20</v>
      </c>
      <c r="AE580" s="1">
        <f t="shared" si="20"/>
        <v>-1</v>
      </c>
      <c r="AF580" s="29"/>
    </row>
    <row r="581" spans="5:32" x14ac:dyDescent="0.25">
      <c r="E581" s="10"/>
      <c r="F581" s="3"/>
      <c r="U581" s="1">
        <v>2014</v>
      </c>
      <c r="W581" s="10" t="s">
        <v>118</v>
      </c>
      <c r="X581" s="3">
        <v>26</v>
      </c>
      <c r="Y581" s="1">
        <f t="shared" si="19"/>
        <v>19</v>
      </c>
      <c r="Z581" s="1">
        <v>8</v>
      </c>
      <c r="AA581" s="1">
        <v>2</v>
      </c>
      <c r="AB581" s="1">
        <v>9</v>
      </c>
      <c r="AC581" s="1">
        <v>26</v>
      </c>
      <c r="AD581" s="1">
        <v>22</v>
      </c>
      <c r="AE581" s="1">
        <f t="shared" si="20"/>
        <v>4</v>
      </c>
      <c r="AF581" s="29"/>
    </row>
    <row r="582" spans="5:32" x14ac:dyDescent="0.25">
      <c r="E582" s="10"/>
      <c r="F582" s="3"/>
      <c r="U582" s="1">
        <v>2015</v>
      </c>
      <c r="W582" s="10" t="s">
        <v>118</v>
      </c>
      <c r="X582" s="3">
        <v>61</v>
      </c>
      <c r="Y582" s="1">
        <f t="shared" si="19"/>
        <v>30</v>
      </c>
      <c r="Z582" s="1">
        <v>18</v>
      </c>
      <c r="AA582" s="1">
        <v>7</v>
      </c>
      <c r="AB582" s="1">
        <v>5</v>
      </c>
      <c r="AC582" s="1">
        <v>44</v>
      </c>
      <c r="AD582" s="1">
        <v>20</v>
      </c>
      <c r="AE582" s="1">
        <f t="shared" si="20"/>
        <v>24</v>
      </c>
      <c r="AF582" s="29"/>
    </row>
    <row r="583" spans="5:32" x14ac:dyDescent="0.25">
      <c r="E583" s="10"/>
      <c r="F583" s="3"/>
      <c r="U583" s="1">
        <v>2016</v>
      </c>
      <c r="W583" s="10" t="s">
        <v>118</v>
      </c>
      <c r="X583" s="3">
        <v>34</v>
      </c>
      <c r="Y583" s="1">
        <f t="shared" si="19"/>
        <v>17</v>
      </c>
      <c r="Z583" s="1">
        <v>10</v>
      </c>
      <c r="AA583" s="1">
        <v>4</v>
      </c>
      <c r="AB583" s="1">
        <v>3</v>
      </c>
      <c r="AC583" s="1">
        <v>23</v>
      </c>
      <c r="AD583" s="1">
        <v>20</v>
      </c>
      <c r="AE583" s="1">
        <f t="shared" si="20"/>
        <v>3</v>
      </c>
      <c r="AF583" s="29"/>
    </row>
    <row r="584" spans="5:32" x14ac:dyDescent="0.25">
      <c r="E584" s="10"/>
      <c r="F584" s="3"/>
      <c r="U584" s="1" t="s">
        <v>737</v>
      </c>
      <c r="W584" s="10" t="s">
        <v>118</v>
      </c>
      <c r="X584" s="3">
        <v>53</v>
      </c>
      <c r="Y584" s="1">
        <f t="shared" si="19"/>
        <v>30</v>
      </c>
      <c r="Z584" s="1">
        <v>16</v>
      </c>
      <c r="AA584" s="1">
        <v>5</v>
      </c>
      <c r="AB584" s="1">
        <v>9</v>
      </c>
      <c r="AC584" s="1">
        <v>46</v>
      </c>
      <c r="AD584" s="1">
        <v>35</v>
      </c>
      <c r="AE584" s="1">
        <f t="shared" si="20"/>
        <v>11</v>
      </c>
    </row>
    <row r="585" spans="5:32" x14ac:dyDescent="0.25">
      <c r="E585" s="10"/>
      <c r="F585" s="3"/>
      <c r="T585" s="1" t="s">
        <v>739</v>
      </c>
      <c r="U585" s="1" t="s">
        <v>740</v>
      </c>
      <c r="W585" s="10" t="s">
        <v>118</v>
      </c>
      <c r="X585" s="3">
        <v>50</v>
      </c>
      <c r="Y585" s="1">
        <f t="shared" si="19"/>
        <v>27</v>
      </c>
      <c r="Z585" s="1">
        <v>14</v>
      </c>
      <c r="AA585" s="1">
        <v>8</v>
      </c>
      <c r="AB585" s="1">
        <v>5</v>
      </c>
      <c r="AC585" s="1">
        <v>31</v>
      </c>
      <c r="AD585" s="1">
        <v>20</v>
      </c>
      <c r="AE585" s="1">
        <f t="shared" si="20"/>
        <v>11</v>
      </c>
    </row>
    <row r="586" spans="5:32" x14ac:dyDescent="0.25">
      <c r="E586" s="10"/>
      <c r="F586" s="3"/>
      <c r="T586" s="1" t="s">
        <v>739</v>
      </c>
      <c r="U586" s="1" t="s">
        <v>743</v>
      </c>
      <c r="W586" s="10" t="s">
        <v>118</v>
      </c>
      <c r="X586" s="3">
        <v>23</v>
      </c>
      <c r="Y586" s="1">
        <f t="shared" si="19"/>
        <v>25</v>
      </c>
      <c r="Z586" s="1">
        <v>3</v>
      </c>
      <c r="AA586" s="1">
        <v>14</v>
      </c>
      <c r="AB586" s="1">
        <v>8</v>
      </c>
      <c r="AC586" s="1">
        <v>21</v>
      </c>
      <c r="AD586" s="1">
        <v>30</v>
      </c>
      <c r="AE586" s="1">
        <f t="shared" si="20"/>
        <v>-9</v>
      </c>
    </row>
    <row r="587" spans="5:32" x14ac:dyDescent="0.25">
      <c r="E587" s="10"/>
      <c r="F587" s="3"/>
      <c r="T587" s="1" t="s">
        <v>739</v>
      </c>
      <c r="U587" s="1" t="s">
        <v>744</v>
      </c>
      <c r="W587" s="10" t="s">
        <v>118</v>
      </c>
      <c r="X587" s="3">
        <v>36</v>
      </c>
      <c r="Y587" s="1">
        <f t="shared" si="19"/>
        <v>23</v>
      </c>
      <c r="Z587" s="1">
        <v>11</v>
      </c>
      <c r="AA587" s="1">
        <v>3</v>
      </c>
      <c r="AB587" s="1">
        <v>9</v>
      </c>
      <c r="AC587" s="1">
        <v>32</v>
      </c>
      <c r="AD587" s="1">
        <v>30</v>
      </c>
      <c r="AE587" s="1">
        <f t="shared" si="20"/>
        <v>2</v>
      </c>
    </row>
    <row r="588" spans="5:32" x14ac:dyDescent="0.25">
      <c r="E588" s="10"/>
      <c r="F588" s="3"/>
      <c r="T588" s="1" t="s">
        <v>876</v>
      </c>
      <c r="U588" s="1">
        <v>2012</v>
      </c>
      <c r="W588" s="10" t="s">
        <v>402</v>
      </c>
      <c r="X588" s="3">
        <v>17</v>
      </c>
      <c r="Y588" s="1">
        <f t="shared" si="19"/>
        <v>19</v>
      </c>
      <c r="Z588" s="1">
        <v>4</v>
      </c>
      <c r="AA588" s="1">
        <v>5</v>
      </c>
      <c r="AB588" s="1">
        <v>10</v>
      </c>
      <c r="AC588" s="1">
        <v>21</v>
      </c>
      <c r="AD588" s="1">
        <v>27</v>
      </c>
      <c r="AE588" s="1">
        <f t="shared" si="20"/>
        <v>-6</v>
      </c>
      <c r="AF588" s="29"/>
    </row>
    <row r="589" spans="5:32" x14ac:dyDescent="0.25">
      <c r="E589" s="10"/>
      <c r="F589" s="3"/>
      <c r="T589" s="1" t="s">
        <v>877</v>
      </c>
      <c r="U589" s="1">
        <v>2013</v>
      </c>
      <c r="W589" s="10" t="s">
        <v>402</v>
      </c>
      <c r="X589" s="3">
        <v>26</v>
      </c>
      <c r="Y589" s="1">
        <f t="shared" si="19"/>
        <v>19</v>
      </c>
      <c r="Z589" s="1">
        <v>7</v>
      </c>
      <c r="AA589" s="1">
        <v>5</v>
      </c>
      <c r="AB589" s="1">
        <v>7</v>
      </c>
      <c r="AC589" s="1">
        <v>31</v>
      </c>
      <c r="AD589" s="1">
        <v>28</v>
      </c>
      <c r="AE589" s="1">
        <f t="shared" si="20"/>
        <v>3</v>
      </c>
      <c r="AF589" s="29"/>
    </row>
    <row r="590" spans="5:32" x14ac:dyDescent="0.25">
      <c r="E590" s="10"/>
      <c r="F590" s="3"/>
      <c r="R590" s="6"/>
      <c r="U590" s="1">
        <v>2015</v>
      </c>
      <c r="W590" s="10" t="s">
        <v>402</v>
      </c>
      <c r="X590" s="3">
        <v>37</v>
      </c>
      <c r="Y590" s="1">
        <f t="shared" si="19"/>
        <v>30</v>
      </c>
      <c r="Z590" s="1">
        <v>8</v>
      </c>
      <c r="AA590" s="1">
        <v>13</v>
      </c>
      <c r="AB590" s="1">
        <v>9</v>
      </c>
      <c r="AC590" s="1">
        <v>32</v>
      </c>
      <c r="AD590" s="1">
        <v>34</v>
      </c>
      <c r="AE590" s="1">
        <f t="shared" si="20"/>
        <v>-2</v>
      </c>
      <c r="AF590" s="29"/>
    </row>
    <row r="591" spans="5:32" x14ac:dyDescent="0.25">
      <c r="E591" s="10"/>
      <c r="F591" s="3"/>
      <c r="U591" s="1">
        <v>2016</v>
      </c>
      <c r="W591" s="10" t="s">
        <v>402</v>
      </c>
      <c r="X591" s="3">
        <v>23</v>
      </c>
      <c r="Y591" s="1">
        <f t="shared" si="19"/>
        <v>16</v>
      </c>
      <c r="Z591" s="1">
        <v>6</v>
      </c>
      <c r="AA591" s="1">
        <v>5</v>
      </c>
      <c r="AB591" s="1">
        <v>5</v>
      </c>
      <c r="AC591" s="1">
        <v>23</v>
      </c>
      <c r="AD591" s="1">
        <v>20</v>
      </c>
      <c r="AE591" s="1">
        <f t="shared" si="20"/>
        <v>3</v>
      </c>
      <c r="AF591" s="29"/>
    </row>
    <row r="592" spans="5:32" x14ac:dyDescent="0.25">
      <c r="E592" s="10"/>
      <c r="F592" s="3"/>
      <c r="U592" s="1" t="s">
        <v>737</v>
      </c>
      <c r="W592" s="10" t="s">
        <v>402</v>
      </c>
      <c r="X592" s="3">
        <v>33</v>
      </c>
      <c r="Y592" s="1">
        <f t="shared" si="19"/>
        <v>30</v>
      </c>
      <c r="Z592" s="1">
        <v>7</v>
      </c>
      <c r="AA592" s="1">
        <v>12</v>
      </c>
      <c r="AB592" s="1">
        <v>11</v>
      </c>
      <c r="AC592" s="1">
        <v>27</v>
      </c>
      <c r="AD592" s="1">
        <v>40</v>
      </c>
      <c r="AE592" s="1">
        <f t="shared" si="20"/>
        <v>-13</v>
      </c>
    </row>
    <row r="593" spans="5:32" x14ac:dyDescent="0.25">
      <c r="E593" s="10"/>
      <c r="F593" s="3"/>
      <c r="T593" s="1" t="s">
        <v>739</v>
      </c>
      <c r="U593" s="1" t="s">
        <v>740</v>
      </c>
      <c r="W593" s="10" t="s">
        <v>402</v>
      </c>
      <c r="X593" s="3">
        <v>33</v>
      </c>
      <c r="Y593" s="1">
        <f t="shared" si="19"/>
        <v>27</v>
      </c>
      <c r="Z593" s="1">
        <v>9</v>
      </c>
      <c r="AA593" s="1">
        <v>6</v>
      </c>
      <c r="AB593" s="1">
        <v>12</v>
      </c>
      <c r="AC593" s="1">
        <v>30</v>
      </c>
      <c r="AD593" s="1">
        <v>36</v>
      </c>
      <c r="AE593" s="1">
        <f t="shared" si="20"/>
        <v>-6</v>
      </c>
    </row>
    <row r="594" spans="5:32" x14ac:dyDescent="0.25">
      <c r="E594" s="10"/>
      <c r="F594" s="3"/>
      <c r="T594" s="1" t="s">
        <v>739</v>
      </c>
      <c r="U594" s="1" t="s">
        <v>743</v>
      </c>
      <c r="W594" s="10" t="s">
        <v>402</v>
      </c>
      <c r="X594" s="3">
        <v>25</v>
      </c>
      <c r="Y594" s="1">
        <f t="shared" si="19"/>
        <v>25</v>
      </c>
      <c r="Z594" s="1">
        <v>6</v>
      </c>
      <c r="AA594" s="1">
        <v>7</v>
      </c>
      <c r="AB594" s="1">
        <v>12</v>
      </c>
      <c r="AC594" s="1">
        <v>24</v>
      </c>
      <c r="AD594" s="1">
        <v>34</v>
      </c>
      <c r="AE594" s="1">
        <f t="shared" si="20"/>
        <v>-10</v>
      </c>
    </row>
    <row r="595" spans="5:32" x14ac:dyDescent="0.25">
      <c r="E595" s="10"/>
      <c r="F595" s="3"/>
      <c r="T595" s="1" t="s">
        <v>739</v>
      </c>
      <c r="U595" s="1" t="s">
        <v>743</v>
      </c>
      <c r="W595" s="10" t="s">
        <v>837</v>
      </c>
      <c r="X595" s="3">
        <v>23</v>
      </c>
      <c r="Y595" s="1">
        <f t="shared" si="19"/>
        <v>25</v>
      </c>
      <c r="Z595" s="1">
        <v>4</v>
      </c>
      <c r="AA595" s="1">
        <v>11</v>
      </c>
      <c r="AB595" s="1">
        <v>10</v>
      </c>
      <c r="AC595" s="1">
        <v>25</v>
      </c>
      <c r="AD595" s="1">
        <v>38</v>
      </c>
      <c r="AE595" s="1">
        <f t="shared" si="20"/>
        <v>-13</v>
      </c>
    </row>
    <row r="596" spans="5:32" x14ac:dyDescent="0.25">
      <c r="E596" s="10"/>
      <c r="F596" s="3"/>
      <c r="U596" s="1">
        <v>2015</v>
      </c>
      <c r="W596" s="10" t="s">
        <v>855</v>
      </c>
      <c r="X596" s="3">
        <v>30</v>
      </c>
      <c r="Y596" s="1">
        <f t="shared" si="19"/>
        <v>30</v>
      </c>
      <c r="Z596" s="1">
        <v>7</v>
      </c>
      <c r="AA596" s="1">
        <v>9</v>
      </c>
      <c r="AB596" s="1">
        <v>14</v>
      </c>
      <c r="AC596" s="1">
        <v>24</v>
      </c>
      <c r="AD596" s="1">
        <v>34</v>
      </c>
      <c r="AE596" s="1">
        <f t="shared" si="20"/>
        <v>-10</v>
      </c>
      <c r="AF596" s="29"/>
    </row>
    <row r="597" spans="5:32" x14ac:dyDescent="0.25">
      <c r="E597" s="10"/>
      <c r="F597" s="3"/>
      <c r="U597" s="1">
        <v>2016</v>
      </c>
      <c r="W597" s="10" t="s">
        <v>855</v>
      </c>
      <c r="X597" s="3">
        <v>17</v>
      </c>
      <c r="Y597" s="1">
        <f t="shared" si="19"/>
        <v>16</v>
      </c>
      <c r="Z597" s="1">
        <v>4</v>
      </c>
      <c r="AA597" s="1">
        <v>5</v>
      </c>
      <c r="AB597" s="1">
        <v>7</v>
      </c>
      <c r="AC597" s="1">
        <v>10</v>
      </c>
      <c r="AD597" s="1">
        <v>18</v>
      </c>
      <c r="AE597" s="1">
        <f t="shared" si="20"/>
        <v>-8</v>
      </c>
      <c r="AF597" s="29"/>
    </row>
    <row r="598" spans="5:32" x14ac:dyDescent="0.25">
      <c r="E598" s="10"/>
      <c r="F598" s="3"/>
      <c r="U598" s="1" t="s">
        <v>737</v>
      </c>
      <c r="W598" s="10" t="s">
        <v>855</v>
      </c>
      <c r="X598" s="3">
        <v>28</v>
      </c>
      <c r="Y598" s="1">
        <f t="shared" si="19"/>
        <v>30</v>
      </c>
      <c r="Z598" s="1">
        <v>7</v>
      </c>
      <c r="AA598" s="1">
        <v>7</v>
      </c>
      <c r="AB598" s="1">
        <v>16</v>
      </c>
      <c r="AC598" s="1">
        <v>31</v>
      </c>
      <c r="AD598" s="1">
        <v>51</v>
      </c>
      <c r="AE598" s="1">
        <f t="shared" si="20"/>
        <v>-20</v>
      </c>
    </row>
    <row r="599" spans="5:32" x14ac:dyDescent="0.25">
      <c r="E599" s="10"/>
      <c r="F599" s="3"/>
      <c r="U599" s="1" t="s">
        <v>737</v>
      </c>
      <c r="W599" s="10" t="s">
        <v>392</v>
      </c>
      <c r="X599" s="3">
        <v>42</v>
      </c>
      <c r="Y599" s="1">
        <f t="shared" si="19"/>
        <v>30</v>
      </c>
      <c r="Z599" s="1">
        <v>11</v>
      </c>
      <c r="AA599" s="1">
        <v>9</v>
      </c>
      <c r="AB599" s="1">
        <v>10</v>
      </c>
      <c r="AC599" s="1">
        <v>35</v>
      </c>
      <c r="AD599" s="1">
        <v>30</v>
      </c>
      <c r="AE599" s="1">
        <f t="shared" si="20"/>
        <v>5</v>
      </c>
    </row>
    <row r="600" spans="5:32" x14ac:dyDescent="0.25">
      <c r="E600" s="10"/>
      <c r="F600" s="3"/>
      <c r="T600" s="1" t="s">
        <v>739</v>
      </c>
      <c r="U600" s="1" t="s">
        <v>740</v>
      </c>
      <c r="W600" s="10" t="s">
        <v>392</v>
      </c>
      <c r="X600" s="3">
        <v>46</v>
      </c>
      <c r="Y600" s="1">
        <f t="shared" si="19"/>
        <v>27</v>
      </c>
      <c r="Z600" s="1">
        <v>13</v>
      </c>
      <c r="AA600" s="1">
        <v>7</v>
      </c>
      <c r="AB600" s="1">
        <v>7</v>
      </c>
      <c r="AC600" s="1">
        <v>33</v>
      </c>
      <c r="AD600" s="1">
        <v>20</v>
      </c>
      <c r="AE600" s="1">
        <f t="shared" si="20"/>
        <v>13</v>
      </c>
    </row>
    <row r="601" spans="5:32" x14ac:dyDescent="0.25">
      <c r="E601" s="10"/>
      <c r="F601" s="3"/>
      <c r="T601" s="1" t="s">
        <v>739</v>
      </c>
      <c r="U601" s="1" t="s">
        <v>743</v>
      </c>
      <c r="W601" s="10" t="s">
        <v>392</v>
      </c>
      <c r="X601" s="3">
        <v>33</v>
      </c>
      <c r="Y601" s="1">
        <f t="shared" si="19"/>
        <v>25</v>
      </c>
      <c r="Z601" s="1">
        <v>9</v>
      </c>
      <c r="AA601" s="1">
        <v>6</v>
      </c>
      <c r="AB601" s="1">
        <v>10</v>
      </c>
      <c r="AC601" s="1">
        <v>25</v>
      </c>
      <c r="AD601" s="1">
        <v>24</v>
      </c>
      <c r="AE601" s="1">
        <f t="shared" si="20"/>
        <v>1</v>
      </c>
    </row>
    <row r="602" spans="5:32" x14ac:dyDescent="0.25">
      <c r="E602" s="10"/>
      <c r="F602" s="3"/>
      <c r="T602" s="1" t="s">
        <v>739</v>
      </c>
      <c r="U602" s="1" t="s">
        <v>744</v>
      </c>
      <c r="W602" s="10" t="s">
        <v>392</v>
      </c>
      <c r="X602" s="3">
        <v>34</v>
      </c>
      <c r="Y602" s="1">
        <f t="shared" si="19"/>
        <v>23</v>
      </c>
      <c r="Z602" s="1">
        <v>10</v>
      </c>
      <c r="AA602" s="1">
        <v>4</v>
      </c>
      <c r="AB602" s="1">
        <v>9</v>
      </c>
      <c r="AC602" s="1">
        <v>34</v>
      </c>
      <c r="AD602" s="1">
        <v>30</v>
      </c>
      <c r="AE602" s="1">
        <f t="shared" si="20"/>
        <v>4</v>
      </c>
    </row>
    <row r="603" spans="5:32" x14ac:dyDescent="0.25">
      <c r="E603" s="10"/>
      <c r="F603" s="3"/>
      <c r="U603" s="1">
        <v>2015</v>
      </c>
      <c r="W603" s="10" t="s">
        <v>182</v>
      </c>
      <c r="X603" s="3">
        <v>30</v>
      </c>
      <c r="Y603" s="1">
        <f t="shared" si="19"/>
        <v>30</v>
      </c>
      <c r="Z603" s="1">
        <v>6</v>
      </c>
      <c r="AA603" s="1">
        <v>12</v>
      </c>
      <c r="AB603" s="1">
        <v>12</v>
      </c>
      <c r="AC603" s="1">
        <v>19</v>
      </c>
      <c r="AD603" s="1">
        <v>29</v>
      </c>
      <c r="AE603" s="1">
        <f t="shared" si="20"/>
        <v>-10</v>
      </c>
      <c r="AF603" s="29"/>
    </row>
    <row r="604" spans="5:32" x14ac:dyDescent="0.25">
      <c r="E604" s="10"/>
      <c r="F604" s="3"/>
      <c r="U604" s="1">
        <v>2016</v>
      </c>
      <c r="W604" s="10" t="s">
        <v>182</v>
      </c>
      <c r="X604" s="3">
        <v>16</v>
      </c>
      <c r="Y604" s="1">
        <f t="shared" si="19"/>
        <v>16</v>
      </c>
      <c r="Z604" s="1">
        <v>4</v>
      </c>
      <c r="AA604" s="1">
        <v>4</v>
      </c>
      <c r="AB604" s="1">
        <v>8</v>
      </c>
      <c r="AC604" s="1">
        <v>14</v>
      </c>
      <c r="AD604" s="1">
        <v>21</v>
      </c>
      <c r="AE604" s="1">
        <f t="shared" si="20"/>
        <v>-7</v>
      </c>
      <c r="AF604" s="29"/>
    </row>
    <row r="605" spans="5:32" x14ac:dyDescent="0.25">
      <c r="E605" s="10"/>
      <c r="F605" s="3"/>
      <c r="U605" s="1" t="s">
        <v>737</v>
      </c>
      <c r="W605" s="10" t="s">
        <v>182</v>
      </c>
      <c r="X605" s="3">
        <v>37</v>
      </c>
      <c r="Y605" s="1">
        <f t="shared" si="19"/>
        <v>30</v>
      </c>
      <c r="Z605" s="1">
        <v>10</v>
      </c>
      <c r="AA605" s="1">
        <v>7</v>
      </c>
      <c r="AB605" s="1">
        <v>13</v>
      </c>
      <c r="AC605" s="1">
        <v>30</v>
      </c>
      <c r="AD605" s="1">
        <v>38</v>
      </c>
      <c r="AE605" s="1">
        <f t="shared" si="20"/>
        <v>-8</v>
      </c>
    </row>
    <row r="606" spans="5:32" x14ac:dyDescent="0.25">
      <c r="E606" s="10"/>
      <c r="F606" s="3"/>
      <c r="T606" s="1" t="s">
        <v>739</v>
      </c>
      <c r="U606" s="1" t="s">
        <v>740</v>
      </c>
      <c r="W606" s="10" t="s">
        <v>182</v>
      </c>
      <c r="X606" s="3">
        <v>23</v>
      </c>
      <c r="Y606" s="1">
        <f t="shared" si="19"/>
        <v>27</v>
      </c>
      <c r="Z606" s="1">
        <v>5</v>
      </c>
      <c r="AA606" s="1">
        <v>8</v>
      </c>
      <c r="AB606" s="1">
        <v>14</v>
      </c>
      <c r="AC606" s="1">
        <v>22</v>
      </c>
      <c r="AD606" s="1">
        <v>46</v>
      </c>
      <c r="AE606" s="1">
        <f t="shared" si="20"/>
        <v>-24</v>
      </c>
    </row>
    <row r="607" spans="5:32" x14ac:dyDescent="0.25">
      <c r="E607" s="10"/>
      <c r="F607" s="3"/>
      <c r="T607" s="1" t="s">
        <v>876</v>
      </c>
      <c r="U607" s="1">
        <v>2012</v>
      </c>
      <c r="W607" s="10" t="s">
        <v>110</v>
      </c>
      <c r="X607" s="3">
        <v>13</v>
      </c>
      <c r="Y607" s="1">
        <f t="shared" si="19"/>
        <v>19</v>
      </c>
      <c r="Z607" s="1">
        <v>1</v>
      </c>
      <c r="AA607" s="1">
        <v>10</v>
      </c>
      <c r="AB607" s="1">
        <v>8</v>
      </c>
      <c r="AC607" s="1">
        <v>16</v>
      </c>
      <c r="AD607" s="1">
        <v>27</v>
      </c>
      <c r="AE607" s="1">
        <f t="shared" si="20"/>
        <v>-11</v>
      </c>
      <c r="AF607" s="29"/>
    </row>
    <row r="608" spans="5:32" x14ac:dyDescent="0.25">
      <c r="E608" s="10"/>
      <c r="F608" s="3"/>
      <c r="T608" s="1" t="s">
        <v>877</v>
      </c>
      <c r="U608" s="1">
        <v>2013</v>
      </c>
      <c r="W608" s="10" t="s">
        <v>110</v>
      </c>
      <c r="X608" s="3">
        <v>21</v>
      </c>
      <c r="Y608" s="1">
        <f t="shared" si="19"/>
        <v>19</v>
      </c>
      <c r="Z608" s="1">
        <v>6</v>
      </c>
      <c r="AA608" s="1">
        <v>3</v>
      </c>
      <c r="AB608" s="1">
        <v>10</v>
      </c>
      <c r="AC608" s="1">
        <v>22</v>
      </c>
      <c r="AD608" s="1">
        <v>30</v>
      </c>
      <c r="AE608" s="1">
        <f t="shared" si="20"/>
        <v>-8</v>
      </c>
      <c r="AF608" s="29"/>
    </row>
    <row r="609" spans="5:32" x14ac:dyDescent="0.25">
      <c r="E609" s="10"/>
      <c r="F609" s="3"/>
      <c r="T609" s="1" t="s">
        <v>876</v>
      </c>
      <c r="U609" s="1">
        <v>2013</v>
      </c>
      <c r="W609" s="10" t="s">
        <v>110</v>
      </c>
      <c r="X609" s="3">
        <v>25</v>
      </c>
      <c r="Y609" s="1">
        <f t="shared" si="19"/>
        <v>19</v>
      </c>
      <c r="Z609" s="1">
        <v>7</v>
      </c>
      <c r="AA609" s="1">
        <v>4</v>
      </c>
      <c r="AB609" s="1">
        <v>8</v>
      </c>
      <c r="AC609" s="1">
        <v>20</v>
      </c>
      <c r="AD609" s="1">
        <v>21</v>
      </c>
      <c r="AE609" s="1">
        <f t="shared" si="20"/>
        <v>-1</v>
      </c>
      <c r="AF609" s="29"/>
    </row>
    <row r="610" spans="5:32" x14ac:dyDescent="0.25">
      <c r="E610" s="10"/>
      <c r="F610" s="3"/>
      <c r="T610" s="1" t="s">
        <v>877</v>
      </c>
      <c r="U610" s="1">
        <v>2014</v>
      </c>
      <c r="W610" s="10" t="s">
        <v>110</v>
      </c>
      <c r="X610" s="3">
        <v>24</v>
      </c>
      <c r="Y610" s="1">
        <f t="shared" si="19"/>
        <v>19</v>
      </c>
      <c r="Z610" s="1">
        <v>5</v>
      </c>
      <c r="AA610" s="1">
        <v>9</v>
      </c>
      <c r="AB610" s="1">
        <v>5</v>
      </c>
      <c r="AC610" s="1">
        <v>14</v>
      </c>
      <c r="AD610" s="1">
        <v>14</v>
      </c>
      <c r="AE610" s="1">
        <f t="shared" si="20"/>
        <v>0</v>
      </c>
      <c r="AF610" s="29"/>
    </row>
    <row r="611" spans="5:32" x14ac:dyDescent="0.25">
      <c r="E611" s="10"/>
      <c r="F611" s="3"/>
      <c r="U611" s="1">
        <v>2014</v>
      </c>
      <c r="W611" s="10" t="s">
        <v>110</v>
      </c>
      <c r="X611" s="3">
        <v>26</v>
      </c>
      <c r="Y611" s="1">
        <f t="shared" si="19"/>
        <v>19</v>
      </c>
      <c r="Z611" s="1">
        <v>8</v>
      </c>
      <c r="AA611" s="1">
        <v>2</v>
      </c>
      <c r="AB611" s="1">
        <v>9</v>
      </c>
      <c r="AC611" s="1">
        <v>30</v>
      </c>
      <c r="AD611" s="1">
        <v>26</v>
      </c>
      <c r="AE611" s="1">
        <f t="shared" si="20"/>
        <v>4</v>
      </c>
      <c r="AF611" s="29"/>
    </row>
    <row r="612" spans="5:32" x14ac:dyDescent="0.25">
      <c r="E612" s="10"/>
      <c r="F612" s="3"/>
      <c r="U612" s="1">
        <v>2015</v>
      </c>
      <c r="W612" s="10" t="s">
        <v>110</v>
      </c>
      <c r="X612" s="3">
        <v>46</v>
      </c>
      <c r="Y612" s="1">
        <f t="shared" si="19"/>
        <v>30</v>
      </c>
      <c r="Z612" s="1">
        <v>12</v>
      </c>
      <c r="AA612" s="1">
        <v>10</v>
      </c>
      <c r="AB612" s="1">
        <v>8</v>
      </c>
      <c r="AC612" s="1">
        <v>32</v>
      </c>
      <c r="AD612" s="1">
        <v>25</v>
      </c>
      <c r="AE612" s="1">
        <f t="shared" si="20"/>
        <v>7</v>
      </c>
      <c r="AF612" s="29"/>
    </row>
    <row r="613" spans="5:32" x14ac:dyDescent="0.25">
      <c r="E613" s="10"/>
      <c r="F613" s="3"/>
      <c r="U613" s="1">
        <v>2016</v>
      </c>
      <c r="W613" s="10" t="s">
        <v>110</v>
      </c>
      <c r="X613" s="3">
        <v>20</v>
      </c>
      <c r="Y613" s="1">
        <f t="shared" si="19"/>
        <v>16</v>
      </c>
      <c r="Z613" s="1">
        <v>5</v>
      </c>
      <c r="AA613" s="1">
        <v>5</v>
      </c>
      <c r="AB613" s="1">
        <v>6</v>
      </c>
      <c r="AC613" s="1">
        <v>21</v>
      </c>
      <c r="AD613" s="1">
        <v>17</v>
      </c>
      <c r="AE613" s="1">
        <f t="shared" si="20"/>
        <v>4</v>
      </c>
      <c r="AF613" s="29"/>
    </row>
    <row r="614" spans="5:32" x14ac:dyDescent="0.25">
      <c r="E614" s="10"/>
      <c r="F614" s="3"/>
      <c r="U614" s="1" t="s">
        <v>737</v>
      </c>
      <c r="W614" s="10" t="s">
        <v>110</v>
      </c>
      <c r="X614" s="3">
        <v>31</v>
      </c>
      <c r="Y614" s="1">
        <f t="shared" si="19"/>
        <v>30</v>
      </c>
      <c r="Z614" s="1">
        <v>8</v>
      </c>
      <c r="AA614" s="1">
        <v>7</v>
      </c>
      <c r="AB614" s="1">
        <v>15</v>
      </c>
      <c r="AC614" s="1">
        <v>33</v>
      </c>
      <c r="AD614" s="1">
        <v>43</v>
      </c>
      <c r="AE614" s="1">
        <f t="shared" si="20"/>
        <v>-10</v>
      </c>
    </row>
    <row r="615" spans="5:32" x14ac:dyDescent="0.25">
      <c r="E615" s="10"/>
      <c r="F615" s="3"/>
      <c r="T615" s="1" t="s">
        <v>739</v>
      </c>
      <c r="U615" s="1" t="s">
        <v>740</v>
      </c>
      <c r="W615" s="10" t="s">
        <v>110</v>
      </c>
      <c r="X615" s="3">
        <v>24</v>
      </c>
      <c r="Y615" s="1">
        <f t="shared" si="19"/>
        <v>27</v>
      </c>
      <c r="Z615" s="1">
        <v>4</v>
      </c>
      <c r="AA615" s="1">
        <v>12</v>
      </c>
      <c r="AB615" s="1">
        <v>11</v>
      </c>
      <c r="AC615" s="1">
        <v>26</v>
      </c>
      <c r="AD615" s="1">
        <v>33</v>
      </c>
      <c r="AE615" s="1">
        <f t="shared" si="20"/>
        <v>-7</v>
      </c>
    </row>
    <row r="616" spans="5:32" x14ac:dyDescent="0.25">
      <c r="E616" s="10"/>
      <c r="F616" s="3"/>
      <c r="R616" s="6"/>
      <c r="T616" s="1" t="s">
        <v>739</v>
      </c>
      <c r="U616" s="1" t="s">
        <v>743</v>
      </c>
      <c r="W616" s="10" t="s">
        <v>110</v>
      </c>
      <c r="X616" s="3">
        <v>36</v>
      </c>
      <c r="Y616" s="1">
        <f t="shared" si="19"/>
        <v>25</v>
      </c>
      <c r="Z616" s="1">
        <v>9</v>
      </c>
      <c r="AA616" s="1">
        <v>9</v>
      </c>
      <c r="AB616" s="1">
        <v>7</v>
      </c>
      <c r="AC616" s="1">
        <v>39</v>
      </c>
      <c r="AD616" s="1">
        <v>42</v>
      </c>
      <c r="AE616" s="1">
        <f t="shared" si="20"/>
        <v>-3</v>
      </c>
    </row>
    <row r="617" spans="5:32" x14ac:dyDescent="0.25">
      <c r="E617" s="10"/>
      <c r="F617" s="3"/>
      <c r="T617" s="1" t="s">
        <v>876</v>
      </c>
      <c r="U617" s="1">
        <v>2012</v>
      </c>
      <c r="W617" s="10" t="s">
        <v>375</v>
      </c>
      <c r="X617" s="3">
        <v>7</v>
      </c>
      <c r="Y617" s="1">
        <f t="shared" si="19"/>
        <v>19</v>
      </c>
      <c r="Z617" s="1">
        <v>0</v>
      </c>
      <c r="AA617" s="1">
        <v>7</v>
      </c>
      <c r="AB617" s="1">
        <v>12</v>
      </c>
      <c r="AC617" s="1">
        <v>16</v>
      </c>
      <c r="AD617" s="1">
        <v>33</v>
      </c>
      <c r="AE617" s="1">
        <f t="shared" si="20"/>
        <v>-17</v>
      </c>
      <c r="AF617" s="29"/>
    </row>
    <row r="618" spans="5:32" x14ac:dyDescent="0.25">
      <c r="E618" s="10"/>
      <c r="F618" s="3"/>
      <c r="T618" s="1" t="s">
        <v>877</v>
      </c>
      <c r="U618" s="1">
        <v>2013</v>
      </c>
      <c r="W618" s="10" t="s">
        <v>375</v>
      </c>
      <c r="X618" s="3">
        <v>17</v>
      </c>
      <c r="Y618" s="1">
        <f t="shared" si="19"/>
        <v>19</v>
      </c>
      <c r="Z618" s="1">
        <v>3</v>
      </c>
      <c r="AA618" s="1">
        <v>8</v>
      </c>
      <c r="AB618" s="1">
        <v>8</v>
      </c>
      <c r="AC618" s="1">
        <v>17</v>
      </c>
      <c r="AD618" s="1">
        <v>31</v>
      </c>
      <c r="AE618" s="1">
        <f t="shared" si="20"/>
        <v>-14</v>
      </c>
      <c r="AF618" s="29"/>
    </row>
    <row r="619" spans="5:32" x14ac:dyDescent="0.25">
      <c r="E619" s="10"/>
      <c r="F619" s="3"/>
      <c r="U619" s="1">
        <v>2015</v>
      </c>
      <c r="W619" s="10" t="s">
        <v>375</v>
      </c>
      <c r="X619" s="3">
        <v>41</v>
      </c>
      <c r="Y619" s="1">
        <f t="shared" si="19"/>
        <v>30</v>
      </c>
      <c r="Z619" s="1">
        <v>9</v>
      </c>
      <c r="AA619" s="1">
        <v>14</v>
      </c>
      <c r="AB619" s="1">
        <v>7</v>
      </c>
      <c r="AC619" s="1">
        <v>38</v>
      </c>
      <c r="AD619" s="1">
        <v>37</v>
      </c>
      <c r="AE619" s="1">
        <f t="shared" si="20"/>
        <v>1</v>
      </c>
      <c r="AF619" s="29"/>
    </row>
    <row r="620" spans="5:32" x14ac:dyDescent="0.25">
      <c r="E620" s="10"/>
      <c r="F620" s="3"/>
      <c r="U620" s="1">
        <v>2016</v>
      </c>
      <c r="W620" s="10" t="s">
        <v>375</v>
      </c>
      <c r="X620" s="3">
        <v>22</v>
      </c>
      <c r="Y620" s="1">
        <f t="shared" si="19"/>
        <v>16</v>
      </c>
      <c r="Z620" s="1">
        <v>5</v>
      </c>
      <c r="AA620" s="1">
        <v>7</v>
      </c>
      <c r="AB620" s="1">
        <v>4</v>
      </c>
      <c r="AC620" s="1">
        <v>24</v>
      </c>
      <c r="AD620" s="1">
        <v>22</v>
      </c>
      <c r="AE620" s="1">
        <f t="shared" si="20"/>
        <v>2</v>
      </c>
      <c r="AF620" s="29"/>
    </row>
    <row r="621" spans="5:32" x14ac:dyDescent="0.25">
      <c r="E621" s="10"/>
      <c r="F621" s="3"/>
      <c r="U621" s="1" t="s">
        <v>737</v>
      </c>
      <c r="W621" s="10" t="s">
        <v>375</v>
      </c>
      <c r="X621" s="3">
        <v>32</v>
      </c>
      <c r="Y621" s="1">
        <f t="shared" si="19"/>
        <v>30</v>
      </c>
      <c r="Z621" s="1">
        <v>8</v>
      </c>
      <c r="AA621" s="1">
        <v>8</v>
      </c>
      <c r="AB621" s="1">
        <v>14</v>
      </c>
      <c r="AC621" s="1">
        <v>25</v>
      </c>
      <c r="AD621" s="1">
        <v>39</v>
      </c>
      <c r="AE621" s="1">
        <f t="shared" si="20"/>
        <v>-14</v>
      </c>
    </row>
    <row r="622" spans="5:32" x14ac:dyDescent="0.25">
      <c r="E622" s="10"/>
      <c r="F622" s="3"/>
      <c r="T622" s="1" t="s">
        <v>739</v>
      </c>
      <c r="U622" s="1" t="s">
        <v>740</v>
      </c>
      <c r="W622" s="10" t="s">
        <v>375</v>
      </c>
      <c r="X622" s="3">
        <v>43</v>
      </c>
      <c r="Y622" s="1">
        <f t="shared" si="19"/>
        <v>27</v>
      </c>
      <c r="Z622" s="1">
        <v>11</v>
      </c>
      <c r="AA622" s="1">
        <v>10</v>
      </c>
      <c r="AB622" s="1">
        <v>6</v>
      </c>
      <c r="AC622" s="1">
        <v>33</v>
      </c>
      <c r="AD622" s="1">
        <v>23</v>
      </c>
      <c r="AE622" s="1">
        <f t="shared" si="20"/>
        <v>10</v>
      </c>
    </row>
    <row r="623" spans="5:32" x14ac:dyDescent="0.25">
      <c r="E623" s="10"/>
      <c r="F623" s="3"/>
      <c r="T623" s="1" t="s">
        <v>739</v>
      </c>
      <c r="U623" s="1" t="s">
        <v>743</v>
      </c>
      <c r="W623" s="10" t="s">
        <v>375</v>
      </c>
      <c r="X623" s="3">
        <v>36</v>
      </c>
      <c r="Y623" s="1">
        <f t="shared" ref="Y623:Y626" si="21">Z623+AA623+AB623</f>
        <v>25</v>
      </c>
      <c r="Z623" s="1">
        <v>9</v>
      </c>
      <c r="AA623" s="1">
        <v>9</v>
      </c>
      <c r="AB623" s="1">
        <v>7</v>
      </c>
      <c r="AC623" s="1">
        <v>29</v>
      </c>
      <c r="AD623" s="1">
        <v>24</v>
      </c>
      <c r="AE623" s="1">
        <f t="shared" ref="AE623:AE626" si="22">AC623-AD623</f>
        <v>5</v>
      </c>
    </row>
    <row r="624" spans="5:32" x14ac:dyDescent="0.25">
      <c r="E624" s="10"/>
      <c r="F624" s="3"/>
      <c r="T624" s="1" t="s">
        <v>739</v>
      </c>
      <c r="U624" s="1" t="s">
        <v>744</v>
      </c>
      <c r="W624" s="10" t="s">
        <v>375</v>
      </c>
      <c r="X624" s="3">
        <v>27</v>
      </c>
      <c r="Y624" s="1">
        <f t="shared" si="21"/>
        <v>23</v>
      </c>
      <c r="Z624" s="1">
        <v>7</v>
      </c>
      <c r="AA624" s="1">
        <v>6</v>
      </c>
      <c r="AB624" s="1">
        <v>10</v>
      </c>
      <c r="AC624" s="1">
        <v>21</v>
      </c>
      <c r="AD624" s="1">
        <v>30</v>
      </c>
      <c r="AE624" s="1">
        <f t="shared" si="22"/>
        <v>-9</v>
      </c>
    </row>
    <row r="625" spans="5:32" x14ac:dyDescent="0.25">
      <c r="E625" s="10"/>
      <c r="F625" s="3"/>
      <c r="T625" s="1" t="s">
        <v>876</v>
      </c>
      <c r="U625" s="1">
        <v>2012</v>
      </c>
      <c r="W625" s="10" t="s">
        <v>147</v>
      </c>
      <c r="X625" s="3">
        <v>41</v>
      </c>
      <c r="Y625" s="1">
        <f t="shared" si="21"/>
        <v>19</v>
      </c>
      <c r="Z625" s="1">
        <v>13</v>
      </c>
      <c r="AA625" s="1">
        <v>2</v>
      </c>
      <c r="AB625" s="1">
        <v>4</v>
      </c>
      <c r="AC625" s="1">
        <v>31</v>
      </c>
      <c r="AD625" s="1">
        <v>12</v>
      </c>
      <c r="AE625" s="1">
        <f t="shared" si="22"/>
        <v>19</v>
      </c>
      <c r="AF625" s="29"/>
    </row>
    <row r="626" spans="5:32" x14ac:dyDescent="0.25">
      <c r="E626" s="10"/>
      <c r="F626" s="3"/>
      <c r="T626" s="1" t="s">
        <v>877</v>
      </c>
      <c r="U626" s="1">
        <v>2013</v>
      </c>
      <c r="W626" s="10" t="s">
        <v>147</v>
      </c>
      <c r="X626" s="3">
        <v>20</v>
      </c>
      <c r="Y626" s="1">
        <f t="shared" si="21"/>
        <v>19</v>
      </c>
      <c r="Z626" s="1">
        <v>4</v>
      </c>
      <c r="AA626" s="1">
        <v>8</v>
      </c>
      <c r="AB626" s="1">
        <v>7</v>
      </c>
      <c r="AC626" s="1">
        <v>18</v>
      </c>
      <c r="AD626" s="1">
        <v>20</v>
      </c>
      <c r="AE626" s="1">
        <f t="shared" si="22"/>
        <v>-2</v>
      </c>
      <c r="AF626" s="29"/>
    </row>
    <row r="627" spans="5:32" x14ac:dyDescent="0.25">
      <c r="E627" s="10"/>
      <c r="F627" s="3"/>
      <c r="T627" s="1" t="s">
        <v>878</v>
      </c>
      <c r="U627" s="1" t="s">
        <v>716</v>
      </c>
      <c r="W627" s="10" t="s">
        <v>147</v>
      </c>
      <c r="X627" s="3">
        <v>3</v>
      </c>
      <c r="Y627" s="1">
        <f t="shared" ref="Y627" si="23">Z627+AA627+AB627</f>
        <v>1</v>
      </c>
      <c r="Z627" s="1">
        <v>1</v>
      </c>
      <c r="AA627" s="1">
        <v>0</v>
      </c>
      <c r="AB627" s="1">
        <v>0</v>
      </c>
      <c r="AC627" s="1">
        <v>1</v>
      </c>
      <c r="AD627" s="1">
        <v>0</v>
      </c>
      <c r="AE627" s="1">
        <f t="shared" ref="AE627" si="24">AC627-AD627</f>
        <v>1</v>
      </c>
      <c r="AF627" s="29"/>
    </row>
    <row r="628" spans="5:32" x14ac:dyDescent="0.25">
      <c r="E628" s="10"/>
      <c r="F628" s="3"/>
      <c r="T628" s="1" t="s">
        <v>876</v>
      </c>
      <c r="U628" s="1">
        <v>2013</v>
      </c>
      <c r="W628" s="10" t="s">
        <v>147</v>
      </c>
      <c r="X628" s="3">
        <v>31</v>
      </c>
      <c r="Y628" s="1">
        <f t="shared" ref="Y628:Y636" si="25">Z628+AA628+AB628</f>
        <v>19</v>
      </c>
      <c r="Z628" s="1">
        <v>8</v>
      </c>
      <c r="AA628" s="1">
        <v>7</v>
      </c>
      <c r="AB628" s="1">
        <v>4</v>
      </c>
      <c r="AC628" s="1">
        <v>24</v>
      </c>
      <c r="AD628" s="1">
        <v>16</v>
      </c>
      <c r="AE628" s="1">
        <f t="shared" ref="AE628:AE636" si="26">AC628-AD628</f>
        <v>8</v>
      </c>
      <c r="AF628" s="29"/>
    </row>
    <row r="629" spans="5:32" x14ac:dyDescent="0.25">
      <c r="E629" s="10"/>
      <c r="F629" s="3"/>
      <c r="T629" s="1" t="s">
        <v>877</v>
      </c>
      <c r="U629" s="1">
        <v>2014</v>
      </c>
      <c r="W629" s="10" t="s">
        <v>147</v>
      </c>
      <c r="X629" s="3">
        <v>30</v>
      </c>
      <c r="Y629" s="1">
        <f t="shared" si="25"/>
        <v>19</v>
      </c>
      <c r="Z629" s="1">
        <v>9</v>
      </c>
      <c r="AA629" s="1">
        <v>3</v>
      </c>
      <c r="AB629" s="1">
        <v>7</v>
      </c>
      <c r="AC629" s="1">
        <v>34</v>
      </c>
      <c r="AD629" s="1">
        <v>26</v>
      </c>
      <c r="AE629" s="1">
        <f t="shared" si="26"/>
        <v>8</v>
      </c>
      <c r="AF629" s="29"/>
    </row>
    <row r="630" spans="5:32" x14ac:dyDescent="0.25">
      <c r="E630" s="10"/>
      <c r="F630" s="3"/>
      <c r="U630" s="1">
        <v>2014</v>
      </c>
      <c r="W630" s="10" t="s">
        <v>147</v>
      </c>
      <c r="X630" s="3">
        <v>25</v>
      </c>
      <c r="Y630" s="1">
        <f t="shared" si="25"/>
        <v>19</v>
      </c>
      <c r="Z630" s="1">
        <v>7</v>
      </c>
      <c r="AA630" s="1">
        <v>4</v>
      </c>
      <c r="AB630" s="1">
        <v>8</v>
      </c>
      <c r="AC630" s="1">
        <v>21</v>
      </c>
      <c r="AD630" s="1">
        <v>22</v>
      </c>
      <c r="AE630" s="1">
        <f t="shared" si="26"/>
        <v>-1</v>
      </c>
      <c r="AF630" s="29"/>
    </row>
    <row r="631" spans="5:32" x14ac:dyDescent="0.25">
      <c r="E631" s="10"/>
      <c r="F631" s="3"/>
      <c r="U631" s="1">
        <v>2015</v>
      </c>
      <c r="W631" s="10" t="s">
        <v>147</v>
      </c>
      <c r="X631" s="3">
        <v>29</v>
      </c>
      <c r="Y631" s="1">
        <f t="shared" si="25"/>
        <v>30</v>
      </c>
      <c r="Z631" s="1">
        <v>7</v>
      </c>
      <c r="AA631" s="1">
        <v>8</v>
      </c>
      <c r="AB631" s="1">
        <v>15</v>
      </c>
      <c r="AC631" s="1">
        <v>27</v>
      </c>
      <c r="AD631" s="1">
        <v>37</v>
      </c>
      <c r="AE631" s="1">
        <f t="shared" si="26"/>
        <v>-10</v>
      </c>
      <c r="AF631" s="29"/>
    </row>
    <row r="632" spans="5:32" x14ac:dyDescent="0.25">
      <c r="E632" s="10"/>
      <c r="F632" s="3"/>
      <c r="U632" s="1">
        <v>2016</v>
      </c>
      <c r="W632" s="10" t="s">
        <v>147</v>
      </c>
      <c r="X632" s="3">
        <v>24</v>
      </c>
      <c r="Y632" s="1">
        <f t="shared" si="25"/>
        <v>16</v>
      </c>
      <c r="Z632" s="1">
        <v>7</v>
      </c>
      <c r="AA632" s="1">
        <v>3</v>
      </c>
      <c r="AB632" s="1">
        <v>6</v>
      </c>
      <c r="AC632" s="1">
        <v>20</v>
      </c>
      <c r="AD632" s="1">
        <v>19</v>
      </c>
      <c r="AE632" s="1">
        <f t="shared" si="26"/>
        <v>1</v>
      </c>
      <c r="AF632" s="29"/>
    </row>
    <row r="633" spans="5:32" x14ac:dyDescent="0.25">
      <c r="E633" s="10"/>
      <c r="F633" s="3"/>
      <c r="U633" s="1" t="s">
        <v>737</v>
      </c>
      <c r="W633" s="10" t="s">
        <v>147</v>
      </c>
      <c r="X633" s="3">
        <v>37</v>
      </c>
      <c r="Y633" s="1">
        <f t="shared" si="25"/>
        <v>30</v>
      </c>
      <c r="Z633" s="1">
        <v>10</v>
      </c>
      <c r="AA633" s="1">
        <v>7</v>
      </c>
      <c r="AB633" s="1">
        <v>13</v>
      </c>
      <c r="AC633" s="1">
        <v>31</v>
      </c>
      <c r="AD633" s="1">
        <v>40</v>
      </c>
      <c r="AE633" s="1">
        <f t="shared" si="26"/>
        <v>-9</v>
      </c>
    </row>
    <row r="634" spans="5:32" x14ac:dyDescent="0.25">
      <c r="E634" s="10"/>
      <c r="F634" s="3"/>
      <c r="T634" s="1" t="s">
        <v>739</v>
      </c>
      <c r="U634" s="1" t="s">
        <v>740</v>
      </c>
      <c r="W634" s="10" t="s">
        <v>147</v>
      </c>
      <c r="X634" s="3">
        <v>38</v>
      </c>
      <c r="Y634" s="1">
        <f t="shared" si="25"/>
        <v>27</v>
      </c>
      <c r="Z634" s="1">
        <v>10</v>
      </c>
      <c r="AA634" s="1">
        <v>8</v>
      </c>
      <c r="AB634" s="1">
        <v>9</v>
      </c>
      <c r="AC634" s="1">
        <v>31</v>
      </c>
      <c r="AD634" s="1">
        <v>32</v>
      </c>
      <c r="AE634" s="1">
        <f t="shared" si="26"/>
        <v>-1</v>
      </c>
    </row>
    <row r="635" spans="5:32" x14ac:dyDescent="0.25">
      <c r="E635" s="10"/>
      <c r="F635" s="3"/>
      <c r="T635" s="1" t="s">
        <v>739</v>
      </c>
      <c r="U635" s="1" t="s">
        <v>743</v>
      </c>
      <c r="W635" s="10" t="s">
        <v>147</v>
      </c>
      <c r="X635" s="3">
        <v>40</v>
      </c>
      <c r="Y635" s="1">
        <f t="shared" si="25"/>
        <v>25</v>
      </c>
      <c r="Z635" s="1">
        <v>11</v>
      </c>
      <c r="AA635" s="1">
        <v>7</v>
      </c>
      <c r="AB635" s="1">
        <v>7</v>
      </c>
      <c r="AC635" s="1">
        <v>34</v>
      </c>
      <c r="AD635" s="1">
        <v>25</v>
      </c>
      <c r="AE635" s="1">
        <f t="shared" si="26"/>
        <v>9</v>
      </c>
    </row>
    <row r="636" spans="5:32" x14ac:dyDescent="0.25">
      <c r="E636" s="10"/>
      <c r="F636" s="3"/>
      <c r="T636" s="1" t="s">
        <v>739</v>
      </c>
      <c r="U636" s="1" t="s">
        <v>744</v>
      </c>
      <c r="W636" s="10" t="s">
        <v>147</v>
      </c>
      <c r="X636" s="3">
        <v>39</v>
      </c>
      <c r="Y636" s="1">
        <f t="shared" si="25"/>
        <v>23</v>
      </c>
      <c r="Z636" s="1">
        <v>11</v>
      </c>
      <c r="AA636" s="1">
        <v>6</v>
      </c>
      <c r="AB636" s="1">
        <v>6</v>
      </c>
      <c r="AC636" s="1">
        <v>27</v>
      </c>
      <c r="AD636" s="1">
        <v>14</v>
      </c>
      <c r="AE636" s="1">
        <f t="shared" si="26"/>
        <v>13</v>
      </c>
    </row>
    <row r="637" spans="5:32" ht="11.25" customHeight="1" x14ac:dyDescent="0.25"/>
    <row r="638" spans="5:32" x14ac:dyDescent="0.25">
      <c r="G638" s="5"/>
      <c r="H638" s="5"/>
      <c r="I638" s="5"/>
      <c r="J638" s="5"/>
      <c r="K638" s="5"/>
      <c r="L638" s="5"/>
      <c r="M638" s="5"/>
      <c r="N638" s="55"/>
      <c r="Y638" s="5">
        <f t="shared" ref="Y638:AF638" si="27">SUM(Y367:Y637)</f>
        <v>6146</v>
      </c>
      <c r="Z638" s="5">
        <f t="shared" si="27"/>
        <v>2169</v>
      </c>
      <c r="AA638" s="5">
        <f t="shared" si="27"/>
        <v>1808</v>
      </c>
      <c r="AB638" s="5">
        <f t="shared" si="27"/>
        <v>2169</v>
      </c>
      <c r="AC638" s="5">
        <f t="shared" si="27"/>
        <v>6983</v>
      </c>
      <c r="AD638" s="5">
        <f t="shared" si="27"/>
        <v>6983</v>
      </c>
      <c r="AE638" s="5">
        <f t="shared" si="27"/>
        <v>0</v>
      </c>
      <c r="AF638" s="55">
        <f t="shared" si="27"/>
        <v>7</v>
      </c>
    </row>
  </sheetData>
  <sortState ref="T592:AF594">
    <sortCondition ref="W579:W581"/>
    <sortCondition ref="U579:U581"/>
  </sortState>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135"/>
  <sheetViews>
    <sheetView tabSelected="1" topLeftCell="A101" workbookViewId="0">
      <selection activeCell="Q116" sqref="Q116"/>
    </sheetView>
  </sheetViews>
  <sheetFormatPr baseColWidth="10" defaultRowHeight="12.75" x14ac:dyDescent="0.25"/>
  <cols>
    <col min="1" max="1" width="5.7109375" style="1" customWidth="1"/>
    <col min="2" max="3" width="7.140625" style="1" customWidth="1"/>
    <col min="4" max="4" width="4.28515625" style="1" customWidth="1"/>
    <col min="5" max="5" width="25.7109375" style="1" customWidth="1"/>
    <col min="6" max="15" width="5.7109375" style="1" customWidth="1"/>
    <col min="16" max="16" width="11.42578125" style="1" customWidth="1"/>
    <col min="17" max="30" width="5.7109375" style="1" customWidth="1"/>
    <col min="31" max="16384" width="11.42578125" style="1"/>
  </cols>
  <sheetData>
    <row r="2" spans="2:19" x14ac:dyDescent="0.25">
      <c r="B2" s="4">
        <v>2021</v>
      </c>
    </row>
    <row r="3" spans="2:19" x14ac:dyDescent="0.25">
      <c r="D3" s="39" t="s">
        <v>260</v>
      </c>
      <c r="E3" s="39" t="s">
        <v>1</v>
      </c>
      <c r="F3" s="39" t="s">
        <v>261</v>
      </c>
      <c r="G3" s="39" t="s">
        <v>3</v>
      </c>
      <c r="H3" s="39" t="s">
        <v>262</v>
      </c>
      <c r="I3" s="39" t="s">
        <v>263</v>
      </c>
      <c r="J3" s="39" t="s">
        <v>264</v>
      </c>
      <c r="K3" s="39" t="s">
        <v>7</v>
      </c>
      <c r="L3" s="39" t="s">
        <v>8</v>
      </c>
      <c r="M3" s="39" t="s">
        <v>265</v>
      </c>
      <c r="P3" s="39" t="s">
        <v>243</v>
      </c>
      <c r="Q3" s="39"/>
      <c r="R3" s="39"/>
      <c r="S3" s="39"/>
    </row>
    <row r="4" spans="2:19" ht="11.25" customHeight="1" x14ac:dyDescent="0.25"/>
    <row r="5" spans="2:19" x14ac:dyDescent="0.25">
      <c r="D5" s="21" t="s">
        <v>25</v>
      </c>
      <c r="E5" s="10" t="s">
        <v>69</v>
      </c>
      <c r="F5" s="3">
        <v>54</v>
      </c>
      <c r="G5" s="1">
        <v>25</v>
      </c>
      <c r="H5" s="1">
        <v>16</v>
      </c>
      <c r="I5" s="1">
        <v>6</v>
      </c>
      <c r="J5" s="1">
        <v>3</v>
      </c>
      <c r="K5" s="1">
        <v>53</v>
      </c>
      <c r="L5" s="1">
        <v>19</v>
      </c>
      <c r="M5" s="1">
        <v>34</v>
      </c>
      <c r="P5" s="10" t="s">
        <v>747</v>
      </c>
      <c r="R5" s="3">
        <v>18</v>
      </c>
      <c r="S5" s="1" t="s">
        <v>245</v>
      </c>
    </row>
    <row r="6" spans="2:19" x14ac:dyDescent="0.25">
      <c r="D6" s="21" t="s">
        <v>26</v>
      </c>
      <c r="E6" s="10" t="s">
        <v>726</v>
      </c>
      <c r="F6" s="3">
        <v>47</v>
      </c>
      <c r="G6" s="1">
        <v>25</v>
      </c>
      <c r="H6" s="1">
        <v>13</v>
      </c>
      <c r="I6" s="1">
        <v>8</v>
      </c>
      <c r="J6" s="1">
        <v>4</v>
      </c>
      <c r="K6" s="1">
        <v>43</v>
      </c>
      <c r="L6" s="1">
        <v>24</v>
      </c>
      <c r="M6" s="1">
        <v>19</v>
      </c>
    </row>
    <row r="7" spans="2:19" x14ac:dyDescent="0.25">
      <c r="D7" s="21" t="s">
        <v>28</v>
      </c>
      <c r="E7" s="10" t="s">
        <v>392</v>
      </c>
      <c r="F7" s="3">
        <v>46</v>
      </c>
      <c r="G7" s="1">
        <v>25</v>
      </c>
      <c r="H7" s="1">
        <v>14</v>
      </c>
      <c r="I7" s="1">
        <v>4</v>
      </c>
      <c r="J7" s="1">
        <v>7</v>
      </c>
      <c r="K7" s="1">
        <v>38</v>
      </c>
      <c r="L7" s="1">
        <v>28</v>
      </c>
      <c r="M7" s="1">
        <v>10</v>
      </c>
    </row>
    <row r="8" spans="2:19" x14ac:dyDescent="0.25">
      <c r="D8" s="21" t="s">
        <v>29</v>
      </c>
      <c r="E8" s="10" t="s">
        <v>90</v>
      </c>
      <c r="F8" s="3">
        <v>41</v>
      </c>
      <c r="G8" s="1">
        <v>25</v>
      </c>
      <c r="H8" s="1">
        <v>11</v>
      </c>
      <c r="I8" s="1">
        <v>8</v>
      </c>
      <c r="J8" s="1">
        <v>6</v>
      </c>
      <c r="K8" s="1">
        <v>35</v>
      </c>
      <c r="L8" s="1">
        <v>19</v>
      </c>
      <c r="M8" s="1">
        <v>16</v>
      </c>
    </row>
    <row r="9" spans="2:19" x14ac:dyDescent="0.25">
      <c r="D9" s="21" t="s">
        <v>31</v>
      </c>
      <c r="E9" s="10" t="s">
        <v>147</v>
      </c>
      <c r="F9" s="3">
        <v>39</v>
      </c>
      <c r="G9" s="1">
        <v>25</v>
      </c>
      <c r="H9" s="1">
        <v>10</v>
      </c>
      <c r="I9" s="1">
        <v>9</v>
      </c>
      <c r="J9" s="1">
        <v>6</v>
      </c>
      <c r="K9" s="1">
        <v>34</v>
      </c>
      <c r="L9" s="1">
        <v>21</v>
      </c>
      <c r="M9" s="1">
        <v>13</v>
      </c>
    </row>
    <row r="10" spans="2:19" x14ac:dyDescent="0.25">
      <c r="D10" s="21" t="s">
        <v>32</v>
      </c>
      <c r="E10" s="10" t="s">
        <v>82</v>
      </c>
      <c r="F10" s="3">
        <v>39</v>
      </c>
      <c r="G10" s="1">
        <v>25</v>
      </c>
      <c r="H10" s="1">
        <v>10</v>
      </c>
      <c r="I10" s="1">
        <v>9</v>
      </c>
      <c r="J10" s="1">
        <v>6</v>
      </c>
      <c r="K10" s="1">
        <v>43</v>
      </c>
      <c r="L10" s="1">
        <v>31</v>
      </c>
      <c r="M10" s="1">
        <v>12</v>
      </c>
    </row>
    <row r="11" spans="2:19" x14ac:dyDescent="0.25">
      <c r="D11" s="21" t="s">
        <v>39</v>
      </c>
      <c r="E11" s="10" t="s">
        <v>361</v>
      </c>
      <c r="F11" s="3">
        <v>39</v>
      </c>
      <c r="G11" s="1">
        <v>25</v>
      </c>
      <c r="H11" s="1">
        <v>11</v>
      </c>
      <c r="I11" s="1">
        <v>6</v>
      </c>
      <c r="J11" s="1">
        <v>8</v>
      </c>
      <c r="K11" s="1">
        <v>26</v>
      </c>
      <c r="L11" s="1">
        <v>31</v>
      </c>
      <c r="M11" s="1">
        <v>-5</v>
      </c>
    </row>
    <row r="12" spans="2:19" x14ac:dyDescent="0.25">
      <c r="D12" s="21" t="s">
        <v>70</v>
      </c>
      <c r="E12" s="10" t="s">
        <v>111</v>
      </c>
      <c r="F12" s="3">
        <v>38</v>
      </c>
      <c r="G12" s="1">
        <v>25</v>
      </c>
      <c r="H12" s="1">
        <v>10</v>
      </c>
      <c r="I12" s="1">
        <v>8</v>
      </c>
      <c r="J12" s="1">
        <v>7</v>
      </c>
      <c r="K12" s="1">
        <v>28</v>
      </c>
      <c r="L12" s="1">
        <v>25</v>
      </c>
      <c r="M12" s="1">
        <v>3</v>
      </c>
    </row>
    <row r="13" spans="2:19" x14ac:dyDescent="0.25">
      <c r="D13" s="21" t="s">
        <v>71</v>
      </c>
      <c r="E13" s="10" t="s">
        <v>84</v>
      </c>
      <c r="F13" s="3">
        <v>38</v>
      </c>
      <c r="G13" s="1">
        <v>25</v>
      </c>
      <c r="H13" s="1">
        <v>10</v>
      </c>
      <c r="I13" s="1">
        <v>8</v>
      </c>
      <c r="J13" s="1">
        <v>7</v>
      </c>
      <c r="K13" s="1">
        <v>27</v>
      </c>
      <c r="L13" s="1">
        <v>24</v>
      </c>
      <c r="M13" s="1">
        <v>3</v>
      </c>
    </row>
    <row r="14" spans="2:19" x14ac:dyDescent="0.25">
      <c r="D14" s="21" t="s">
        <v>72</v>
      </c>
      <c r="E14" s="10" t="s">
        <v>153</v>
      </c>
      <c r="F14" s="3">
        <v>37</v>
      </c>
      <c r="G14" s="1">
        <v>25</v>
      </c>
      <c r="H14" s="1">
        <v>10</v>
      </c>
      <c r="I14" s="1">
        <v>7</v>
      </c>
      <c r="J14" s="1">
        <v>8</v>
      </c>
      <c r="K14" s="1">
        <v>44</v>
      </c>
      <c r="L14" s="1">
        <v>43</v>
      </c>
      <c r="M14" s="1">
        <v>1</v>
      </c>
    </row>
    <row r="15" spans="2:19" x14ac:dyDescent="0.25">
      <c r="D15" s="21" t="s">
        <v>112</v>
      </c>
      <c r="E15" s="10" t="s">
        <v>132</v>
      </c>
      <c r="F15" s="3">
        <v>36</v>
      </c>
      <c r="G15" s="1">
        <v>25</v>
      </c>
      <c r="H15" s="1">
        <v>9</v>
      </c>
      <c r="I15" s="1">
        <v>9</v>
      </c>
      <c r="J15" s="1">
        <v>7</v>
      </c>
      <c r="K15" s="1">
        <v>27</v>
      </c>
      <c r="L15" s="1">
        <v>28</v>
      </c>
      <c r="M15" s="1">
        <v>-1</v>
      </c>
    </row>
    <row r="16" spans="2:19" x14ac:dyDescent="0.25">
      <c r="D16" s="21" t="s">
        <v>113</v>
      </c>
      <c r="E16" s="10" t="s">
        <v>375</v>
      </c>
      <c r="F16" s="3">
        <v>34</v>
      </c>
      <c r="G16" s="1">
        <v>25</v>
      </c>
      <c r="H16" s="1">
        <v>10</v>
      </c>
      <c r="I16" s="1">
        <v>4</v>
      </c>
      <c r="J16" s="1">
        <v>11</v>
      </c>
      <c r="K16" s="1">
        <v>32</v>
      </c>
      <c r="L16" s="1">
        <v>32</v>
      </c>
      <c r="M16" s="1">
        <v>0</v>
      </c>
    </row>
    <row r="17" spans="4:13" x14ac:dyDescent="0.25">
      <c r="D17" s="21" t="s">
        <v>114</v>
      </c>
      <c r="E17" s="10" t="s">
        <v>448</v>
      </c>
      <c r="F17" s="3">
        <v>33</v>
      </c>
      <c r="G17" s="1">
        <v>25</v>
      </c>
      <c r="H17" s="1">
        <v>10</v>
      </c>
      <c r="I17" s="1">
        <v>3</v>
      </c>
      <c r="J17" s="1">
        <v>12</v>
      </c>
      <c r="K17" s="1">
        <v>29</v>
      </c>
      <c r="L17" s="1">
        <v>39</v>
      </c>
      <c r="M17" s="1">
        <v>-10</v>
      </c>
    </row>
    <row r="18" spans="4:13" x14ac:dyDescent="0.25">
      <c r="D18" s="21" t="s">
        <v>119</v>
      </c>
      <c r="E18" s="10" t="s">
        <v>173</v>
      </c>
      <c r="F18" s="3">
        <v>32</v>
      </c>
      <c r="G18" s="1">
        <v>25</v>
      </c>
      <c r="H18" s="1">
        <v>8</v>
      </c>
      <c r="I18" s="1">
        <v>8</v>
      </c>
      <c r="J18" s="1">
        <v>9</v>
      </c>
      <c r="K18" s="1">
        <v>26</v>
      </c>
      <c r="L18" s="1">
        <v>25</v>
      </c>
      <c r="M18" s="1">
        <v>1</v>
      </c>
    </row>
    <row r="19" spans="4:13" x14ac:dyDescent="0.25">
      <c r="D19" s="21" t="s">
        <v>120</v>
      </c>
      <c r="E19" s="10" t="s">
        <v>77</v>
      </c>
      <c r="F19" s="3">
        <v>32</v>
      </c>
      <c r="G19" s="1">
        <v>25</v>
      </c>
      <c r="H19" s="1">
        <v>8</v>
      </c>
      <c r="I19" s="1">
        <v>8</v>
      </c>
      <c r="J19" s="1">
        <v>9</v>
      </c>
      <c r="K19" s="1">
        <v>24</v>
      </c>
      <c r="L19" s="1">
        <v>23</v>
      </c>
      <c r="M19" s="1">
        <v>1</v>
      </c>
    </row>
    <row r="20" spans="4:13" x14ac:dyDescent="0.25">
      <c r="D20" s="21" t="s">
        <v>121</v>
      </c>
      <c r="E20" s="10" t="s">
        <v>314</v>
      </c>
      <c r="F20" s="3">
        <v>32</v>
      </c>
      <c r="G20" s="1">
        <v>25</v>
      </c>
      <c r="H20" s="1">
        <v>9</v>
      </c>
      <c r="I20" s="1">
        <v>5</v>
      </c>
      <c r="J20" s="1">
        <v>11</v>
      </c>
      <c r="K20" s="1">
        <v>39</v>
      </c>
      <c r="L20" s="1">
        <v>41</v>
      </c>
      <c r="M20" s="1">
        <v>-2</v>
      </c>
    </row>
    <row r="21" spans="4:13" x14ac:dyDescent="0.25">
      <c r="D21" s="21" t="s">
        <v>122</v>
      </c>
      <c r="E21" s="10" t="s">
        <v>451</v>
      </c>
      <c r="F21" s="3">
        <v>31</v>
      </c>
      <c r="G21" s="1">
        <v>25</v>
      </c>
      <c r="H21" s="1">
        <v>8</v>
      </c>
      <c r="I21" s="1">
        <v>7</v>
      </c>
      <c r="J21" s="1">
        <v>10</v>
      </c>
      <c r="K21" s="1">
        <v>35</v>
      </c>
      <c r="L21" s="1">
        <v>33</v>
      </c>
      <c r="M21" s="1">
        <v>2</v>
      </c>
    </row>
    <row r="22" spans="4:13" x14ac:dyDescent="0.25">
      <c r="D22" s="21" t="s">
        <v>123</v>
      </c>
      <c r="E22" s="10" t="s">
        <v>91</v>
      </c>
      <c r="F22" s="3">
        <v>31</v>
      </c>
      <c r="G22" s="1">
        <v>25</v>
      </c>
      <c r="H22" s="1">
        <v>7</v>
      </c>
      <c r="I22" s="1">
        <v>10</v>
      </c>
      <c r="J22" s="1">
        <v>8</v>
      </c>
      <c r="K22" s="1">
        <v>36</v>
      </c>
      <c r="L22" s="1">
        <v>36</v>
      </c>
      <c r="M22" s="1">
        <v>0</v>
      </c>
    </row>
    <row r="23" spans="4:13" x14ac:dyDescent="0.25">
      <c r="D23" s="21" t="s">
        <v>124</v>
      </c>
      <c r="E23" s="10" t="s">
        <v>313</v>
      </c>
      <c r="F23" s="3">
        <v>28</v>
      </c>
      <c r="G23" s="1">
        <v>25</v>
      </c>
      <c r="H23" s="1">
        <v>7</v>
      </c>
      <c r="I23" s="1">
        <v>7</v>
      </c>
      <c r="J23" s="1">
        <v>11</v>
      </c>
      <c r="K23" s="1">
        <v>24</v>
      </c>
      <c r="L23" s="1">
        <v>32</v>
      </c>
      <c r="M23" s="1">
        <v>-8</v>
      </c>
    </row>
    <row r="24" spans="4:13" x14ac:dyDescent="0.25">
      <c r="D24" s="21" t="s">
        <v>125</v>
      </c>
      <c r="E24" s="10" t="s">
        <v>43</v>
      </c>
      <c r="F24" s="3">
        <v>27</v>
      </c>
      <c r="G24" s="1">
        <v>25</v>
      </c>
      <c r="H24" s="1">
        <v>5</v>
      </c>
      <c r="I24" s="1">
        <v>12</v>
      </c>
      <c r="J24" s="1">
        <v>8</v>
      </c>
      <c r="K24" s="1">
        <v>20</v>
      </c>
      <c r="L24" s="1">
        <v>25</v>
      </c>
      <c r="M24" s="1">
        <v>-5</v>
      </c>
    </row>
    <row r="25" spans="4:13" x14ac:dyDescent="0.25">
      <c r="D25" s="21" t="s">
        <v>126</v>
      </c>
      <c r="E25" s="10" t="s">
        <v>118</v>
      </c>
      <c r="F25" s="3">
        <v>27</v>
      </c>
      <c r="G25" s="1">
        <v>25</v>
      </c>
      <c r="H25" s="1">
        <v>7</v>
      </c>
      <c r="I25" s="1">
        <v>6</v>
      </c>
      <c r="J25" s="1">
        <v>12</v>
      </c>
      <c r="K25" s="1">
        <v>23</v>
      </c>
      <c r="L25" s="1">
        <v>33</v>
      </c>
      <c r="M25" s="1">
        <v>-10</v>
      </c>
    </row>
    <row r="26" spans="4:13" x14ac:dyDescent="0.25">
      <c r="D26" s="21" t="s">
        <v>127</v>
      </c>
      <c r="E26" s="10" t="s">
        <v>377</v>
      </c>
      <c r="F26" s="3">
        <v>26</v>
      </c>
      <c r="G26" s="1">
        <v>25</v>
      </c>
      <c r="H26" s="1">
        <v>6</v>
      </c>
      <c r="I26" s="1">
        <v>8</v>
      </c>
      <c r="J26" s="1">
        <v>11</v>
      </c>
      <c r="K26" s="1">
        <v>30</v>
      </c>
      <c r="L26" s="1">
        <v>36</v>
      </c>
      <c r="M26" s="1">
        <v>-6</v>
      </c>
    </row>
    <row r="27" spans="4:13" x14ac:dyDescent="0.25">
      <c r="D27" s="21" t="s">
        <v>128</v>
      </c>
      <c r="E27" s="10" t="s">
        <v>733</v>
      </c>
      <c r="F27" s="3">
        <v>25</v>
      </c>
      <c r="G27" s="1">
        <v>25</v>
      </c>
      <c r="H27" s="1">
        <v>5</v>
      </c>
      <c r="I27" s="1">
        <v>10</v>
      </c>
      <c r="J27" s="1">
        <v>10</v>
      </c>
      <c r="K27" s="1">
        <v>23</v>
      </c>
      <c r="L27" s="1">
        <v>35</v>
      </c>
      <c r="M27" s="1">
        <v>-12</v>
      </c>
    </row>
    <row r="28" spans="4:13" x14ac:dyDescent="0.25">
      <c r="D28" s="21" t="s">
        <v>130</v>
      </c>
      <c r="E28" s="10" t="s">
        <v>855</v>
      </c>
      <c r="F28" s="3">
        <v>24</v>
      </c>
      <c r="G28" s="1">
        <v>25</v>
      </c>
      <c r="H28" s="1">
        <v>6</v>
      </c>
      <c r="I28" s="1">
        <v>6</v>
      </c>
      <c r="J28" s="1">
        <v>13</v>
      </c>
      <c r="K28" s="1">
        <v>23</v>
      </c>
      <c r="L28" s="1">
        <v>33</v>
      </c>
      <c r="M28" s="1">
        <v>-10</v>
      </c>
    </row>
    <row r="29" spans="4:13" x14ac:dyDescent="0.25">
      <c r="D29" s="21" t="s">
        <v>131</v>
      </c>
      <c r="E29" s="10" t="s">
        <v>840</v>
      </c>
      <c r="F29" s="3">
        <v>22</v>
      </c>
      <c r="G29" s="1">
        <v>25</v>
      </c>
      <c r="H29" s="1">
        <v>5</v>
      </c>
      <c r="I29" s="1">
        <v>7</v>
      </c>
      <c r="J29" s="1">
        <v>13</v>
      </c>
      <c r="K29" s="1">
        <v>22</v>
      </c>
      <c r="L29" s="1">
        <v>46</v>
      </c>
      <c r="M29" s="1">
        <v>-24</v>
      </c>
    </row>
    <row r="30" spans="4:13" x14ac:dyDescent="0.25">
      <c r="D30" s="21" t="s">
        <v>219</v>
      </c>
      <c r="E30" s="10" t="s">
        <v>676</v>
      </c>
      <c r="F30" s="3">
        <v>21</v>
      </c>
      <c r="G30" s="1">
        <v>25</v>
      </c>
      <c r="H30" s="1">
        <v>4</v>
      </c>
      <c r="I30" s="1">
        <v>9</v>
      </c>
      <c r="J30" s="1">
        <v>12</v>
      </c>
      <c r="K30" s="1">
        <v>12</v>
      </c>
      <c r="L30" s="1">
        <v>34</v>
      </c>
      <c r="M30" s="1">
        <v>-22</v>
      </c>
    </row>
    <row r="31" spans="4:13" ht="11.25" customHeight="1" x14ac:dyDescent="0.25"/>
    <row r="32" spans="4:13" x14ac:dyDescent="0.25">
      <c r="G32" s="5">
        <f t="shared" ref="G32:M32" si="0">SUM(G5:G30)</f>
        <v>650</v>
      </c>
      <c r="H32" s="5">
        <f t="shared" si="0"/>
        <v>229</v>
      </c>
      <c r="I32" s="5">
        <f t="shared" si="0"/>
        <v>192</v>
      </c>
      <c r="J32" s="5">
        <f t="shared" si="0"/>
        <v>229</v>
      </c>
      <c r="K32" s="5">
        <f t="shared" si="0"/>
        <v>796</v>
      </c>
      <c r="L32" s="5">
        <f t="shared" si="0"/>
        <v>796</v>
      </c>
      <c r="M32" s="5">
        <f t="shared" si="0"/>
        <v>0</v>
      </c>
    </row>
    <row r="36" spans="2:19" x14ac:dyDescent="0.25">
      <c r="B36" s="4">
        <v>2022</v>
      </c>
      <c r="D36" s="39" t="s">
        <v>260</v>
      </c>
      <c r="E36" s="39" t="s">
        <v>1</v>
      </c>
      <c r="F36" s="39" t="s">
        <v>261</v>
      </c>
      <c r="G36" s="39" t="s">
        <v>3</v>
      </c>
      <c r="H36" s="39" t="s">
        <v>262</v>
      </c>
      <c r="I36" s="39" t="s">
        <v>263</v>
      </c>
      <c r="J36" s="39" t="s">
        <v>264</v>
      </c>
      <c r="K36" s="39" t="s">
        <v>7</v>
      </c>
      <c r="L36" s="39" t="s">
        <v>8</v>
      </c>
      <c r="M36" s="39" t="s">
        <v>265</v>
      </c>
      <c r="P36" s="39" t="s">
        <v>243</v>
      </c>
      <c r="Q36" s="39"/>
      <c r="R36" s="39"/>
      <c r="S36" s="39"/>
    </row>
    <row r="37" spans="2:19" ht="11.25" customHeight="1" x14ac:dyDescent="0.25"/>
    <row r="38" spans="2:19" x14ac:dyDescent="0.25">
      <c r="D38" s="66" t="s">
        <v>25</v>
      </c>
      <c r="E38" s="63" t="s">
        <v>90</v>
      </c>
      <c r="F38" s="67">
        <f t="shared" ref="F38:F65" si="1">H38*3+I38</f>
        <v>52</v>
      </c>
      <c r="G38" s="68">
        <f t="shared" ref="G38:G65" si="2">H38+I38+J38</f>
        <v>27</v>
      </c>
      <c r="H38" s="68">
        <v>16</v>
      </c>
      <c r="I38" s="68">
        <v>4</v>
      </c>
      <c r="J38" s="68">
        <v>7</v>
      </c>
      <c r="K38" s="68">
        <v>34</v>
      </c>
      <c r="L38" s="68">
        <v>28</v>
      </c>
      <c r="M38" s="68">
        <f t="shared" ref="M38:M65" si="3">K38-L38</f>
        <v>6</v>
      </c>
      <c r="P38" s="10" t="s">
        <v>925</v>
      </c>
      <c r="R38" s="3">
        <v>19</v>
      </c>
      <c r="S38" s="1" t="s">
        <v>245</v>
      </c>
    </row>
    <row r="39" spans="2:19" x14ac:dyDescent="0.25">
      <c r="D39" s="66" t="s">
        <v>26</v>
      </c>
      <c r="E39" s="63" t="s">
        <v>77</v>
      </c>
      <c r="F39" s="67">
        <f t="shared" si="1"/>
        <v>50</v>
      </c>
      <c r="G39" s="68">
        <f t="shared" si="2"/>
        <v>27</v>
      </c>
      <c r="H39" s="68">
        <v>14</v>
      </c>
      <c r="I39" s="68">
        <v>8</v>
      </c>
      <c r="J39" s="68">
        <v>5</v>
      </c>
      <c r="K39" s="68">
        <v>41</v>
      </c>
      <c r="L39" s="68">
        <v>24</v>
      </c>
      <c r="M39" s="68">
        <f t="shared" si="3"/>
        <v>17</v>
      </c>
    </row>
    <row r="40" spans="2:19" x14ac:dyDescent="0.25">
      <c r="D40" s="66" t="s">
        <v>28</v>
      </c>
      <c r="E40" s="63" t="s">
        <v>69</v>
      </c>
      <c r="F40" s="67">
        <f t="shared" si="1"/>
        <v>47</v>
      </c>
      <c r="G40" s="68">
        <f t="shared" si="2"/>
        <v>27</v>
      </c>
      <c r="H40" s="68">
        <v>14</v>
      </c>
      <c r="I40" s="68">
        <v>5</v>
      </c>
      <c r="J40" s="68">
        <v>8</v>
      </c>
      <c r="K40" s="68">
        <v>43</v>
      </c>
      <c r="L40" s="68">
        <v>22</v>
      </c>
      <c r="M40" s="68">
        <f t="shared" si="3"/>
        <v>21</v>
      </c>
    </row>
    <row r="41" spans="2:19" x14ac:dyDescent="0.25">
      <c r="D41" s="66" t="s">
        <v>29</v>
      </c>
      <c r="E41" s="63" t="s">
        <v>111</v>
      </c>
      <c r="F41" s="67">
        <f t="shared" si="1"/>
        <v>47</v>
      </c>
      <c r="G41" s="68">
        <f t="shared" si="2"/>
        <v>27</v>
      </c>
      <c r="H41" s="68">
        <v>12</v>
      </c>
      <c r="I41" s="68">
        <v>11</v>
      </c>
      <c r="J41" s="68">
        <v>4</v>
      </c>
      <c r="K41" s="68">
        <v>35</v>
      </c>
      <c r="L41" s="68">
        <v>21</v>
      </c>
      <c r="M41" s="68">
        <f t="shared" si="3"/>
        <v>14</v>
      </c>
    </row>
    <row r="42" spans="2:19" x14ac:dyDescent="0.25">
      <c r="D42" s="66" t="s">
        <v>31</v>
      </c>
      <c r="E42" s="63" t="s">
        <v>840</v>
      </c>
      <c r="F42" s="67">
        <f t="shared" si="1"/>
        <v>46</v>
      </c>
      <c r="G42" s="68">
        <f t="shared" si="2"/>
        <v>27</v>
      </c>
      <c r="H42" s="68">
        <v>12</v>
      </c>
      <c r="I42" s="68">
        <v>10</v>
      </c>
      <c r="J42" s="68">
        <v>5</v>
      </c>
      <c r="K42" s="68">
        <v>32</v>
      </c>
      <c r="L42" s="68">
        <v>22</v>
      </c>
      <c r="M42" s="68">
        <f t="shared" si="3"/>
        <v>10</v>
      </c>
    </row>
    <row r="43" spans="2:19" x14ac:dyDescent="0.25">
      <c r="D43" s="66" t="s">
        <v>32</v>
      </c>
      <c r="E43" s="63" t="s">
        <v>118</v>
      </c>
      <c r="F43" s="67">
        <f t="shared" si="1"/>
        <v>43</v>
      </c>
      <c r="G43" s="68">
        <f t="shared" si="2"/>
        <v>27</v>
      </c>
      <c r="H43" s="68">
        <v>10</v>
      </c>
      <c r="I43" s="68">
        <v>13</v>
      </c>
      <c r="J43" s="68">
        <v>4</v>
      </c>
      <c r="K43" s="68">
        <v>33</v>
      </c>
      <c r="L43" s="68">
        <v>23</v>
      </c>
      <c r="M43" s="68">
        <f t="shared" si="3"/>
        <v>10</v>
      </c>
    </row>
    <row r="44" spans="2:19" x14ac:dyDescent="0.25">
      <c r="D44" s="66" t="s">
        <v>39</v>
      </c>
      <c r="E44" s="63" t="s">
        <v>110</v>
      </c>
      <c r="F44" s="67">
        <f t="shared" si="1"/>
        <v>43</v>
      </c>
      <c r="G44" s="68">
        <f t="shared" si="2"/>
        <v>27</v>
      </c>
      <c r="H44" s="68">
        <v>11</v>
      </c>
      <c r="I44" s="68">
        <v>10</v>
      </c>
      <c r="J44" s="68">
        <v>6</v>
      </c>
      <c r="K44" s="68">
        <v>41</v>
      </c>
      <c r="L44" s="68">
        <v>32</v>
      </c>
      <c r="M44" s="68">
        <f t="shared" si="3"/>
        <v>9</v>
      </c>
    </row>
    <row r="45" spans="2:19" x14ac:dyDescent="0.25">
      <c r="D45" s="66" t="s">
        <v>70</v>
      </c>
      <c r="E45" s="63" t="s">
        <v>173</v>
      </c>
      <c r="F45" s="67">
        <f t="shared" si="1"/>
        <v>42</v>
      </c>
      <c r="G45" s="68">
        <f t="shared" si="2"/>
        <v>27</v>
      </c>
      <c r="H45" s="68">
        <v>12</v>
      </c>
      <c r="I45" s="68">
        <v>6</v>
      </c>
      <c r="J45" s="68">
        <v>9</v>
      </c>
      <c r="K45" s="68">
        <v>33</v>
      </c>
      <c r="L45" s="68">
        <v>24</v>
      </c>
      <c r="M45" s="68">
        <f t="shared" si="3"/>
        <v>9</v>
      </c>
    </row>
    <row r="46" spans="2:19" x14ac:dyDescent="0.25">
      <c r="D46" s="66" t="s">
        <v>71</v>
      </c>
      <c r="E46" s="63" t="s">
        <v>132</v>
      </c>
      <c r="F46" s="67">
        <f t="shared" si="1"/>
        <v>41</v>
      </c>
      <c r="G46" s="68">
        <f t="shared" si="2"/>
        <v>27</v>
      </c>
      <c r="H46" s="68">
        <v>11</v>
      </c>
      <c r="I46" s="68">
        <v>8</v>
      </c>
      <c r="J46" s="68">
        <v>8</v>
      </c>
      <c r="K46" s="68">
        <v>26</v>
      </c>
      <c r="L46" s="68">
        <v>18</v>
      </c>
      <c r="M46" s="68">
        <f t="shared" si="3"/>
        <v>8</v>
      </c>
    </row>
    <row r="47" spans="2:19" x14ac:dyDescent="0.25">
      <c r="D47" s="66" t="s">
        <v>72</v>
      </c>
      <c r="E47" s="63" t="s">
        <v>733</v>
      </c>
      <c r="F47" s="67">
        <f t="shared" si="1"/>
        <v>40</v>
      </c>
      <c r="G47" s="68">
        <f t="shared" si="2"/>
        <v>27</v>
      </c>
      <c r="H47" s="68">
        <v>11</v>
      </c>
      <c r="I47" s="68">
        <v>7</v>
      </c>
      <c r="J47" s="68">
        <v>9</v>
      </c>
      <c r="K47" s="68">
        <v>31</v>
      </c>
      <c r="L47" s="68">
        <v>27</v>
      </c>
      <c r="M47" s="68">
        <f t="shared" si="3"/>
        <v>4</v>
      </c>
    </row>
    <row r="48" spans="2:19" x14ac:dyDescent="0.25">
      <c r="D48" s="66" t="s">
        <v>112</v>
      </c>
      <c r="E48" s="63" t="s">
        <v>313</v>
      </c>
      <c r="F48" s="67">
        <f t="shared" si="1"/>
        <v>40</v>
      </c>
      <c r="G48" s="68">
        <f t="shared" si="2"/>
        <v>27</v>
      </c>
      <c r="H48" s="68">
        <v>11</v>
      </c>
      <c r="I48" s="68">
        <v>7</v>
      </c>
      <c r="J48" s="68">
        <v>9</v>
      </c>
      <c r="K48" s="68">
        <v>26</v>
      </c>
      <c r="L48" s="68">
        <v>22</v>
      </c>
      <c r="M48" s="68">
        <f t="shared" si="3"/>
        <v>4</v>
      </c>
    </row>
    <row r="49" spans="4:13" x14ac:dyDescent="0.25">
      <c r="D49" s="66" t="s">
        <v>113</v>
      </c>
      <c r="E49" s="63" t="s">
        <v>726</v>
      </c>
      <c r="F49" s="67">
        <f t="shared" si="1"/>
        <v>40</v>
      </c>
      <c r="G49" s="68">
        <f t="shared" si="2"/>
        <v>27</v>
      </c>
      <c r="H49" s="68">
        <v>10</v>
      </c>
      <c r="I49" s="68">
        <v>10</v>
      </c>
      <c r="J49" s="68">
        <v>7</v>
      </c>
      <c r="K49" s="68">
        <v>29</v>
      </c>
      <c r="L49" s="68">
        <v>27</v>
      </c>
      <c r="M49" s="68">
        <f t="shared" si="3"/>
        <v>2</v>
      </c>
    </row>
    <row r="50" spans="4:13" x14ac:dyDescent="0.25">
      <c r="D50" s="66" t="s">
        <v>114</v>
      </c>
      <c r="E50" s="63" t="s">
        <v>392</v>
      </c>
      <c r="F50" s="67">
        <f t="shared" si="1"/>
        <v>35</v>
      </c>
      <c r="G50" s="68">
        <f t="shared" si="2"/>
        <v>27</v>
      </c>
      <c r="H50" s="68">
        <v>9</v>
      </c>
      <c r="I50" s="68">
        <v>8</v>
      </c>
      <c r="J50" s="68">
        <v>10</v>
      </c>
      <c r="K50" s="68">
        <v>28</v>
      </c>
      <c r="L50" s="68">
        <v>26</v>
      </c>
      <c r="M50" s="68">
        <f t="shared" si="3"/>
        <v>2</v>
      </c>
    </row>
    <row r="51" spans="4:13" x14ac:dyDescent="0.25">
      <c r="D51" s="66" t="s">
        <v>119</v>
      </c>
      <c r="E51" s="63" t="s">
        <v>84</v>
      </c>
      <c r="F51" s="67">
        <f t="shared" si="1"/>
        <v>35</v>
      </c>
      <c r="G51" s="68">
        <f t="shared" si="2"/>
        <v>27</v>
      </c>
      <c r="H51" s="68">
        <v>9</v>
      </c>
      <c r="I51" s="68">
        <v>8</v>
      </c>
      <c r="J51" s="68">
        <v>10</v>
      </c>
      <c r="K51" s="68">
        <v>31</v>
      </c>
      <c r="L51" s="68">
        <v>31</v>
      </c>
      <c r="M51" s="68">
        <f t="shared" si="3"/>
        <v>0</v>
      </c>
    </row>
    <row r="52" spans="4:13" x14ac:dyDescent="0.25">
      <c r="D52" s="66" t="s">
        <v>120</v>
      </c>
      <c r="E52" s="63" t="s">
        <v>451</v>
      </c>
      <c r="F52" s="67">
        <f t="shared" si="1"/>
        <v>35</v>
      </c>
      <c r="G52" s="68">
        <f t="shared" si="2"/>
        <v>27</v>
      </c>
      <c r="H52" s="68">
        <v>9</v>
      </c>
      <c r="I52" s="68">
        <v>8</v>
      </c>
      <c r="J52" s="68">
        <v>10</v>
      </c>
      <c r="K52" s="68">
        <v>25</v>
      </c>
      <c r="L52" s="68">
        <v>29</v>
      </c>
      <c r="M52" s="68">
        <f t="shared" si="3"/>
        <v>-4</v>
      </c>
    </row>
    <row r="53" spans="4:13" x14ac:dyDescent="0.25">
      <c r="D53" s="66" t="s">
        <v>121</v>
      </c>
      <c r="E53" s="63" t="s">
        <v>377</v>
      </c>
      <c r="F53" s="67">
        <f t="shared" si="1"/>
        <v>34</v>
      </c>
      <c r="G53" s="68">
        <f t="shared" si="2"/>
        <v>27</v>
      </c>
      <c r="H53" s="68">
        <v>10</v>
      </c>
      <c r="I53" s="68">
        <v>4</v>
      </c>
      <c r="J53" s="68">
        <v>13</v>
      </c>
      <c r="K53" s="68">
        <v>34</v>
      </c>
      <c r="L53" s="68">
        <v>37</v>
      </c>
      <c r="M53" s="68">
        <f t="shared" si="3"/>
        <v>-3</v>
      </c>
    </row>
    <row r="54" spans="4:13" x14ac:dyDescent="0.25">
      <c r="D54" s="66" t="s">
        <v>122</v>
      </c>
      <c r="E54" s="63" t="s">
        <v>159</v>
      </c>
      <c r="F54" s="67">
        <f t="shared" si="1"/>
        <v>34</v>
      </c>
      <c r="G54" s="68">
        <f t="shared" si="2"/>
        <v>27</v>
      </c>
      <c r="H54" s="68">
        <v>8</v>
      </c>
      <c r="I54" s="68">
        <v>10</v>
      </c>
      <c r="J54" s="68">
        <v>9</v>
      </c>
      <c r="K54" s="68">
        <v>31</v>
      </c>
      <c r="L54" s="68">
        <v>37</v>
      </c>
      <c r="M54" s="68">
        <f t="shared" si="3"/>
        <v>-6</v>
      </c>
    </row>
    <row r="55" spans="4:13" x14ac:dyDescent="0.25">
      <c r="D55" s="66" t="s">
        <v>123</v>
      </c>
      <c r="E55" s="63" t="s">
        <v>82</v>
      </c>
      <c r="F55" s="67">
        <f t="shared" si="1"/>
        <v>33</v>
      </c>
      <c r="G55" s="68">
        <f t="shared" si="2"/>
        <v>27</v>
      </c>
      <c r="H55" s="68">
        <v>9</v>
      </c>
      <c r="I55" s="68">
        <v>6</v>
      </c>
      <c r="J55" s="68">
        <v>12</v>
      </c>
      <c r="K55" s="68">
        <v>28</v>
      </c>
      <c r="L55" s="68">
        <v>40</v>
      </c>
      <c r="M55" s="68">
        <f t="shared" si="3"/>
        <v>-12</v>
      </c>
    </row>
    <row r="56" spans="4:13" x14ac:dyDescent="0.25">
      <c r="D56" s="66" t="s">
        <v>124</v>
      </c>
      <c r="E56" s="63" t="s">
        <v>91</v>
      </c>
      <c r="F56" s="67">
        <f t="shared" si="1"/>
        <v>32</v>
      </c>
      <c r="G56" s="68">
        <f t="shared" si="2"/>
        <v>27</v>
      </c>
      <c r="H56" s="68">
        <v>7</v>
      </c>
      <c r="I56" s="68">
        <v>11</v>
      </c>
      <c r="J56" s="68">
        <v>9</v>
      </c>
      <c r="K56" s="68">
        <v>23</v>
      </c>
      <c r="L56" s="68">
        <v>25</v>
      </c>
      <c r="M56" s="68">
        <f t="shared" si="3"/>
        <v>-2</v>
      </c>
    </row>
    <row r="57" spans="4:13" x14ac:dyDescent="0.25">
      <c r="D57" s="66" t="s">
        <v>125</v>
      </c>
      <c r="E57" s="63" t="s">
        <v>314</v>
      </c>
      <c r="F57" s="67">
        <f t="shared" si="1"/>
        <v>32</v>
      </c>
      <c r="G57" s="68">
        <f t="shared" si="2"/>
        <v>27</v>
      </c>
      <c r="H57" s="68">
        <v>7</v>
      </c>
      <c r="I57" s="68">
        <v>11</v>
      </c>
      <c r="J57" s="68">
        <v>9</v>
      </c>
      <c r="K57" s="68">
        <v>24</v>
      </c>
      <c r="L57" s="68">
        <v>28</v>
      </c>
      <c r="M57" s="68">
        <f t="shared" si="3"/>
        <v>-4</v>
      </c>
    </row>
    <row r="58" spans="4:13" x14ac:dyDescent="0.25">
      <c r="D58" s="66" t="s">
        <v>126</v>
      </c>
      <c r="E58" s="63" t="s">
        <v>855</v>
      </c>
      <c r="F58" s="67">
        <f t="shared" si="1"/>
        <v>32</v>
      </c>
      <c r="G58" s="68">
        <f t="shared" si="2"/>
        <v>27</v>
      </c>
      <c r="H58" s="68">
        <v>8</v>
      </c>
      <c r="I58" s="68">
        <v>8</v>
      </c>
      <c r="J58" s="68">
        <v>11</v>
      </c>
      <c r="K58" s="68">
        <v>27</v>
      </c>
      <c r="L58" s="68">
        <v>32</v>
      </c>
      <c r="M58" s="68">
        <f t="shared" si="3"/>
        <v>-5</v>
      </c>
    </row>
    <row r="59" spans="4:13" x14ac:dyDescent="0.25">
      <c r="D59" s="66" t="s">
        <v>127</v>
      </c>
      <c r="E59" s="63" t="s">
        <v>375</v>
      </c>
      <c r="F59" s="67">
        <f t="shared" si="1"/>
        <v>32</v>
      </c>
      <c r="G59" s="68">
        <f t="shared" si="2"/>
        <v>27</v>
      </c>
      <c r="H59" s="68">
        <v>8</v>
      </c>
      <c r="I59" s="68">
        <v>8</v>
      </c>
      <c r="J59" s="68">
        <v>11</v>
      </c>
      <c r="K59" s="68">
        <v>28</v>
      </c>
      <c r="L59" s="68">
        <v>36</v>
      </c>
      <c r="M59" s="68">
        <f t="shared" si="3"/>
        <v>-8</v>
      </c>
    </row>
    <row r="60" spans="4:13" x14ac:dyDescent="0.25">
      <c r="D60" s="66" t="s">
        <v>128</v>
      </c>
      <c r="E60" s="63" t="s">
        <v>676</v>
      </c>
      <c r="F60" s="67">
        <f t="shared" si="1"/>
        <v>30</v>
      </c>
      <c r="G60" s="68">
        <f t="shared" si="2"/>
        <v>27</v>
      </c>
      <c r="H60" s="68">
        <v>6</v>
      </c>
      <c r="I60" s="68">
        <v>12</v>
      </c>
      <c r="J60" s="68">
        <v>9</v>
      </c>
      <c r="K60" s="68">
        <v>28</v>
      </c>
      <c r="L60" s="68">
        <v>29</v>
      </c>
      <c r="M60" s="68">
        <f t="shared" si="3"/>
        <v>-1</v>
      </c>
    </row>
    <row r="61" spans="4:13" x14ac:dyDescent="0.25">
      <c r="D61" s="66" t="s">
        <v>130</v>
      </c>
      <c r="E61" s="63" t="s">
        <v>43</v>
      </c>
      <c r="F61" s="67">
        <f t="shared" si="1"/>
        <v>30</v>
      </c>
      <c r="G61" s="68">
        <f t="shared" si="2"/>
        <v>27</v>
      </c>
      <c r="H61" s="68">
        <v>7</v>
      </c>
      <c r="I61" s="68">
        <v>9</v>
      </c>
      <c r="J61" s="68">
        <v>11</v>
      </c>
      <c r="K61" s="68">
        <v>23</v>
      </c>
      <c r="L61" s="68">
        <v>29</v>
      </c>
      <c r="M61" s="68">
        <f t="shared" si="3"/>
        <v>-6</v>
      </c>
    </row>
    <row r="62" spans="4:13" x14ac:dyDescent="0.25">
      <c r="D62" s="66" t="s">
        <v>131</v>
      </c>
      <c r="E62" s="63" t="s">
        <v>361</v>
      </c>
      <c r="F62" s="67">
        <f t="shared" si="1"/>
        <v>29</v>
      </c>
      <c r="G62" s="68">
        <f t="shared" si="2"/>
        <v>27</v>
      </c>
      <c r="H62" s="68">
        <v>7</v>
      </c>
      <c r="I62" s="68">
        <v>8</v>
      </c>
      <c r="J62" s="68">
        <v>12</v>
      </c>
      <c r="K62" s="68">
        <v>24</v>
      </c>
      <c r="L62" s="68">
        <v>36</v>
      </c>
      <c r="M62" s="68">
        <f t="shared" si="3"/>
        <v>-12</v>
      </c>
    </row>
    <row r="63" spans="4:13" x14ac:dyDescent="0.25">
      <c r="D63" s="66" t="s">
        <v>219</v>
      </c>
      <c r="E63" s="63" t="s">
        <v>147</v>
      </c>
      <c r="F63" s="67">
        <f t="shared" si="1"/>
        <v>28</v>
      </c>
      <c r="G63" s="68">
        <f t="shared" si="2"/>
        <v>27</v>
      </c>
      <c r="H63" s="68">
        <v>6</v>
      </c>
      <c r="I63" s="68">
        <v>10</v>
      </c>
      <c r="J63" s="68">
        <v>11</v>
      </c>
      <c r="K63" s="68">
        <v>30</v>
      </c>
      <c r="L63" s="68">
        <v>33</v>
      </c>
      <c r="M63" s="68">
        <f t="shared" si="3"/>
        <v>-3</v>
      </c>
    </row>
    <row r="64" spans="4:13" x14ac:dyDescent="0.25">
      <c r="D64" s="66" t="s">
        <v>221</v>
      </c>
      <c r="E64" s="63" t="s">
        <v>153</v>
      </c>
      <c r="F64" s="67">
        <f t="shared" si="1"/>
        <v>21</v>
      </c>
      <c r="G64" s="68">
        <f t="shared" si="2"/>
        <v>27</v>
      </c>
      <c r="H64" s="68">
        <v>5</v>
      </c>
      <c r="I64" s="68">
        <v>6</v>
      </c>
      <c r="J64" s="68">
        <v>16</v>
      </c>
      <c r="K64" s="68">
        <v>22</v>
      </c>
      <c r="L64" s="68">
        <v>40</v>
      </c>
      <c r="M64" s="68">
        <f t="shared" si="3"/>
        <v>-18</v>
      </c>
    </row>
    <row r="65" spans="2:21" x14ac:dyDescent="0.25">
      <c r="D65" s="66" t="s">
        <v>222</v>
      </c>
      <c r="E65" s="63" t="s">
        <v>448</v>
      </c>
      <c r="F65" s="67">
        <f t="shared" si="1"/>
        <v>16</v>
      </c>
      <c r="G65" s="68">
        <f t="shared" si="2"/>
        <v>27</v>
      </c>
      <c r="H65" s="68">
        <v>4</v>
      </c>
      <c r="I65" s="68">
        <v>4</v>
      </c>
      <c r="J65" s="68">
        <v>19</v>
      </c>
      <c r="K65" s="68">
        <v>16</v>
      </c>
      <c r="L65" s="68">
        <v>48</v>
      </c>
      <c r="M65" s="68">
        <f t="shared" si="3"/>
        <v>-32</v>
      </c>
    </row>
    <row r="66" spans="2:21" ht="11.25" customHeight="1" x14ac:dyDescent="0.25">
      <c r="E66" s="10"/>
    </row>
    <row r="67" spans="2:21" x14ac:dyDescent="0.25">
      <c r="E67" s="10"/>
      <c r="G67" s="5">
        <f>SUM(G38:G65)</f>
        <v>756</v>
      </c>
      <c r="H67" s="5">
        <f t="shared" ref="H67:M67" si="4">SUM(H38:H65)</f>
        <v>263</v>
      </c>
      <c r="I67" s="5">
        <f t="shared" si="4"/>
        <v>230</v>
      </c>
      <c r="J67" s="5">
        <f t="shared" si="4"/>
        <v>263</v>
      </c>
      <c r="K67" s="5">
        <f t="shared" si="4"/>
        <v>826</v>
      </c>
      <c r="L67" s="5">
        <f t="shared" si="4"/>
        <v>826</v>
      </c>
      <c r="M67" s="5">
        <f t="shared" si="4"/>
        <v>0</v>
      </c>
    </row>
    <row r="68" spans="2:21" x14ac:dyDescent="0.25">
      <c r="E68" s="10"/>
    </row>
    <row r="69" spans="2:21" x14ac:dyDescent="0.25">
      <c r="E69" s="10"/>
    </row>
    <row r="70" spans="2:21" x14ac:dyDescent="0.25">
      <c r="E70" s="10"/>
    </row>
    <row r="71" spans="2:21" x14ac:dyDescent="0.25">
      <c r="B71" s="4">
        <v>2023</v>
      </c>
      <c r="D71" s="39" t="s">
        <v>260</v>
      </c>
      <c r="E71" s="39" t="s">
        <v>1</v>
      </c>
      <c r="F71" s="39" t="s">
        <v>261</v>
      </c>
      <c r="G71" s="39" t="s">
        <v>3</v>
      </c>
      <c r="H71" s="39" t="s">
        <v>262</v>
      </c>
      <c r="I71" s="39" t="s">
        <v>263</v>
      </c>
      <c r="J71" s="39" t="s">
        <v>264</v>
      </c>
      <c r="K71" s="39" t="s">
        <v>7</v>
      </c>
      <c r="L71" s="39" t="s">
        <v>8</v>
      </c>
      <c r="M71" s="39" t="s">
        <v>265</v>
      </c>
      <c r="P71" s="39" t="s">
        <v>243</v>
      </c>
      <c r="Q71" s="39"/>
      <c r="R71" s="39"/>
      <c r="S71" s="39"/>
      <c r="T71" s="39"/>
      <c r="U71" s="39"/>
    </row>
    <row r="72" spans="2:21" ht="11.25" customHeight="1" x14ac:dyDescent="0.25">
      <c r="E72" s="10"/>
    </row>
    <row r="73" spans="2:21" x14ac:dyDescent="0.25">
      <c r="D73" s="66" t="s">
        <v>25</v>
      </c>
      <c r="E73" s="63" t="s">
        <v>69</v>
      </c>
      <c r="F73" s="64">
        <f t="shared" ref="F73:F100" si="5">H73*3+I73</f>
        <v>61</v>
      </c>
      <c r="G73" s="65">
        <f t="shared" ref="G73:G100" si="6">H73+I73+J73</f>
        <v>27</v>
      </c>
      <c r="H73" s="65">
        <v>19</v>
      </c>
      <c r="I73" s="65">
        <v>4</v>
      </c>
      <c r="J73" s="65">
        <v>4</v>
      </c>
      <c r="K73" s="65">
        <v>50</v>
      </c>
      <c r="L73" s="65">
        <v>20</v>
      </c>
      <c r="M73" s="65">
        <f t="shared" ref="M73:M100" si="7">K73-L73</f>
        <v>30</v>
      </c>
      <c r="Q73" s="10" t="s">
        <v>926</v>
      </c>
      <c r="T73" s="3">
        <v>13</v>
      </c>
      <c r="U73" s="1" t="s">
        <v>245</v>
      </c>
    </row>
    <row r="74" spans="2:21" x14ac:dyDescent="0.25">
      <c r="D74" s="66" t="s">
        <v>26</v>
      </c>
      <c r="E74" s="63" t="s">
        <v>392</v>
      </c>
      <c r="F74" s="64">
        <f t="shared" si="5"/>
        <v>50</v>
      </c>
      <c r="G74" s="65">
        <f t="shared" si="6"/>
        <v>27</v>
      </c>
      <c r="H74" s="65">
        <v>14</v>
      </c>
      <c r="I74" s="65">
        <v>8</v>
      </c>
      <c r="J74" s="65">
        <v>5</v>
      </c>
      <c r="K74" s="65">
        <v>42</v>
      </c>
      <c r="L74" s="65">
        <v>23</v>
      </c>
      <c r="M74" s="65">
        <f t="shared" si="7"/>
        <v>19</v>
      </c>
      <c r="Q74" s="10" t="s">
        <v>927</v>
      </c>
      <c r="T74" s="3">
        <v>13</v>
      </c>
      <c r="U74" s="1" t="s">
        <v>928</v>
      </c>
    </row>
    <row r="75" spans="2:21" x14ac:dyDescent="0.25">
      <c r="D75" s="66" t="s">
        <v>28</v>
      </c>
      <c r="E75" s="63" t="s">
        <v>118</v>
      </c>
      <c r="F75" s="64">
        <f t="shared" si="5"/>
        <v>46</v>
      </c>
      <c r="G75" s="65">
        <f t="shared" si="6"/>
        <v>27</v>
      </c>
      <c r="H75" s="65">
        <v>12</v>
      </c>
      <c r="I75" s="65">
        <v>10</v>
      </c>
      <c r="J75" s="65">
        <v>5</v>
      </c>
      <c r="K75" s="65">
        <v>23</v>
      </c>
      <c r="L75" s="65">
        <v>13</v>
      </c>
      <c r="M75" s="65">
        <f t="shared" si="7"/>
        <v>10</v>
      </c>
    </row>
    <row r="76" spans="2:21" x14ac:dyDescent="0.25">
      <c r="D76" s="66" t="s">
        <v>29</v>
      </c>
      <c r="E76" s="63" t="s">
        <v>153</v>
      </c>
      <c r="F76" s="64">
        <f t="shared" si="5"/>
        <v>45</v>
      </c>
      <c r="G76" s="65">
        <f t="shared" si="6"/>
        <v>27</v>
      </c>
      <c r="H76" s="65">
        <v>12</v>
      </c>
      <c r="I76" s="65">
        <v>9</v>
      </c>
      <c r="J76" s="65">
        <v>6</v>
      </c>
      <c r="K76" s="65">
        <v>38</v>
      </c>
      <c r="L76" s="65">
        <v>27</v>
      </c>
      <c r="M76" s="65">
        <f t="shared" si="7"/>
        <v>11</v>
      </c>
    </row>
    <row r="77" spans="2:21" x14ac:dyDescent="0.25">
      <c r="D77" s="66" t="s">
        <v>31</v>
      </c>
      <c r="E77" s="63" t="s">
        <v>82</v>
      </c>
      <c r="F77" s="64">
        <f t="shared" si="5"/>
        <v>45</v>
      </c>
      <c r="G77" s="65">
        <f t="shared" si="6"/>
        <v>27</v>
      </c>
      <c r="H77" s="65">
        <v>12</v>
      </c>
      <c r="I77" s="65">
        <v>9</v>
      </c>
      <c r="J77" s="65">
        <v>6</v>
      </c>
      <c r="K77" s="65">
        <v>35</v>
      </c>
      <c r="L77" s="65">
        <v>24</v>
      </c>
      <c r="M77" s="65">
        <f t="shared" si="7"/>
        <v>11</v>
      </c>
    </row>
    <row r="78" spans="2:21" x14ac:dyDescent="0.25">
      <c r="D78" s="66" t="s">
        <v>32</v>
      </c>
      <c r="E78" s="63" t="s">
        <v>726</v>
      </c>
      <c r="F78" s="64">
        <f t="shared" si="5"/>
        <v>44</v>
      </c>
      <c r="G78" s="65">
        <f t="shared" si="6"/>
        <v>27</v>
      </c>
      <c r="H78" s="65">
        <v>12</v>
      </c>
      <c r="I78" s="65">
        <v>8</v>
      </c>
      <c r="J78" s="65">
        <v>7</v>
      </c>
      <c r="K78" s="65">
        <v>36</v>
      </c>
      <c r="L78" s="65">
        <v>23</v>
      </c>
      <c r="M78" s="65">
        <f t="shared" si="7"/>
        <v>13</v>
      </c>
    </row>
    <row r="79" spans="2:21" x14ac:dyDescent="0.25">
      <c r="D79" s="66" t="s">
        <v>39</v>
      </c>
      <c r="E79" s="63" t="s">
        <v>90</v>
      </c>
      <c r="F79" s="64">
        <f t="shared" si="5"/>
        <v>44</v>
      </c>
      <c r="G79" s="65">
        <f t="shared" si="6"/>
        <v>27</v>
      </c>
      <c r="H79" s="65">
        <v>13</v>
      </c>
      <c r="I79" s="65">
        <v>5</v>
      </c>
      <c r="J79" s="65">
        <v>9</v>
      </c>
      <c r="K79" s="65">
        <v>33</v>
      </c>
      <c r="L79" s="65">
        <v>24</v>
      </c>
      <c r="M79" s="65">
        <f t="shared" si="7"/>
        <v>9</v>
      </c>
    </row>
    <row r="80" spans="2:21" x14ac:dyDescent="0.25">
      <c r="D80" s="66" t="s">
        <v>70</v>
      </c>
      <c r="E80" s="63" t="s">
        <v>314</v>
      </c>
      <c r="F80" s="64">
        <f t="shared" si="5"/>
        <v>42</v>
      </c>
      <c r="G80" s="65">
        <f t="shared" si="6"/>
        <v>27</v>
      </c>
      <c r="H80" s="65">
        <v>10</v>
      </c>
      <c r="I80" s="65">
        <v>12</v>
      </c>
      <c r="J80" s="65">
        <v>5</v>
      </c>
      <c r="K80" s="65">
        <v>36</v>
      </c>
      <c r="L80" s="65">
        <v>29</v>
      </c>
      <c r="M80" s="65">
        <f t="shared" si="7"/>
        <v>7</v>
      </c>
    </row>
    <row r="81" spans="4:13" x14ac:dyDescent="0.25">
      <c r="D81" s="66" t="s">
        <v>71</v>
      </c>
      <c r="E81" s="63" t="s">
        <v>451</v>
      </c>
      <c r="F81" s="64">
        <f t="shared" si="5"/>
        <v>41</v>
      </c>
      <c r="G81" s="65">
        <f t="shared" si="6"/>
        <v>27</v>
      </c>
      <c r="H81" s="65">
        <v>11</v>
      </c>
      <c r="I81" s="65">
        <v>8</v>
      </c>
      <c r="J81" s="65">
        <v>8</v>
      </c>
      <c r="K81" s="65">
        <v>37</v>
      </c>
      <c r="L81" s="65">
        <v>32</v>
      </c>
      <c r="M81" s="65">
        <f t="shared" si="7"/>
        <v>5</v>
      </c>
    </row>
    <row r="82" spans="4:13" x14ac:dyDescent="0.25">
      <c r="D82" s="66" t="s">
        <v>72</v>
      </c>
      <c r="E82" s="63" t="s">
        <v>173</v>
      </c>
      <c r="F82" s="64">
        <f t="shared" si="5"/>
        <v>40</v>
      </c>
      <c r="G82" s="65">
        <f t="shared" si="6"/>
        <v>27</v>
      </c>
      <c r="H82" s="65">
        <v>11</v>
      </c>
      <c r="I82" s="65">
        <v>7</v>
      </c>
      <c r="J82" s="65">
        <v>9</v>
      </c>
      <c r="K82" s="65">
        <v>31</v>
      </c>
      <c r="L82" s="65">
        <v>22</v>
      </c>
      <c r="M82" s="65">
        <f t="shared" si="7"/>
        <v>9</v>
      </c>
    </row>
    <row r="83" spans="4:13" x14ac:dyDescent="0.25">
      <c r="D83" s="66" t="s">
        <v>112</v>
      </c>
      <c r="E83" s="63" t="s">
        <v>840</v>
      </c>
      <c r="F83" s="64">
        <f t="shared" si="5"/>
        <v>37</v>
      </c>
      <c r="G83" s="65">
        <f t="shared" si="6"/>
        <v>27</v>
      </c>
      <c r="H83" s="65">
        <v>9</v>
      </c>
      <c r="I83" s="65">
        <v>10</v>
      </c>
      <c r="J83" s="65">
        <v>8</v>
      </c>
      <c r="K83" s="65">
        <v>25</v>
      </c>
      <c r="L83" s="65">
        <v>27</v>
      </c>
      <c r="M83" s="65">
        <f t="shared" si="7"/>
        <v>-2</v>
      </c>
    </row>
    <row r="84" spans="4:13" x14ac:dyDescent="0.25">
      <c r="D84" s="66" t="s">
        <v>113</v>
      </c>
      <c r="E84" s="63" t="s">
        <v>77</v>
      </c>
      <c r="F84" s="64">
        <f t="shared" si="5"/>
        <v>36</v>
      </c>
      <c r="G84" s="65">
        <f t="shared" si="6"/>
        <v>27</v>
      </c>
      <c r="H84" s="65">
        <v>9</v>
      </c>
      <c r="I84" s="65">
        <v>9</v>
      </c>
      <c r="J84" s="65">
        <v>9</v>
      </c>
      <c r="K84" s="65">
        <v>36</v>
      </c>
      <c r="L84" s="65">
        <v>35</v>
      </c>
      <c r="M84" s="65">
        <f t="shared" si="7"/>
        <v>1</v>
      </c>
    </row>
    <row r="85" spans="4:13" x14ac:dyDescent="0.25">
      <c r="D85" s="66" t="s">
        <v>114</v>
      </c>
      <c r="E85" s="63" t="s">
        <v>410</v>
      </c>
      <c r="F85" s="64">
        <f t="shared" si="5"/>
        <v>36</v>
      </c>
      <c r="G85" s="65">
        <f t="shared" si="6"/>
        <v>27</v>
      </c>
      <c r="H85" s="65">
        <v>10</v>
      </c>
      <c r="I85" s="65">
        <v>6</v>
      </c>
      <c r="J85" s="65">
        <v>11</v>
      </c>
      <c r="K85" s="65">
        <v>20</v>
      </c>
      <c r="L85" s="65">
        <v>26</v>
      </c>
      <c r="M85" s="65">
        <f t="shared" si="7"/>
        <v>-6</v>
      </c>
    </row>
    <row r="86" spans="4:13" x14ac:dyDescent="0.25">
      <c r="D86" s="66" t="s">
        <v>119</v>
      </c>
      <c r="E86" s="63" t="s">
        <v>313</v>
      </c>
      <c r="F86" s="64">
        <f t="shared" si="5"/>
        <v>35</v>
      </c>
      <c r="G86" s="65">
        <f t="shared" si="6"/>
        <v>27</v>
      </c>
      <c r="H86" s="65">
        <v>8</v>
      </c>
      <c r="I86" s="65">
        <v>11</v>
      </c>
      <c r="J86" s="65">
        <v>8</v>
      </c>
      <c r="K86" s="65">
        <v>24</v>
      </c>
      <c r="L86" s="65">
        <v>24</v>
      </c>
      <c r="M86" s="65">
        <f t="shared" si="7"/>
        <v>0</v>
      </c>
    </row>
    <row r="87" spans="4:13" x14ac:dyDescent="0.25">
      <c r="D87" s="66" t="s">
        <v>120</v>
      </c>
      <c r="E87" s="63" t="s">
        <v>159</v>
      </c>
      <c r="F87" s="64">
        <f t="shared" si="5"/>
        <v>35</v>
      </c>
      <c r="G87" s="65">
        <f t="shared" si="6"/>
        <v>27</v>
      </c>
      <c r="H87" s="65">
        <v>8</v>
      </c>
      <c r="I87" s="65">
        <v>11</v>
      </c>
      <c r="J87" s="65">
        <v>8</v>
      </c>
      <c r="K87" s="65">
        <v>25</v>
      </c>
      <c r="L87" s="65">
        <v>30</v>
      </c>
      <c r="M87" s="65">
        <f t="shared" si="7"/>
        <v>-5</v>
      </c>
    </row>
    <row r="88" spans="4:13" x14ac:dyDescent="0.25">
      <c r="D88" s="66" t="s">
        <v>121</v>
      </c>
      <c r="E88" s="63" t="s">
        <v>110</v>
      </c>
      <c r="F88" s="64">
        <f t="shared" si="5"/>
        <v>34</v>
      </c>
      <c r="G88" s="65">
        <f t="shared" si="6"/>
        <v>27</v>
      </c>
      <c r="H88" s="65">
        <v>9</v>
      </c>
      <c r="I88" s="65">
        <v>7</v>
      </c>
      <c r="J88" s="65">
        <v>11</v>
      </c>
      <c r="K88" s="65">
        <v>27</v>
      </c>
      <c r="L88" s="65">
        <v>29</v>
      </c>
      <c r="M88" s="65">
        <f t="shared" si="7"/>
        <v>-2</v>
      </c>
    </row>
    <row r="89" spans="4:13" x14ac:dyDescent="0.25">
      <c r="D89" s="66" t="s">
        <v>122</v>
      </c>
      <c r="E89" s="63" t="s">
        <v>91</v>
      </c>
      <c r="F89" s="64">
        <f t="shared" si="5"/>
        <v>34</v>
      </c>
      <c r="G89" s="65">
        <f t="shared" si="6"/>
        <v>27</v>
      </c>
      <c r="H89" s="65">
        <v>9</v>
      </c>
      <c r="I89" s="65">
        <v>7</v>
      </c>
      <c r="J89" s="65">
        <v>11</v>
      </c>
      <c r="K89" s="65">
        <v>26</v>
      </c>
      <c r="L89" s="65">
        <v>29</v>
      </c>
      <c r="M89" s="65">
        <f t="shared" si="7"/>
        <v>-3</v>
      </c>
    </row>
    <row r="90" spans="4:13" x14ac:dyDescent="0.25">
      <c r="D90" s="66" t="s">
        <v>123</v>
      </c>
      <c r="E90" s="63" t="s">
        <v>433</v>
      </c>
      <c r="F90" s="64">
        <f t="shared" si="5"/>
        <v>32</v>
      </c>
      <c r="G90" s="65">
        <f t="shared" si="6"/>
        <v>27</v>
      </c>
      <c r="H90" s="65">
        <v>8</v>
      </c>
      <c r="I90" s="65">
        <v>8</v>
      </c>
      <c r="J90" s="65">
        <v>11</v>
      </c>
      <c r="K90" s="65">
        <v>24</v>
      </c>
      <c r="L90" s="65">
        <v>35</v>
      </c>
      <c r="M90" s="65">
        <f t="shared" si="7"/>
        <v>-11</v>
      </c>
    </row>
    <row r="91" spans="4:13" x14ac:dyDescent="0.25">
      <c r="D91" s="66" t="s">
        <v>124</v>
      </c>
      <c r="E91" s="63" t="s">
        <v>855</v>
      </c>
      <c r="F91" s="64">
        <f t="shared" si="5"/>
        <v>30</v>
      </c>
      <c r="G91" s="65">
        <f t="shared" si="6"/>
        <v>27</v>
      </c>
      <c r="H91" s="65">
        <v>7</v>
      </c>
      <c r="I91" s="65">
        <v>9</v>
      </c>
      <c r="J91" s="65">
        <v>11</v>
      </c>
      <c r="K91" s="65">
        <v>23</v>
      </c>
      <c r="L91" s="65">
        <v>26</v>
      </c>
      <c r="M91" s="65">
        <f t="shared" si="7"/>
        <v>-3</v>
      </c>
    </row>
    <row r="92" spans="4:13" x14ac:dyDescent="0.25">
      <c r="D92" s="66" t="s">
        <v>125</v>
      </c>
      <c r="E92" s="63" t="s">
        <v>375</v>
      </c>
      <c r="F92" s="64">
        <f t="shared" si="5"/>
        <v>30</v>
      </c>
      <c r="G92" s="65">
        <f t="shared" si="6"/>
        <v>27</v>
      </c>
      <c r="H92" s="65">
        <v>6</v>
      </c>
      <c r="I92" s="65">
        <v>12</v>
      </c>
      <c r="J92" s="65">
        <v>9</v>
      </c>
      <c r="K92" s="65">
        <v>19</v>
      </c>
      <c r="L92" s="65">
        <v>25</v>
      </c>
      <c r="M92" s="65">
        <f t="shared" si="7"/>
        <v>-6</v>
      </c>
    </row>
    <row r="93" spans="4:13" x14ac:dyDescent="0.25">
      <c r="D93" s="66" t="s">
        <v>126</v>
      </c>
      <c r="E93" s="63" t="s">
        <v>43</v>
      </c>
      <c r="F93" s="64">
        <f t="shared" si="5"/>
        <v>30</v>
      </c>
      <c r="G93" s="65">
        <f t="shared" si="6"/>
        <v>27</v>
      </c>
      <c r="H93" s="65">
        <v>7</v>
      </c>
      <c r="I93" s="65">
        <v>9</v>
      </c>
      <c r="J93" s="65">
        <v>11</v>
      </c>
      <c r="K93" s="65">
        <v>21</v>
      </c>
      <c r="L93" s="65">
        <v>32</v>
      </c>
      <c r="M93" s="65">
        <f t="shared" si="7"/>
        <v>-11</v>
      </c>
    </row>
    <row r="94" spans="4:13" x14ac:dyDescent="0.25">
      <c r="D94" s="66" t="s">
        <v>127</v>
      </c>
      <c r="E94" s="63" t="s">
        <v>132</v>
      </c>
      <c r="F94" s="64">
        <f t="shared" si="5"/>
        <v>30</v>
      </c>
      <c r="G94" s="65">
        <f t="shared" si="6"/>
        <v>27</v>
      </c>
      <c r="H94" s="65">
        <v>7</v>
      </c>
      <c r="I94" s="65">
        <v>9</v>
      </c>
      <c r="J94" s="65">
        <v>11</v>
      </c>
      <c r="K94" s="65">
        <v>24</v>
      </c>
      <c r="L94" s="65">
        <v>38</v>
      </c>
      <c r="M94" s="65">
        <f t="shared" si="7"/>
        <v>-14</v>
      </c>
    </row>
    <row r="95" spans="4:13" x14ac:dyDescent="0.25">
      <c r="D95" s="66" t="s">
        <v>128</v>
      </c>
      <c r="E95" s="63" t="s">
        <v>377</v>
      </c>
      <c r="F95" s="64">
        <f t="shared" si="5"/>
        <v>29</v>
      </c>
      <c r="G95" s="65">
        <f t="shared" si="6"/>
        <v>27</v>
      </c>
      <c r="H95" s="65">
        <v>7</v>
      </c>
      <c r="I95" s="65">
        <v>8</v>
      </c>
      <c r="J95" s="65">
        <v>12</v>
      </c>
      <c r="K95" s="65">
        <v>20</v>
      </c>
      <c r="L95" s="65">
        <v>30</v>
      </c>
      <c r="M95" s="65">
        <f t="shared" si="7"/>
        <v>-10</v>
      </c>
    </row>
    <row r="96" spans="4:13" x14ac:dyDescent="0.25">
      <c r="D96" s="66" t="s">
        <v>130</v>
      </c>
      <c r="E96" s="63" t="s">
        <v>84</v>
      </c>
      <c r="F96" s="64">
        <f t="shared" si="5"/>
        <v>28</v>
      </c>
      <c r="G96" s="65">
        <f t="shared" si="6"/>
        <v>27</v>
      </c>
      <c r="H96" s="65">
        <v>6</v>
      </c>
      <c r="I96" s="65">
        <v>10</v>
      </c>
      <c r="J96" s="65">
        <v>11</v>
      </c>
      <c r="K96" s="65">
        <v>23</v>
      </c>
      <c r="L96" s="65">
        <v>32</v>
      </c>
      <c r="M96" s="65">
        <f t="shared" si="7"/>
        <v>-9</v>
      </c>
    </row>
    <row r="97" spans="2:21" x14ac:dyDescent="0.25">
      <c r="D97" s="66" t="s">
        <v>131</v>
      </c>
      <c r="E97" s="63" t="s">
        <v>147</v>
      </c>
      <c r="F97" s="64">
        <f t="shared" si="5"/>
        <v>27</v>
      </c>
      <c r="G97" s="65">
        <f t="shared" si="6"/>
        <v>27</v>
      </c>
      <c r="H97" s="65">
        <v>5</v>
      </c>
      <c r="I97" s="65">
        <v>12</v>
      </c>
      <c r="J97" s="65">
        <v>10</v>
      </c>
      <c r="K97" s="65">
        <v>24</v>
      </c>
      <c r="L97" s="65">
        <v>27</v>
      </c>
      <c r="M97" s="65">
        <f t="shared" si="7"/>
        <v>-3</v>
      </c>
    </row>
    <row r="98" spans="2:21" x14ac:dyDescent="0.25">
      <c r="D98" s="66" t="s">
        <v>219</v>
      </c>
      <c r="E98" s="63" t="s">
        <v>111</v>
      </c>
      <c r="F98" s="64">
        <f t="shared" si="5"/>
        <v>25</v>
      </c>
      <c r="G98" s="65">
        <f t="shared" si="6"/>
        <v>27</v>
      </c>
      <c r="H98" s="65">
        <v>6</v>
      </c>
      <c r="I98" s="65">
        <v>7</v>
      </c>
      <c r="J98" s="65">
        <v>14</v>
      </c>
      <c r="K98" s="65">
        <v>18</v>
      </c>
      <c r="L98" s="65">
        <v>29</v>
      </c>
      <c r="M98" s="65">
        <f t="shared" si="7"/>
        <v>-11</v>
      </c>
    </row>
    <row r="99" spans="2:21" x14ac:dyDescent="0.25">
      <c r="D99" s="66" t="s">
        <v>221</v>
      </c>
      <c r="E99" s="63" t="s">
        <v>361</v>
      </c>
      <c r="F99" s="64">
        <f t="shared" si="5"/>
        <v>25</v>
      </c>
      <c r="G99" s="65">
        <f t="shared" si="6"/>
        <v>27</v>
      </c>
      <c r="H99" s="65">
        <v>4</v>
      </c>
      <c r="I99" s="65">
        <v>13</v>
      </c>
      <c r="J99" s="65">
        <v>10</v>
      </c>
      <c r="K99" s="65">
        <v>20</v>
      </c>
      <c r="L99" s="65">
        <v>33</v>
      </c>
      <c r="M99" s="65">
        <f t="shared" si="7"/>
        <v>-13</v>
      </c>
    </row>
    <row r="100" spans="2:21" x14ac:dyDescent="0.25">
      <c r="D100" s="66" t="s">
        <v>222</v>
      </c>
      <c r="E100" s="63" t="s">
        <v>676</v>
      </c>
      <c r="F100" s="64">
        <f t="shared" si="5"/>
        <v>22</v>
      </c>
      <c r="G100" s="65">
        <f t="shared" si="6"/>
        <v>27</v>
      </c>
      <c r="H100" s="65">
        <v>6</v>
      </c>
      <c r="I100" s="65">
        <v>4</v>
      </c>
      <c r="J100" s="65">
        <v>17</v>
      </c>
      <c r="K100" s="65">
        <v>18</v>
      </c>
      <c r="L100" s="65">
        <v>34</v>
      </c>
      <c r="M100" s="65">
        <f t="shared" si="7"/>
        <v>-16</v>
      </c>
    </row>
    <row r="101" spans="2:21" x14ac:dyDescent="0.25">
      <c r="D101" s="69"/>
      <c r="E101" s="70"/>
      <c r="F101" s="71"/>
      <c r="G101" s="72"/>
      <c r="H101" s="72"/>
      <c r="I101" s="72"/>
      <c r="J101" s="72"/>
      <c r="K101" s="72"/>
      <c r="L101" s="72"/>
      <c r="M101" s="72"/>
    </row>
    <row r="102" spans="2:21" x14ac:dyDescent="0.25">
      <c r="E102" s="70"/>
      <c r="F102" s="72"/>
      <c r="G102" s="73">
        <f>SUM(G72:G100)</f>
        <v>756</v>
      </c>
      <c r="H102" s="73">
        <f t="shared" ref="H102:M102" si="8">SUM(H72:H100)</f>
        <v>257</v>
      </c>
      <c r="I102" s="73">
        <f t="shared" si="8"/>
        <v>242</v>
      </c>
      <c r="J102" s="73">
        <f t="shared" si="8"/>
        <v>257</v>
      </c>
      <c r="K102" s="73">
        <f t="shared" si="8"/>
        <v>778</v>
      </c>
      <c r="L102" s="73">
        <f t="shared" si="8"/>
        <v>778</v>
      </c>
      <c r="M102" s="73">
        <f t="shared" si="8"/>
        <v>0</v>
      </c>
    </row>
    <row r="103" spans="2:21" x14ac:dyDescent="0.25">
      <c r="E103" s="70"/>
      <c r="F103" s="72"/>
      <c r="G103" s="72"/>
      <c r="H103" s="72"/>
      <c r="I103" s="72"/>
      <c r="J103" s="72"/>
      <c r="K103" s="72"/>
      <c r="L103" s="72"/>
      <c r="M103" s="72"/>
    </row>
    <row r="104" spans="2:21" x14ac:dyDescent="0.25">
      <c r="B104" s="4">
        <v>2024</v>
      </c>
      <c r="D104" s="74" t="s">
        <v>260</v>
      </c>
      <c r="E104" s="74" t="s">
        <v>1</v>
      </c>
      <c r="F104" s="74" t="s">
        <v>261</v>
      </c>
      <c r="G104" s="74" t="s">
        <v>3</v>
      </c>
      <c r="H104" s="74" t="s">
        <v>262</v>
      </c>
      <c r="I104" s="74" t="s">
        <v>263</v>
      </c>
      <c r="J104" s="74" t="s">
        <v>264</v>
      </c>
      <c r="K104" s="74" t="s">
        <v>7</v>
      </c>
      <c r="L104" s="74" t="s">
        <v>8</v>
      </c>
      <c r="M104" s="74" t="s">
        <v>265</v>
      </c>
      <c r="P104" s="39" t="s">
        <v>243</v>
      </c>
      <c r="Q104" s="39"/>
      <c r="R104" s="39"/>
      <c r="S104" s="39"/>
      <c r="T104" s="39"/>
      <c r="U104" s="39"/>
    </row>
    <row r="105" spans="2:21" x14ac:dyDescent="0.25">
      <c r="E105" s="10"/>
    </row>
    <row r="106" spans="2:21" x14ac:dyDescent="0.25">
      <c r="D106" s="66" t="s">
        <v>25</v>
      </c>
      <c r="E106" s="63" t="s">
        <v>147</v>
      </c>
      <c r="F106" s="64">
        <f t="shared" ref="F106:F133" si="9">H106*3+I106</f>
        <v>51</v>
      </c>
      <c r="G106" s="65">
        <f t="shared" ref="G106:G133" si="10">H106+I106+J106</f>
        <v>27</v>
      </c>
      <c r="H106" s="65">
        <v>14</v>
      </c>
      <c r="I106" s="65">
        <v>9</v>
      </c>
      <c r="J106" s="65">
        <v>4</v>
      </c>
      <c r="K106" s="65">
        <v>38</v>
      </c>
      <c r="L106" s="65">
        <v>16</v>
      </c>
      <c r="M106" s="65">
        <f t="shared" ref="M106:M133" si="11">K106-L106</f>
        <v>22</v>
      </c>
      <c r="Q106" s="10" t="s">
        <v>932</v>
      </c>
      <c r="T106" s="3">
        <v>13</v>
      </c>
      <c r="U106" s="1" t="s">
        <v>245</v>
      </c>
    </row>
    <row r="107" spans="2:21" x14ac:dyDescent="0.25">
      <c r="C107" s="29"/>
      <c r="D107" s="66" t="s">
        <v>26</v>
      </c>
      <c r="E107" s="63" t="s">
        <v>392</v>
      </c>
      <c r="F107" s="64">
        <f t="shared" si="9"/>
        <v>48</v>
      </c>
      <c r="G107" s="65">
        <f t="shared" si="10"/>
        <v>27</v>
      </c>
      <c r="H107" s="65">
        <v>13</v>
      </c>
      <c r="I107" s="65">
        <v>9</v>
      </c>
      <c r="J107" s="65">
        <v>5</v>
      </c>
      <c r="K107" s="65">
        <v>34</v>
      </c>
      <c r="L107" s="65">
        <v>27</v>
      </c>
      <c r="M107" s="65">
        <f t="shared" si="11"/>
        <v>7</v>
      </c>
      <c r="Q107" s="10"/>
      <c r="T107" s="3"/>
      <c r="U107" s="1" t="s">
        <v>928</v>
      </c>
    </row>
    <row r="108" spans="2:21" x14ac:dyDescent="0.25">
      <c r="C108" s="29"/>
      <c r="D108" s="66" t="s">
        <v>28</v>
      </c>
      <c r="E108" s="63" t="s">
        <v>77</v>
      </c>
      <c r="F108" s="64">
        <f t="shared" si="9"/>
        <v>46</v>
      </c>
      <c r="G108" s="65">
        <f t="shared" si="10"/>
        <v>27</v>
      </c>
      <c r="H108" s="65">
        <v>14</v>
      </c>
      <c r="I108" s="65">
        <v>4</v>
      </c>
      <c r="J108" s="65">
        <v>9</v>
      </c>
      <c r="K108" s="65">
        <v>42</v>
      </c>
      <c r="L108" s="65">
        <v>30</v>
      </c>
      <c r="M108" s="65">
        <f t="shared" si="11"/>
        <v>12</v>
      </c>
    </row>
    <row r="109" spans="2:21" x14ac:dyDescent="0.25">
      <c r="C109" s="29"/>
      <c r="D109" s="66" t="s">
        <v>29</v>
      </c>
      <c r="E109" s="63" t="s">
        <v>111</v>
      </c>
      <c r="F109" s="64">
        <f t="shared" si="9"/>
        <v>46</v>
      </c>
      <c r="G109" s="65">
        <f t="shared" si="10"/>
        <v>27</v>
      </c>
      <c r="H109" s="65">
        <v>12</v>
      </c>
      <c r="I109" s="65">
        <v>10</v>
      </c>
      <c r="J109" s="65">
        <v>5</v>
      </c>
      <c r="K109" s="65">
        <v>28</v>
      </c>
      <c r="L109" s="65">
        <v>18</v>
      </c>
      <c r="M109" s="65">
        <f t="shared" si="11"/>
        <v>10</v>
      </c>
    </row>
    <row r="110" spans="2:21" x14ac:dyDescent="0.25">
      <c r="C110" s="29"/>
      <c r="D110" s="66" t="s">
        <v>31</v>
      </c>
      <c r="E110" s="63" t="s">
        <v>69</v>
      </c>
      <c r="F110" s="64">
        <f t="shared" si="9"/>
        <v>43</v>
      </c>
      <c r="G110" s="65">
        <f t="shared" si="10"/>
        <v>27</v>
      </c>
      <c r="H110" s="65">
        <v>11</v>
      </c>
      <c r="I110" s="65">
        <v>10</v>
      </c>
      <c r="J110" s="65">
        <v>6</v>
      </c>
      <c r="K110" s="65">
        <v>38</v>
      </c>
      <c r="L110" s="65">
        <v>21</v>
      </c>
      <c r="M110" s="65">
        <f t="shared" si="11"/>
        <v>17</v>
      </c>
    </row>
    <row r="111" spans="2:21" x14ac:dyDescent="0.25">
      <c r="C111" s="29"/>
      <c r="D111" s="66" t="s">
        <v>32</v>
      </c>
      <c r="E111" s="63" t="s">
        <v>90</v>
      </c>
      <c r="F111" s="64">
        <f t="shared" si="9"/>
        <v>42</v>
      </c>
      <c r="G111" s="65">
        <f t="shared" si="10"/>
        <v>27</v>
      </c>
      <c r="H111" s="65">
        <v>11</v>
      </c>
      <c r="I111" s="65">
        <v>9</v>
      </c>
      <c r="J111" s="65">
        <v>7</v>
      </c>
      <c r="K111" s="65">
        <v>30</v>
      </c>
      <c r="L111" s="65">
        <v>23</v>
      </c>
      <c r="M111" s="65">
        <f t="shared" si="11"/>
        <v>7</v>
      </c>
    </row>
    <row r="112" spans="2:21" x14ac:dyDescent="0.25">
      <c r="C112" s="29"/>
      <c r="D112" s="66" t="s">
        <v>39</v>
      </c>
      <c r="E112" s="63" t="s">
        <v>931</v>
      </c>
      <c r="F112" s="64">
        <f t="shared" si="9"/>
        <v>40</v>
      </c>
      <c r="G112" s="65">
        <f t="shared" si="10"/>
        <v>27</v>
      </c>
      <c r="H112" s="65">
        <v>9</v>
      </c>
      <c r="I112" s="65">
        <v>13</v>
      </c>
      <c r="J112" s="65">
        <v>5</v>
      </c>
      <c r="K112" s="65">
        <v>25</v>
      </c>
      <c r="L112" s="65">
        <v>17</v>
      </c>
      <c r="M112" s="65">
        <f t="shared" si="11"/>
        <v>8</v>
      </c>
    </row>
    <row r="113" spans="3:13" x14ac:dyDescent="0.25">
      <c r="C113" s="29"/>
      <c r="D113" s="66" t="s">
        <v>70</v>
      </c>
      <c r="E113" s="63" t="s">
        <v>840</v>
      </c>
      <c r="F113" s="64">
        <f t="shared" si="9"/>
        <v>40</v>
      </c>
      <c r="G113" s="65">
        <f t="shared" si="10"/>
        <v>27</v>
      </c>
      <c r="H113" s="65">
        <v>11</v>
      </c>
      <c r="I113" s="65">
        <v>7</v>
      </c>
      <c r="J113" s="65">
        <v>9</v>
      </c>
      <c r="K113" s="65">
        <v>28</v>
      </c>
      <c r="L113" s="65">
        <v>27</v>
      </c>
      <c r="M113" s="65">
        <f t="shared" si="11"/>
        <v>1</v>
      </c>
    </row>
    <row r="114" spans="3:13" x14ac:dyDescent="0.25">
      <c r="C114" s="29"/>
      <c r="D114" s="66" t="s">
        <v>71</v>
      </c>
      <c r="E114" s="63" t="s">
        <v>375</v>
      </c>
      <c r="F114" s="64">
        <f t="shared" si="9"/>
        <v>40</v>
      </c>
      <c r="G114" s="65">
        <f t="shared" si="10"/>
        <v>27</v>
      </c>
      <c r="H114" s="65">
        <v>11</v>
      </c>
      <c r="I114" s="65">
        <v>7</v>
      </c>
      <c r="J114" s="65">
        <v>9</v>
      </c>
      <c r="K114" s="65">
        <v>27</v>
      </c>
      <c r="L114" s="65">
        <v>26</v>
      </c>
      <c r="M114" s="65">
        <f t="shared" si="11"/>
        <v>1</v>
      </c>
    </row>
    <row r="115" spans="3:13" x14ac:dyDescent="0.25">
      <c r="C115" s="29"/>
      <c r="D115" s="66" t="s">
        <v>72</v>
      </c>
      <c r="E115" s="63" t="s">
        <v>91</v>
      </c>
      <c r="F115" s="64">
        <f t="shared" si="9"/>
        <v>39</v>
      </c>
      <c r="G115" s="65">
        <f t="shared" si="10"/>
        <v>27</v>
      </c>
      <c r="H115" s="65">
        <v>10</v>
      </c>
      <c r="I115" s="65">
        <v>9</v>
      </c>
      <c r="J115" s="65">
        <v>8</v>
      </c>
      <c r="K115" s="65">
        <v>20</v>
      </c>
      <c r="L115" s="65">
        <v>18</v>
      </c>
      <c r="M115" s="65">
        <f t="shared" si="11"/>
        <v>2</v>
      </c>
    </row>
    <row r="116" spans="3:13" x14ac:dyDescent="0.25">
      <c r="C116" s="29"/>
      <c r="D116" s="66" t="s">
        <v>112</v>
      </c>
      <c r="E116" s="63" t="s">
        <v>411</v>
      </c>
      <c r="F116" s="64">
        <f t="shared" si="9"/>
        <v>38</v>
      </c>
      <c r="G116" s="65">
        <f t="shared" si="10"/>
        <v>27</v>
      </c>
      <c r="H116" s="65">
        <v>10</v>
      </c>
      <c r="I116" s="65">
        <v>8</v>
      </c>
      <c r="J116" s="65">
        <v>9</v>
      </c>
      <c r="K116" s="65">
        <v>23</v>
      </c>
      <c r="L116" s="65">
        <v>25</v>
      </c>
      <c r="M116" s="65">
        <f t="shared" si="11"/>
        <v>-2</v>
      </c>
    </row>
    <row r="117" spans="3:13" x14ac:dyDescent="0.25">
      <c r="C117" s="29"/>
      <c r="D117" s="66" t="s">
        <v>113</v>
      </c>
      <c r="E117" s="63" t="s">
        <v>82</v>
      </c>
      <c r="F117" s="64">
        <f t="shared" si="9"/>
        <v>36</v>
      </c>
      <c r="G117" s="65">
        <f t="shared" si="10"/>
        <v>27</v>
      </c>
      <c r="H117" s="65">
        <v>8</v>
      </c>
      <c r="I117" s="65">
        <v>12</v>
      </c>
      <c r="J117" s="65">
        <v>7</v>
      </c>
      <c r="K117" s="65">
        <v>36</v>
      </c>
      <c r="L117" s="65">
        <v>34</v>
      </c>
      <c r="M117" s="65">
        <f t="shared" si="11"/>
        <v>2</v>
      </c>
    </row>
    <row r="118" spans="3:13" x14ac:dyDescent="0.25">
      <c r="C118" s="29"/>
      <c r="D118" s="66" t="s">
        <v>114</v>
      </c>
      <c r="E118" s="63" t="s">
        <v>433</v>
      </c>
      <c r="F118" s="64">
        <f t="shared" si="9"/>
        <v>36</v>
      </c>
      <c r="G118" s="65">
        <f t="shared" si="10"/>
        <v>27</v>
      </c>
      <c r="H118" s="65">
        <v>10</v>
      </c>
      <c r="I118" s="65">
        <v>6</v>
      </c>
      <c r="J118" s="65">
        <v>11</v>
      </c>
      <c r="K118" s="65">
        <v>32</v>
      </c>
      <c r="L118" s="65">
        <v>31</v>
      </c>
      <c r="M118" s="65">
        <f t="shared" si="11"/>
        <v>1</v>
      </c>
    </row>
    <row r="119" spans="3:13" x14ac:dyDescent="0.25">
      <c r="C119" s="29"/>
      <c r="D119" s="66" t="s">
        <v>119</v>
      </c>
      <c r="E119" s="63" t="s">
        <v>153</v>
      </c>
      <c r="F119" s="64">
        <f t="shared" si="9"/>
        <v>36</v>
      </c>
      <c r="G119" s="65">
        <f t="shared" si="10"/>
        <v>27</v>
      </c>
      <c r="H119" s="65">
        <v>8</v>
      </c>
      <c r="I119" s="65">
        <v>12</v>
      </c>
      <c r="J119" s="65">
        <v>7</v>
      </c>
      <c r="K119" s="65">
        <v>28</v>
      </c>
      <c r="L119" s="65">
        <v>31</v>
      </c>
      <c r="M119" s="65">
        <f t="shared" si="11"/>
        <v>-3</v>
      </c>
    </row>
    <row r="120" spans="3:13" x14ac:dyDescent="0.25">
      <c r="C120" s="29"/>
      <c r="D120" s="66" t="s">
        <v>120</v>
      </c>
      <c r="E120" s="63" t="s">
        <v>451</v>
      </c>
      <c r="F120" s="64">
        <f t="shared" si="9"/>
        <v>35</v>
      </c>
      <c r="G120" s="65">
        <f t="shared" si="10"/>
        <v>27</v>
      </c>
      <c r="H120" s="65">
        <v>8</v>
      </c>
      <c r="I120" s="65">
        <v>11</v>
      </c>
      <c r="J120" s="65">
        <v>8</v>
      </c>
      <c r="K120" s="65">
        <v>31</v>
      </c>
      <c r="L120" s="65">
        <v>28</v>
      </c>
      <c r="M120" s="65">
        <f t="shared" si="11"/>
        <v>3</v>
      </c>
    </row>
    <row r="121" spans="3:13" x14ac:dyDescent="0.25">
      <c r="D121" s="66" t="s">
        <v>121</v>
      </c>
      <c r="E121" s="63" t="s">
        <v>410</v>
      </c>
      <c r="F121" s="64">
        <f t="shared" si="9"/>
        <v>35</v>
      </c>
      <c r="G121" s="65">
        <f t="shared" si="10"/>
        <v>27</v>
      </c>
      <c r="H121" s="65">
        <v>8</v>
      </c>
      <c r="I121" s="65">
        <v>11</v>
      </c>
      <c r="J121" s="65">
        <v>8</v>
      </c>
      <c r="K121" s="65">
        <v>33</v>
      </c>
      <c r="L121" s="65">
        <v>32</v>
      </c>
      <c r="M121" s="65">
        <f t="shared" si="11"/>
        <v>1</v>
      </c>
    </row>
    <row r="122" spans="3:13" x14ac:dyDescent="0.25">
      <c r="C122" s="29"/>
      <c r="D122" s="66" t="s">
        <v>122</v>
      </c>
      <c r="E122" s="63" t="s">
        <v>930</v>
      </c>
      <c r="F122" s="64">
        <f t="shared" si="9"/>
        <v>35</v>
      </c>
      <c r="G122" s="65">
        <f t="shared" si="10"/>
        <v>27</v>
      </c>
      <c r="H122" s="65">
        <v>8</v>
      </c>
      <c r="I122" s="65">
        <v>11</v>
      </c>
      <c r="J122" s="65">
        <v>8</v>
      </c>
      <c r="K122" s="65">
        <v>26</v>
      </c>
      <c r="L122" s="65">
        <v>27</v>
      </c>
      <c r="M122" s="65">
        <f t="shared" si="11"/>
        <v>-1</v>
      </c>
    </row>
    <row r="123" spans="3:13" x14ac:dyDescent="0.25">
      <c r="C123" s="29"/>
      <c r="D123" s="66" t="s">
        <v>123</v>
      </c>
      <c r="E123" s="63" t="s">
        <v>110</v>
      </c>
      <c r="F123" s="64">
        <f t="shared" si="9"/>
        <v>34</v>
      </c>
      <c r="G123" s="65">
        <f t="shared" si="10"/>
        <v>27</v>
      </c>
      <c r="H123" s="65">
        <v>8</v>
      </c>
      <c r="I123" s="65">
        <v>10</v>
      </c>
      <c r="J123" s="65">
        <v>9</v>
      </c>
      <c r="K123" s="65">
        <v>27</v>
      </c>
      <c r="L123" s="65">
        <v>30</v>
      </c>
      <c r="M123" s="65">
        <f t="shared" si="11"/>
        <v>-3</v>
      </c>
    </row>
    <row r="124" spans="3:13" x14ac:dyDescent="0.25">
      <c r="C124" s="29"/>
      <c r="D124" s="66" t="s">
        <v>124</v>
      </c>
      <c r="E124" s="63" t="s">
        <v>132</v>
      </c>
      <c r="F124" s="64">
        <f t="shared" si="9"/>
        <v>32</v>
      </c>
      <c r="G124" s="65">
        <f t="shared" si="10"/>
        <v>27</v>
      </c>
      <c r="H124" s="65">
        <v>8</v>
      </c>
      <c r="I124" s="65">
        <v>8</v>
      </c>
      <c r="J124" s="65">
        <v>11</v>
      </c>
      <c r="K124" s="65">
        <v>21</v>
      </c>
      <c r="L124" s="65">
        <v>23</v>
      </c>
      <c r="M124" s="65">
        <f t="shared" si="11"/>
        <v>-2</v>
      </c>
    </row>
    <row r="125" spans="3:13" x14ac:dyDescent="0.25">
      <c r="C125" s="29"/>
      <c r="D125" s="66" t="s">
        <v>125</v>
      </c>
      <c r="E125" s="63" t="s">
        <v>314</v>
      </c>
      <c r="F125" s="64">
        <f t="shared" si="9"/>
        <v>32</v>
      </c>
      <c r="G125" s="65">
        <f t="shared" si="10"/>
        <v>27</v>
      </c>
      <c r="H125" s="65">
        <v>8</v>
      </c>
      <c r="I125" s="65">
        <v>8</v>
      </c>
      <c r="J125" s="65">
        <v>11</v>
      </c>
      <c r="K125" s="65">
        <v>27</v>
      </c>
      <c r="L125" s="65">
        <v>30</v>
      </c>
      <c r="M125" s="65">
        <f t="shared" si="11"/>
        <v>-3</v>
      </c>
    </row>
    <row r="126" spans="3:13" x14ac:dyDescent="0.25">
      <c r="C126" s="29"/>
      <c r="D126" s="66" t="s">
        <v>126</v>
      </c>
      <c r="E126" s="63" t="s">
        <v>726</v>
      </c>
      <c r="F126" s="64">
        <f t="shared" si="9"/>
        <v>32</v>
      </c>
      <c r="G126" s="65">
        <f t="shared" si="10"/>
        <v>27</v>
      </c>
      <c r="H126" s="65">
        <v>7</v>
      </c>
      <c r="I126" s="65">
        <v>11</v>
      </c>
      <c r="J126" s="65">
        <v>9</v>
      </c>
      <c r="K126" s="65">
        <v>27</v>
      </c>
      <c r="L126" s="65">
        <v>33</v>
      </c>
      <c r="M126" s="65">
        <f t="shared" si="11"/>
        <v>-6</v>
      </c>
    </row>
    <row r="127" spans="3:13" x14ac:dyDescent="0.25">
      <c r="C127" s="29"/>
      <c r="D127" s="66" t="s">
        <v>127</v>
      </c>
      <c r="E127" s="63" t="s">
        <v>377</v>
      </c>
      <c r="F127" s="64">
        <f t="shared" si="9"/>
        <v>31</v>
      </c>
      <c r="G127" s="65">
        <f t="shared" si="10"/>
        <v>27</v>
      </c>
      <c r="H127" s="65">
        <v>8</v>
      </c>
      <c r="I127" s="65">
        <v>7</v>
      </c>
      <c r="J127" s="65">
        <v>12</v>
      </c>
      <c r="K127" s="65">
        <v>29</v>
      </c>
      <c r="L127" s="65">
        <v>36</v>
      </c>
      <c r="M127" s="65">
        <f t="shared" si="11"/>
        <v>-7</v>
      </c>
    </row>
    <row r="128" spans="3:13" x14ac:dyDescent="0.25">
      <c r="C128" s="29"/>
      <c r="D128" s="66" t="s">
        <v>128</v>
      </c>
      <c r="E128" s="63" t="s">
        <v>173</v>
      </c>
      <c r="F128" s="64">
        <f t="shared" si="9"/>
        <v>30</v>
      </c>
      <c r="G128" s="65">
        <f t="shared" si="10"/>
        <v>27</v>
      </c>
      <c r="H128" s="65">
        <v>8</v>
      </c>
      <c r="I128" s="65">
        <v>6</v>
      </c>
      <c r="J128" s="65">
        <v>13</v>
      </c>
      <c r="K128" s="65">
        <v>21</v>
      </c>
      <c r="L128" s="65">
        <v>27</v>
      </c>
      <c r="M128" s="65">
        <f t="shared" si="11"/>
        <v>-6</v>
      </c>
    </row>
    <row r="129" spans="3:13" x14ac:dyDescent="0.25">
      <c r="C129" s="29"/>
      <c r="D129" s="66" t="s">
        <v>130</v>
      </c>
      <c r="E129" s="63" t="s">
        <v>118</v>
      </c>
      <c r="F129" s="64">
        <f t="shared" si="9"/>
        <v>29</v>
      </c>
      <c r="G129" s="65">
        <f t="shared" si="10"/>
        <v>27</v>
      </c>
      <c r="H129" s="65">
        <v>7</v>
      </c>
      <c r="I129" s="65">
        <v>8</v>
      </c>
      <c r="J129" s="65">
        <v>12</v>
      </c>
      <c r="K129" s="65">
        <v>20</v>
      </c>
      <c r="L129" s="65">
        <v>26</v>
      </c>
      <c r="M129" s="65">
        <f t="shared" si="11"/>
        <v>-6</v>
      </c>
    </row>
    <row r="130" spans="3:13" x14ac:dyDescent="0.25">
      <c r="C130" s="29"/>
      <c r="D130" s="66" t="s">
        <v>131</v>
      </c>
      <c r="E130" s="63" t="s">
        <v>313</v>
      </c>
      <c r="F130" s="64">
        <f t="shared" si="9"/>
        <v>28</v>
      </c>
      <c r="G130" s="65">
        <f t="shared" si="10"/>
        <v>27</v>
      </c>
      <c r="H130" s="65">
        <v>7</v>
      </c>
      <c r="I130" s="65">
        <v>7</v>
      </c>
      <c r="J130" s="65">
        <v>13</v>
      </c>
      <c r="K130" s="65">
        <v>22</v>
      </c>
      <c r="L130" s="65">
        <v>35</v>
      </c>
      <c r="M130" s="65">
        <f t="shared" si="11"/>
        <v>-13</v>
      </c>
    </row>
    <row r="131" spans="3:13" x14ac:dyDescent="0.25">
      <c r="C131" s="29"/>
      <c r="D131" s="66" t="s">
        <v>219</v>
      </c>
      <c r="E131" s="63" t="s">
        <v>855</v>
      </c>
      <c r="F131" s="64">
        <f t="shared" si="9"/>
        <v>26</v>
      </c>
      <c r="G131" s="65">
        <f t="shared" si="10"/>
        <v>27</v>
      </c>
      <c r="H131" s="65">
        <v>5</v>
      </c>
      <c r="I131" s="65">
        <v>11</v>
      </c>
      <c r="J131" s="65">
        <v>11</v>
      </c>
      <c r="K131" s="65">
        <v>18</v>
      </c>
      <c r="L131" s="65">
        <v>28</v>
      </c>
      <c r="M131" s="65">
        <f t="shared" si="11"/>
        <v>-10</v>
      </c>
    </row>
    <row r="132" spans="3:13" x14ac:dyDescent="0.25">
      <c r="C132" s="29"/>
      <c r="D132" s="66" t="s">
        <v>221</v>
      </c>
      <c r="E132" s="63" t="s">
        <v>43</v>
      </c>
      <c r="F132" s="64">
        <f t="shared" si="9"/>
        <v>24</v>
      </c>
      <c r="G132" s="65">
        <f t="shared" si="10"/>
        <v>27</v>
      </c>
      <c r="H132" s="65">
        <v>5</v>
      </c>
      <c r="I132" s="65">
        <v>9</v>
      </c>
      <c r="J132" s="65">
        <v>13</v>
      </c>
      <c r="K132" s="65">
        <v>22</v>
      </c>
      <c r="L132" s="65">
        <v>36</v>
      </c>
      <c r="M132" s="65">
        <f t="shared" si="11"/>
        <v>-14</v>
      </c>
    </row>
    <row r="133" spans="3:13" x14ac:dyDescent="0.25">
      <c r="C133" s="29"/>
      <c r="D133" s="66" t="s">
        <v>222</v>
      </c>
      <c r="E133" s="63" t="s">
        <v>159</v>
      </c>
      <c r="F133" s="64">
        <f t="shared" si="9"/>
        <v>23</v>
      </c>
      <c r="G133" s="65">
        <f t="shared" si="10"/>
        <v>27</v>
      </c>
      <c r="H133" s="65">
        <v>4</v>
      </c>
      <c r="I133" s="65">
        <v>11</v>
      </c>
      <c r="J133" s="65">
        <v>12</v>
      </c>
      <c r="K133" s="65">
        <v>15</v>
      </c>
      <c r="L133" s="65">
        <v>33</v>
      </c>
      <c r="M133" s="65">
        <f t="shared" si="11"/>
        <v>-18</v>
      </c>
    </row>
    <row r="134" spans="3:13" x14ac:dyDescent="0.25">
      <c r="D134" s="69"/>
      <c r="E134" s="70"/>
      <c r="F134" s="71"/>
      <c r="G134" s="72"/>
      <c r="H134" s="72"/>
      <c r="I134" s="72"/>
      <c r="J134" s="72"/>
      <c r="K134" s="72"/>
      <c r="L134" s="72"/>
      <c r="M134" s="72"/>
    </row>
    <row r="135" spans="3:13" x14ac:dyDescent="0.25">
      <c r="E135" s="70"/>
      <c r="F135" s="72"/>
      <c r="G135" s="73">
        <f>SUM(G105:G133)</f>
        <v>756</v>
      </c>
      <c r="H135" s="73">
        <f t="shared" ref="H135:M135" si="12">SUM(H105:H133)</f>
        <v>251</v>
      </c>
      <c r="I135" s="73">
        <f t="shared" si="12"/>
        <v>254</v>
      </c>
      <c r="J135" s="73">
        <f t="shared" si="12"/>
        <v>251</v>
      </c>
      <c r="K135" s="73">
        <f t="shared" si="12"/>
        <v>768</v>
      </c>
      <c r="L135" s="73">
        <f t="shared" si="12"/>
        <v>768</v>
      </c>
      <c r="M135" s="73">
        <f t="shared" si="12"/>
        <v>0</v>
      </c>
    </row>
  </sheetData>
  <sortState ref="E106:M133">
    <sortCondition descending="1" ref="F106:F133"/>
    <sortCondition descending="1" ref="M106:M133"/>
    <sortCondition descending="1" ref="K106:K133"/>
  </sortState>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8"/>
  <sheetViews>
    <sheetView workbookViewId="0">
      <selection activeCell="M23" sqref="M23"/>
    </sheetView>
  </sheetViews>
  <sheetFormatPr baseColWidth="10" defaultRowHeight="12.75" x14ac:dyDescent="0.25"/>
  <cols>
    <col min="1" max="1" width="5.7109375" style="1" customWidth="1"/>
    <col min="2" max="2" width="4.28515625" style="29" customWidth="1"/>
    <col min="3" max="3" width="11.42578125" style="9"/>
    <col min="4" max="16384" width="11.42578125" style="1"/>
  </cols>
  <sheetData>
    <row r="2" spans="2:17" ht="15" x14ac:dyDescent="0.25">
      <c r="D2" s="54" t="s">
        <v>780</v>
      </c>
    </row>
    <row r="3" spans="2:17" ht="11.25" customHeight="1" x14ac:dyDescent="0.25"/>
    <row r="4" spans="2:17" x14ac:dyDescent="0.25">
      <c r="B4" s="29">
        <v>1</v>
      </c>
      <c r="C4" s="9" t="s">
        <v>884</v>
      </c>
      <c r="D4" s="57"/>
    </row>
    <row r="5" spans="2:17" x14ac:dyDescent="0.25">
      <c r="C5" s="9" t="s">
        <v>883</v>
      </c>
      <c r="D5" s="57"/>
      <c r="E5" s="9" t="s">
        <v>885</v>
      </c>
    </row>
    <row r="6" spans="2:17" ht="11.25" customHeight="1" x14ac:dyDescent="0.25">
      <c r="D6" s="57"/>
    </row>
    <row r="7" spans="2:17" x14ac:dyDescent="0.25">
      <c r="B7" s="58">
        <v>2</v>
      </c>
      <c r="C7" s="59" t="s">
        <v>886</v>
      </c>
      <c r="D7" s="60"/>
      <c r="E7" s="60"/>
      <c r="F7" s="60"/>
      <c r="G7" s="60"/>
      <c r="H7" s="60"/>
      <c r="I7" s="60"/>
      <c r="J7" s="60"/>
      <c r="K7" s="60"/>
      <c r="L7" s="60"/>
      <c r="M7" s="60"/>
      <c r="N7" s="60"/>
      <c r="O7" s="60"/>
      <c r="P7" s="60"/>
      <c r="Q7" s="60"/>
    </row>
    <row r="8" spans="2:17" x14ac:dyDescent="0.25">
      <c r="B8" s="58"/>
      <c r="C8" s="59" t="s">
        <v>887</v>
      </c>
      <c r="D8" s="60"/>
      <c r="E8" s="60"/>
      <c r="F8" s="60"/>
      <c r="G8" s="60"/>
      <c r="H8" s="60"/>
      <c r="I8" s="60"/>
      <c r="J8" s="60"/>
      <c r="K8" s="60"/>
      <c r="L8" s="60"/>
      <c r="M8" s="60"/>
      <c r="N8" s="60"/>
      <c r="O8" s="60"/>
      <c r="P8" s="60"/>
      <c r="Q8" s="60"/>
    </row>
    <row r="9" spans="2:17" x14ac:dyDescent="0.25">
      <c r="B9" s="58"/>
      <c r="C9" s="59"/>
      <c r="D9" s="60"/>
      <c r="E9" s="60"/>
      <c r="F9" s="60"/>
      <c r="G9" s="60"/>
      <c r="H9" s="60"/>
      <c r="I9" s="60"/>
      <c r="J9" s="60"/>
      <c r="K9" s="60"/>
      <c r="L9" s="60"/>
      <c r="M9" s="60"/>
      <c r="N9" s="60"/>
      <c r="O9" s="60"/>
      <c r="P9" s="60"/>
      <c r="Q9" s="60"/>
    </row>
    <row r="10" spans="2:17" x14ac:dyDescent="0.25">
      <c r="B10" s="58">
        <v>3</v>
      </c>
      <c r="C10" s="59" t="s">
        <v>888</v>
      </c>
      <c r="D10" s="60"/>
      <c r="E10" s="60"/>
      <c r="F10" s="60"/>
      <c r="G10" s="60"/>
      <c r="H10" s="60" t="s">
        <v>889</v>
      </c>
      <c r="I10" s="60" t="s">
        <v>890</v>
      </c>
      <c r="J10" s="60"/>
      <c r="K10" s="60" t="s">
        <v>891</v>
      </c>
      <c r="L10" s="60" t="s">
        <v>892</v>
      </c>
      <c r="M10" s="60"/>
      <c r="N10" s="60" t="s">
        <v>893</v>
      </c>
      <c r="O10" s="60" t="s">
        <v>894</v>
      </c>
      <c r="P10" s="60"/>
      <c r="Q10" s="60"/>
    </row>
    <row r="11" spans="2:17" x14ac:dyDescent="0.25">
      <c r="B11" s="58"/>
      <c r="C11" s="59"/>
      <c r="D11" s="60"/>
      <c r="E11" s="60"/>
      <c r="F11" s="60"/>
      <c r="G11" s="60"/>
      <c r="H11" s="60"/>
      <c r="I11" s="60"/>
      <c r="J11" s="60"/>
      <c r="K11" s="60"/>
      <c r="L11" s="60"/>
      <c r="M11" s="60"/>
      <c r="N11" s="60"/>
      <c r="O11" s="60"/>
      <c r="P11" s="60"/>
      <c r="Q11" s="60"/>
    </row>
    <row r="12" spans="2:17" x14ac:dyDescent="0.25">
      <c r="B12" s="58">
        <v>4</v>
      </c>
      <c r="C12" s="59" t="s">
        <v>895</v>
      </c>
      <c r="D12" s="60"/>
      <c r="E12" s="60"/>
      <c r="F12" s="60"/>
      <c r="G12" s="60"/>
      <c r="H12" s="60"/>
      <c r="I12" s="60"/>
      <c r="J12" s="60"/>
      <c r="K12" s="60"/>
      <c r="L12" s="60"/>
      <c r="M12" s="60"/>
      <c r="N12" s="60"/>
      <c r="O12" s="60"/>
      <c r="P12" s="60"/>
      <c r="Q12" s="60"/>
    </row>
    <row r="13" spans="2:17" x14ac:dyDescent="0.25">
      <c r="B13" s="58"/>
      <c r="C13" s="59"/>
      <c r="D13" s="60"/>
      <c r="E13" s="60"/>
      <c r="F13" s="60"/>
      <c r="G13" s="60"/>
      <c r="H13" s="60"/>
      <c r="I13" s="60"/>
      <c r="J13" s="60"/>
      <c r="K13" s="60"/>
      <c r="L13" s="60"/>
      <c r="M13" s="60"/>
      <c r="N13" s="60"/>
      <c r="O13" s="60"/>
      <c r="P13" s="60"/>
      <c r="Q13" s="60"/>
    </row>
    <row r="14" spans="2:17" x14ac:dyDescent="0.25">
      <c r="B14" s="58">
        <v>5</v>
      </c>
      <c r="C14" s="59" t="s">
        <v>896</v>
      </c>
      <c r="D14" s="60"/>
      <c r="E14" s="60"/>
      <c r="F14" s="60"/>
      <c r="G14" s="60"/>
      <c r="H14" s="60"/>
      <c r="I14" s="60"/>
      <c r="J14" s="60"/>
      <c r="K14" s="60"/>
      <c r="L14" s="60"/>
      <c r="M14" s="60"/>
      <c r="N14" s="60"/>
      <c r="O14" s="60"/>
      <c r="P14" s="60"/>
      <c r="Q14" s="60"/>
    </row>
    <row r="15" spans="2:17" x14ac:dyDescent="0.25">
      <c r="B15" s="58"/>
      <c r="C15" s="59" t="s">
        <v>897</v>
      </c>
      <c r="D15" s="60"/>
      <c r="E15" s="60"/>
      <c r="F15" s="60"/>
      <c r="G15" s="60"/>
      <c r="H15" s="60"/>
      <c r="I15" s="60"/>
      <c r="J15" s="60"/>
      <c r="K15" s="60"/>
      <c r="L15" s="60"/>
      <c r="M15" s="60"/>
      <c r="N15" s="60"/>
      <c r="O15" s="60"/>
      <c r="P15" s="60"/>
      <c r="Q15" s="60"/>
    </row>
    <row r="16" spans="2:17" x14ac:dyDescent="0.25">
      <c r="B16" s="58"/>
      <c r="C16" s="59" t="s">
        <v>906</v>
      </c>
      <c r="D16" s="60"/>
      <c r="E16" s="60"/>
      <c r="F16" s="60"/>
      <c r="G16" s="60"/>
      <c r="H16" s="60"/>
      <c r="I16" s="60"/>
      <c r="J16" s="60"/>
      <c r="K16" s="60"/>
      <c r="L16" s="60"/>
      <c r="M16" s="60"/>
      <c r="N16" s="60"/>
      <c r="O16" s="60"/>
      <c r="P16" s="60"/>
      <c r="Q16" s="60"/>
    </row>
    <row r="17" spans="2:17" x14ac:dyDescent="0.25">
      <c r="B17" s="58"/>
      <c r="C17" s="59"/>
      <c r="D17" s="60"/>
      <c r="E17" s="60"/>
      <c r="F17" s="60"/>
      <c r="G17" s="60"/>
      <c r="H17" s="60"/>
      <c r="I17" s="60"/>
      <c r="J17" s="60"/>
      <c r="K17" s="60"/>
      <c r="L17" s="60"/>
      <c r="M17" s="60"/>
      <c r="N17" s="60"/>
      <c r="O17" s="60"/>
      <c r="P17" s="60"/>
      <c r="Q17" s="60"/>
    </row>
    <row r="18" spans="2:17" x14ac:dyDescent="0.25">
      <c r="B18" s="58">
        <v>6</v>
      </c>
      <c r="C18" s="59" t="s">
        <v>898</v>
      </c>
      <c r="D18" s="60"/>
      <c r="E18" s="60"/>
      <c r="F18" s="60"/>
      <c r="G18" s="60"/>
      <c r="H18" s="60" t="s">
        <v>899</v>
      </c>
      <c r="I18" s="60" t="s">
        <v>900</v>
      </c>
      <c r="J18" s="59" t="s">
        <v>901</v>
      </c>
      <c r="K18" s="61"/>
      <c r="L18" s="61"/>
      <c r="M18" s="61"/>
      <c r="N18" s="61"/>
      <c r="O18" s="61"/>
      <c r="P18" s="60"/>
      <c r="Q18" s="60"/>
    </row>
    <row r="19" spans="2:17" x14ac:dyDescent="0.25">
      <c r="B19" s="58"/>
      <c r="C19" s="59"/>
      <c r="D19" s="60"/>
      <c r="E19" s="60"/>
      <c r="F19" s="60"/>
      <c r="G19" s="60"/>
      <c r="H19" s="60" t="s">
        <v>902</v>
      </c>
      <c r="I19" s="60" t="s">
        <v>900</v>
      </c>
      <c r="J19" s="59" t="s">
        <v>903</v>
      </c>
      <c r="K19" s="61"/>
      <c r="L19" s="61"/>
      <c r="M19" s="61"/>
      <c r="N19" s="62" t="s">
        <v>597</v>
      </c>
      <c r="P19" s="60"/>
      <c r="Q19" s="60"/>
    </row>
    <row r="20" spans="2:17" x14ac:dyDescent="0.25">
      <c r="B20" s="58"/>
      <c r="C20" s="59"/>
      <c r="D20" s="60"/>
      <c r="E20" s="60"/>
      <c r="F20" s="60"/>
      <c r="G20" s="60"/>
      <c r="H20" s="60" t="s">
        <v>902</v>
      </c>
      <c r="I20" s="60" t="s">
        <v>900</v>
      </c>
      <c r="J20" s="59" t="s">
        <v>904</v>
      </c>
      <c r="K20" s="61"/>
      <c r="L20" s="61"/>
      <c r="M20" s="61"/>
      <c r="N20" s="61"/>
      <c r="O20" s="61"/>
      <c r="P20" s="60"/>
      <c r="Q20" s="60"/>
    </row>
    <row r="21" spans="2:17" ht="11.25" customHeight="1" x14ac:dyDescent="0.25">
      <c r="B21" s="58"/>
      <c r="C21" s="59"/>
      <c r="D21" s="60"/>
      <c r="E21" s="60"/>
      <c r="F21" s="60"/>
      <c r="G21" s="60"/>
      <c r="H21" s="60"/>
      <c r="I21" s="60"/>
      <c r="J21" s="60"/>
      <c r="K21" s="60"/>
      <c r="L21" s="60"/>
      <c r="M21" s="60"/>
      <c r="N21" s="60"/>
      <c r="O21" s="60"/>
      <c r="P21" s="60"/>
      <c r="Q21" s="60"/>
    </row>
    <row r="22" spans="2:17" x14ac:dyDescent="0.25">
      <c r="B22" s="29">
        <v>7</v>
      </c>
      <c r="C22" s="9" t="s">
        <v>905</v>
      </c>
      <c r="D22" s="57"/>
    </row>
    <row r="23" spans="2:17" x14ac:dyDescent="0.25">
      <c r="D23" s="57"/>
    </row>
    <row r="24" spans="2:17" x14ac:dyDescent="0.25">
      <c r="D24" s="57"/>
    </row>
    <row r="25" spans="2:17" x14ac:dyDescent="0.25">
      <c r="D25" s="57"/>
    </row>
    <row r="26" spans="2:17" x14ac:dyDescent="0.25">
      <c r="D26" s="57"/>
    </row>
    <row r="27" spans="2:17" x14ac:dyDescent="0.25">
      <c r="D27" s="57"/>
    </row>
    <row r="28" spans="2:17" x14ac:dyDescent="0.25">
      <c r="D28" s="5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3"/>
  <sheetViews>
    <sheetView workbookViewId="0">
      <selection activeCell="B25" sqref="B25"/>
    </sheetView>
  </sheetViews>
  <sheetFormatPr baseColWidth="10" defaultRowHeight="12" x14ac:dyDescent="0.25"/>
  <cols>
    <col min="1" max="1" width="4.28515625" style="31" customWidth="1"/>
    <col min="2" max="16384" width="11.42578125" style="31"/>
  </cols>
  <sheetData>
    <row r="2" spans="2:2" x14ac:dyDescent="0.25">
      <c r="B2" s="31" t="s">
        <v>907</v>
      </c>
    </row>
    <row r="3" spans="2:2" x14ac:dyDescent="0.25">
      <c r="B3" s="31" t="s">
        <v>908</v>
      </c>
    </row>
    <row r="4" spans="2:2" x14ac:dyDescent="0.25">
      <c r="B4" s="31" t="s">
        <v>909</v>
      </c>
    </row>
    <row r="5" spans="2:2" x14ac:dyDescent="0.25">
      <c r="B5" s="31" t="s">
        <v>910</v>
      </c>
    </row>
    <row r="7" spans="2:2" x14ac:dyDescent="0.25">
      <c r="B7" s="31" t="s">
        <v>911</v>
      </c>
    </row>
    <row r="8" spans="2:2" x14ac:dyDescent="0.25">
      <c r="B8" s="31" t="s">
        <v>912</v>
      </c>
    </row>
    <row r="9" spans="2:2" x14ac:dyDescent="0.25">
      <c r="B9" s="31" t="s">
        <v>913</v>
      </c>
    </row>
    <row r="10" spans="2:2" x14ac:dyDescent="0.25">
      <c r="B10" s="31" t="s">
        <v>914</v>
      </c>
    </row>
    <row r="11" spans="2:2" x14ac:dyDescent="0.25">
      <c r="B11" s="31" t="s">
        <v>915</v>
      </c>
    </row>
    <row r="12" spans="2:2" x14ac:dyDescent="0.25">
      <c r="B12" s="31" t="s">
        <v>916</v>
      </c>
    </row>
    <row r="13" spans="2:2" x14ac:dyDescent="0.25">
      <c r="B13" s="31" t="s">
        <v>917</v>
      </c>
    </row>
    <row r="15" spans="2:2" x14ac:dyDescent="0.25">
      <c r="B15" s="31" t="s">
        <v>918</v>
      </c>
    </row>
    <row r="16" spans="2:2" x14ac:dyDescent="0.25">
      <c r="B16" s="31" t="s">
        <v>919</v>
      </c>
    </row>
    <row r="17" spans="2:2" x14ac:dyDescent="0.25">
      <c r="B17" s="31" t="s">
        <v>920</v>
      </c>
    </row>
    <row r="18" spans="2:2" x14ac:dyDescent="0.25">
      <c r="B18" s="31" t="s">
        <v>921</v>
      </c>
    </row>
    <row r="19" spans="2:2" x14ac:dyDescent="0.25">
      <c r="B19" s="31" t="s">
        <v>920</v>
      </c>
    </row>
    <row r="20" spans="2:2" x14ac:dyDescent="0.25">
      <c r="B20" s="31" t="s">
        <v>922</v>
      </c>
    </row>
    <row r="21" spans="2:2" x14ac:dyDescent="0.25">
      <c r="B21" s="31" t="s">
        <v>923</v>
      </c>
    </row>
    <row r="22" spans="2:2" x14ac:dyDescent="0.25">
      <c r="B22" s="31" t="s">
        <v>924</v>
      </c>
    </row>
    <row r="23" spans="2:2" x14ac:dyDescent="0.25">
      <c r="B23" s="31" t="s">
        <v>929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9"/>
  <sheetViews>
    <sheetView workbookViewId="0">
      <selection activeCell="E23" sqref="E23"/>
    </sheetView>
  </sheetViews>
  <sheetFormatPr baseColWidth="10" defaultRowHeight="12.75" x14ac:dyDescent="0.25"/>
  <cols>
    <col min="1" max="1" width="5.7109375" style="1" customWidth="1"/>
    <col min="2" max="2" width="11.42578125" style="1"/>
    <col min="3" max="3" width="25.7109375" style="1" customWidth="1"/>
    <col min="4" max="4" width="7.140625" style="1" customWidth="1"/>
    <col min="5" max="5" width="11.42578125" style="1"/>
    <col min="6" max="6" width="40" style="1" customWidth="1"/>
    <col min="7" max="16384" width="11.42578125" style="1"/>
  </cols>
  <sheetData>
    <row r="4" spans="2:6" ht="15" x14ac:dyDescent="0.25">
      <c r="D4" s="54" t="s">
        <v>781</v>
      </c>
    </row>
    <row r="6" spans="2:6" x14ac:dyDescent="0.25">
      <c r="B6" s="10" t="s">
        <v>782</v>
      </c>
      <c r="C6" s="1" t="s">
        <v>783</v>
      </c>
      <c r="E6" s="10" t="s">
        <v>784</v>
      </c>
      <c r="F6" s="1" t="s">
        <v>785</v>
      </c>
    </row>
    <row r="7" spans="2:6" x14ac:dyDescent="0.25">
      <c r="B7" s="10" t="s">
        <v>786</v>
      </c>
      <c r="C7" s="1" t="s">
        <v>787</v>
      </c>
      <c r="E7" s="10" t="s">
        <v>788</v>
      </c>
      <c r="F7" s="1" t="s">
        <v>789</v>
      </c>
    </row>
    <row r="8" spans="2:6" x14ac:dyDescent="0.25">
      <c r="B8" s="10" t="s">
        <v>790</v>
      </c>
      <c r="C8" s="1" t="s">
        <v>791</v>
      </c>
      <c r="E8" s="10" t="s">
        <v>792</v>
      </c>
      <c r="F8" s="1" t="s">
        <v>793</v>
      </c>
    </row>
    <row r="9" spans="2:6" x14ac:dyDescent="0.25">
      <c r="B9" s="10" t="s">
        <v>794</v>
      </c>
      <c r="C9" s="1" t="s">
        <v>795</v>
      </c>
      <c r="E9" s="10" t="s">
        <v>796</v>
      </c>
      <c r="F9" s="1" t="s">
        <v>797</v>
      </c>
    </row>
    <row r="10" spans="2:6" x14ac:dyDescent="0.25">
      <c r="B10" s="10" t="s">
        <v>798</v>
      </c>
      <c r="C10" s="1" t="s">
        <v>799</v>
      </c>
      <c r="E10" s="10" t="s">
        <v>800</v>
      </c>
      <c r="F10" s="1" t="s">
        <v>801</v>
      </c>
    </row>
    <row r="11" spans="2:6" x14ac:dyDescent="0.25">
      <c r="B11" s="10" t="s">
        <v>802</v>
      </c>
      <c r="C11" s="1" t="s">
        <v>803</v>
      </c>
      <c r="E11" s="10" t="s">
        <v>804</v>
      </c>
      <c r="F11" s="1" t="s">
        <v>805</v>
      </c>
    </row>
    <row r="12" spans="2:6" x14ac:dyDescent="0.25">
      <c r="B12" s="10" t="s">
        <v>806</v>
      </c>
      <c r="C12" s="1" t="s">
        <v>807</v>
      </c>
      <c r="E12" s="10" t="s">
        <v>808</v>
      </c>
      <c r="F12" s="1" t="s">
        <v>809</v>
      </c>
    </row>
    <row r="13" spans="2:6" x14ac:dyDescent="0.25">
      <c r="B13" s="10" t="s">
        <v>810</v>
      </c>
      <c r="C13" s="1" t="s">
        <v>811</v>
      </c>
      <c r="E13" s="10" t="s">
        <v>812</v>
      </c>
      <c r="F13" s="1" t="s">
        <v>813</v>
      </c>
    </row>
    <row r="14" spans="2:6" x14ac:dyDescent="0.25">
      <c r="B14" s="10" t="s">
        <v>814</v>
      </c>
      <c r="C14" s="1" t="s">
        <v>815</v>
      </c>
      <c r="E14" s="10" t="s">
        <v>816</v>
      </c>
      <c r="F14" s="1" t="s">
        <v>817</v>
      </c>
    </row>
    <row r="15" spans="2:6" x14ac:dyDescent="0.25">
      <c r="B15" s="10" t="s">
        <v>818</v>
      </c>
      <c r="C15" s="1" t="s">
        <v>819</v>
      </c>
      <c r="E15" s="10" t="s">
        <v>820</v>
      </c>
      <c r="F15" s="1" t="s">
        <v>821</v>
      </c>
    </row>
    <row r="16" spans="2:6" x14ac:dyDescent="0.25">
      <c r="B16" s="10" t="s">
        <v>822</v>
      </c>
      <c r="C16" s="1" t="s">
        <v>823</v>
      </c>
      <c r="E16" s="10" t="s">
        <v>824</v>
      </c>
      <c r="F16" s="1" t="s">
        <v>825</v>
      </c>
    </row>
    <row r="17" spans="2:6" x14ac:dyDescent="0.25">
      <c r="B17" s="10" t="s">
        <v>826</v>
      </c>
      <c r="C17" s="1" t="s">
        <v>827</v>
      </c>
      <c r="E17" s="10" t="s">
        <v>828</v>
      </c>
      <c r="F17" s="1" t="s">
        <v>829</v>
      </c>
    </row>
    <row r="18" spans="2:6" x14ac:dyDescent="0.25">
      <c r="B18" s="10" t="s">
        <v>830</v>
      </c>
      <c r="C18" s="1" t="s">
        <v>831</v>
      </c>
      <c r="E18" s="10" t="s">
        <v>832</v>
      </c>
      <c r="F18" s="1" t="s">
        <v>833</v>
      </c>
    </row>
    <row r="19" spans="2:6" x14ac:dyDescent="0.25">
      <c r="B19" s="10" t="s">
        <v>834</v>
      </c>
      <c r="C19" s="1" t="s">
        <v>835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D222"/>
  <sheetViews>
    <sheetView topLeftCell="C142" workbookViewId="0">
      <selection activeCell="Q144" sqref="Q144"/>
    </sheetView>
  </sheetViews>
  <sheetFormatPr baseColWidth="10" defaultRowHeight="12.75" x14ac:dyDescent="0.25"/>
  <cols>
    <col min="1" max="2" width="5.7109375" style="1" customWidth="1"/>
    <col min="3" max="3" width="7.140625" style="1" customWidth="1"/>
    <col min="4" max="4" width="4.28515625" style="1" customWidth="1"/>
    <col min="5" max="5" width="21.42578125" style="10" customWidth="1"/>
    <col min="6" max="15" width="5.7109375" style="1" customWidth="1"/>
    <col min="16" max="16" width="11.42578125" style="1"/>
    <col min="17" max="18" width="5.7109375" style="1" customWidth="1"/>
    <col min="19" max="19" width="7.140625" style="1" customWidth="1"/>
    <col min="20" max="20" width="4.28515625" style="1" customWidth="1"/>
    <col min="21" max="21" width="21.42578125" style="1" customWidth="1"/>
    <col min="22" max="31" width="5.7109375" style="1" customWidth="1"/>
    <col min="32" max="16384" width="11.42578125" style="1"/>
  </cols>
  <sheetData>
    <row r="2" spans="3:16" x14ac:dyDescent="0.25">
      <c r="C2" s="4">
        <v>1900</v>
      </c>
      <c r="D2" s="2" t="s">
        <v>0</v>
      </c>
      <c r="E2" s="2" t="s">
        <v>1</v>
      </c>
      <c r="F2" s="2" t="s">
        <v>2</v>
      </c>
      <c r="G2" s="2" t="s">
        <v>3</v>
      </c>
      <c r="H2" s="2" t="s">
        <v>4</v>
      </c>
      <c r="I2" s="2" t="s">
        <v>5</v>
      </c>
      <c r="J2" s="2" t="s">
        <v>6</v>
      </c>
      <c r="K2" s="2" t="s">
        <v>7</v>
      </c>
      <c r="L2" s="2" t="s">
        <v>8</v>
      </c>
      <c r="M2" s="2" t="s">
        <v>9</v>
      </c>
    </row>
    <row r="4" spans="3:16" x14ac:dyDescent="0.25">
      <c r="D4" s="1" t="s">
        <v>25</v>
      </c>
      <c r="E4" s="10" t="s">
        <v>30</v>
      </c>
      <c r="F4" s="3">
        <v>11</v>
      </c>
      <c r="G4" s="1">
        <v>6</v>
      </c>
      <c r="H4" s="1">
        <v>5</v>
      </c>
      <c r="I4" s="1">
        <v>1</v>
      </c>
      <c r="J4" s="1">
        <v>0</v>
      </c>
      <c r="K4" s="1">
        <v>18</v>
      </c>
      <c r="L4" s="1">
        <v>3</v>
      </c>
      <c r="M4" s="1">
        <v>15</v>
      </c>
    </row>
    <row r="5" spans="3:16" x14ac:dyDescent="0.25">
      <c r="D5" s="1" t="s">
        <v>26</v>
      </c>
      <c r="E5" s="10" t="s">
        <v>11</v>
      </c>
      <c r="F5" s="3">
        <v>5</v>
      </c>
      <c r="G5" s="1">
        <v>6</v>
      </c>
      <c r="H5" s="1">
        <v>2</v>
      </c>
      <c r="I5" s="1">
        <v>1</v>
      </c>
      <c r="J5" s="1">
        <v>3</v>
      </c>
      <c r="K5" s="1">
        <v>9</v>
      </c>
      <c r="L5" s="1">
        <v>9</v>
      </c>
      <c r="M5" s="1">
        <v>0</v>
      </c>
    </row>
    <row r="6" spans="3:16" x14ac:dyDescent="0.25">
      <c r="D6" s="1" t="s">
        <v>28</v>
      </c>
      <c r="E6" s="10" t="s">
        <v>33</v>
      </c>
      <c r="F6" s="3">
        <v>4</v>
      </c>
      <c r="G6" s="1">
        <v>6</v>
      </c>
      <c r="H6" s="1">
        <v>2</v>
      </c>
      <c r="I6" s="1">
        <v>0</v>
      </c>
      <c r="J6" s="1">
        <v>4</v>
      </c>
      <c r="K6" s="1">
        <v>8</v>
      </c>
      <c r="L6" s="1">
        <v>13</v>
      </c>
      <c r="M6" s="1">
        <v>-5</v>
      </c>
    </row>
    <row r="7" spans="3:16" x14ac:dyDescent="0.25">
      <c r="D7" s="1" t="s">
        <v>29</v>
      </c>
      <c r="E7" s="10" t="s">
        <v>44</v>
      </c>
      <c r="F7" s="3">
        <v>4</v>
      </c>
      <c r="G7" s="1">
        <v>6</v>
      </c>
      <c r="H7" s="1">
        <v>2</v>
      </c>
      <c r="I7" s="1">
        <v>0</v>
      </c>
      <c r="J7" s="1">
        <v>4</v>
      </c>
      <c r="K7" s="1">
        <v>9</v>
      </c>
      <c r="L7" s="1">
        <v>19</v>
      </c>
      <c r="M7" s="1">
        <v>-10</v>
      </c>
    </row>
    <row r="8" spans="3:16" ht="11.25" customHeight="1" x14ac:dyDescent="0.25"/>
    <row r="9" spans="3:16" x14ac:dyDescent="0.25">
      <c r="G9" s="5">
        <f t="shared" ref="G9:M9" si="0">SUM(G4:G7)</f>
        <v>24</v>
      </c>
      <c r="H9" s="5">
        <f t="shared" si="0"/>
        <v>11</v>
      </c>
      <c r="I9" s="5">
        <f t="shared" si="0"/>
        <v>2</v>
      </c>
      <c r="J9" s="5">
        <f t="shared" si="0"/>
        <v>11</v>
      </c>
      <c r="K9" s="5">
        <f t="shared" si="0"/>
        <v>44</v>
      </c>
      <c r="L9" s="5">
        <f t="shared" si="0"/>
        <v>44</v>
      </c>
      <c r="M9" s="5">
        <f t="shared" si="0"/>
        <v>0</v>
      </c>
    </row>
    <row r="10" spans="3:16" x14ac:dyDescent="0.25">
      <c r="G10" s="5"/>
      <c r="H10" s="5"/>
      <c r="I10" s="5"/>
      <c r="J10" s="5"/>
      <c r="K10" s="5"/>
      <c r="L10" s="5"/>
      <c r="M10" s="5"/>
    </row>
    <row r="12" spans="3:16" x14ac:dyDescent="0.25">
      <c r="C12" s="4">
        <v>1901</v>
      </c>
      <c r="D12" s="2" t="s">
        <v>0</v>
      </c>
      <c r="E12" s="2" t="s">
        <v>1</v>
      </c>
      <c r="F12" s="2" t="s">
        <v>2</v>
      </c>
      <c r="G12" s="2" t="s">
        <v>3</v>
      </c>
      <c r="H12" s="2" t="s">
        <v>4</v>
      </c>
      <c r="I12" s="2" t="s">
        <v>5</v>
      </c>
      <c r="J12" s="2" t="s">
        <v>6</v>
      </c>
      <c r="K12" s="2" t="s">
        <v>7</v>
      </c>
      <c r="L12" s="2" t="s">
        <v>8</v>
      </c>
      <c r="M12" s="2" t="s">
        <v>9</v>
      </c>
    </row>
    <row r="13" spans="3:16" ht="11.25" customHeight="1" x14ac:dyDescent="0.25"/>
    <row r="14" spans="3:16" x14ac:dyDescent="0.25">
      <c r="D14" s="1" t="s">
        <v>25</v>
      </c>
      <c r="E14" s="10" t="s">
        <v>49</v>
      </c>
      <c r="F14" s="3">
        <v>12</v>
      </c>
      <c r="G14" s="1">
        <v>6</v>
      </c>
      <c r="H14" s="1">
        <v>6</v>
      </c>
      <c r="I14" s="1">
        <v>0</v>
      </c>
      <c r="J14" s="1">
        <v>0</v>
      </c>
      <c r="K14" s="1">
        <v>10</v>
      </c>
      <c r="L14" s="1">
        <v>1</v>
      </c>
      <c r="M14" s="1">
        <v>9</v>
      </c>
      <c r="P14" s="31" t="s">
        <v>50</v>
      </c>
    </row>
    <row r="15" spans="3:16" x14ac:dyDescent="0.25">
      <c r="D15" s="1" t="s">
        <v>26</v>
      </c>
      <c r="E15" s="10" t="s">
        <v>33</v>
      </c>
      <c r="F15" s="3">
        <v>6</v>
      </c>
      <c r="G15" s="1">
        <v>6</v>
      </c>
      <c r="H15" s="1">
        <v>3</v>
      </c>
      <c r="I15" s="1">
        <v>0</v>
      </c>
      <c r="J15" s="1">
        <v>3</v>
      </c>
      <c r="K15" s="1">
        <v>14</v>
      </c>
      <c r="L15" s="1">
        <v>9</v>
      </c>
      <c r="M15" s="1">
        <v>5</v>
      </c>
    </row>
    <row r="16" spans="3:16" x14ac:dyDescent="0.25">
      <c r="D16" s="1" t="s">
        <v>28</v>
      </c>
      <c r="E16" s="10" t="s">
        <v>44</v>
      </c>
      <c r="F16" s="3">
        <v>4</v>
      </c>
      <c r="G16" s="1">
        <v>6</v>
      </c>
      <c r="H16" s="1">
        <v>2</v>
      </c>
      <c r="I16" s="1">
        <v>0</v>
      </c>
      <c r="J16" s="1">
        <v>4</v>
      </c>
      <c r="K16" s="1">
        <v>9</v>
      </c>
      <c r="L16" s="1">
        <v>15</v>
      </c>
      <c r="M16" s="1">
        <v>-6</v>
      </c>
    </row>
    <row r="17" spans="3:19" x14ac:dyDescent="0.25">
      <c r="D17" s="1" t="s">
        <v>29</v>
      </c>
      <c r="E17" s="10" t="s">
        <v>11</v>
      </c>
      <c r="F17" s="3">
        <v>2</v>
      </c>
      <c r="G17" s="1">
        <v>6</v>
      </c>
      <c r="H17" s="1">
        <v>1</v>
      </c>
      <c r="I17" s="1">
        <v>0</v>
      </c>
      <c r="J17" s="1">
        <v>5</v>
      </c>
      <c r="K17" s="1">
        <v>3</v>
      </c>
      <c r="L17" s="1">
        <v>11</v>
      </c>
      <c r="M17" s="1">
        <v>-8</v>
      </c>
    </row>
    <row r="18" spans="3:19" ht="11.25" customHeight="1" x14ac:dyDescent="0.25"/>
    <row r="19" spans="3:19" x14ac:dyDescent="0.25">
      <c r="G19" s="5">
        <f t="shared" ref="G19:M19" si="1">SUM(G14:G17)</f>
        <v>24</v>
      </c>
      <c r="H19" s="5">
        <f t="shared" si="1"/>
        <v>12</v>
      </c>
      <c r="I19" s="5">
        <f t="shared" si="1"/>
        <v>0</v>
      </c>
      <c r="J19" s="5">
        <f t="shared" si="1"/>
        <v>12</v>
      </c>
      <c r="K19" s="5">
        <f t="shared" si="1"/>
        <v>36</v>
      </c>
      <c r="L19" s="5">
        <f t="shared" si="1"/>
        <v>36</v>
      </c>
      <c r="M19" s="5">
        <f t="shared" si="1"/>
        <v>0</v>
      </c>
    </row>
    <row r="20" spans="3:19" x14ac:dyDescent="0.25">
      <c r="G20" s="5"/>
      <c r="H20" s="5"/>
      <c r="I20" s="5"/>
      <c r="J20" s="5"/>
      <c r="K20" s="5"/>
      <c r="L20" s="5"/>
      <c r="M20" s="5"/>
    </row>
    <row r="22" spans="3:19" x14ac:dyDescent="0.25">
      <c r="C22" s="4">
        <v>1902</v>
      </c>
      <c r="D22" s="2" t="s">
        <v>0</v>
      </c>
      <c r="E22" s="2" t="s">
        <v>1</v>
      </c>
      <c r="F22" s="2" t="s">
        <v>2</v>
      </c>
      <c r="G22" s="2" t="s">
        <v>3</v>
      </c>
      <c r="H22" s="2" t="s">
        <v>4</v>
      </c>
      <c r="I22" s="2" t="s">
        <v>5</v>
      </c>
      <c r="J22" s="2" t="s">
        <v>6</v>
      </c>
      <c r="K22" s="2" t="s">
        <v>7</v>
      </c>
      <c r="L22" s="2" t="s">
        <v>8</v>
      </c>
      <c r="M22" s="2" t="s">
        <v>9</v>
      </c>
      <c r="P22" s="2" t="s">
        <v>243</v>
      </c>
    </row>
    <row r="23" spans="3:19" ht="11.25" customHeight="1" x14ac:dyDescent="0.25"/>
    <row r="24" spans="3:19" x14ac:dyDescent="0.25">
      <c r="D24" s="1" t="s">
        <v>25</v>
      </c>
      <c r="E24" s="10" t="s">
        <v>49</v>
      </c>
      <c r="F24" s="3">
        <v>15</v>
      </c>
      <c r="G24" s="1">
        <v>8</v>
      </c>
      <c r="H24" s="1">
        <v>7</v>
      </c>
      <c r="I24" s="1">
        <v>1</v>
      </c>
      <c r="J24" s="1">
        <v>0</v>
      </c>
      <c r="K24" s="1">
        <v>24</v>
      </c>
      <c r="L24" s="1">
        <v>3</v>
      </c>
      <c r="M24" s="1">
        <v>21</v>
      </c>
      <c r="P24" s="10" t="s">
        <v>751</v>
      </c>
      <c r="R24" s="3">
        <v>7</v>
      </c>
      <c r="S24" s="1" t="s">
        <v>245</v>
      </c>
    </row>
    <row r="25" spans="3:19" x14ac:dyDescent="0.25">
      <c r="D25" s="1" t="s">
        <v>26</v>
      </c>
      <c r="E25" s="10" t="s">
        <v>51</v>
      </c>
      <c r="F25" s="3">
        <v>10</v>
      </c>
      <c r="G25" s="1">
        <v>8</v>
      </c>
      <c r="H25" s="1">
        <v>5</v>
      </c>
      <c r="I25" s="1">
        <v>0</v>
      </c>
      <c r="J25" s="1">
        <v>3</v>
      </c>
      <c r="K25" s="1">
        <v>12</v>
      </c>
      <c r="L25" s="1">
        <v>13</v>
      </c>
      <c r="M25" s="1">
        <v>-1</v>
      </c>
    </row>
    <row r="26" spans="3:19" x14ac:dyDescent="0.25">
      <c r="D26" s="1" t="s">
        <v>28</v>
      </c>
      <c r="E26" s="10" t="s">
        <v>44</v>
      </c>
      <c r="F26" s="3">
        <v>7</v>
      </c>
      <c r="G26" s="1">
        <v>8</v>
      </c>
      <c r="H26" s="1">
        <v>3</v>
      </c>
      <c r="I26" s="1">
        <v>1</v>
      </c>
      <c r="J26" s="1">
        <v>4</v>
      </c>
      <c r="K26" s="1">
        <v>6</v>
      </c>
      <c r="L26" s="1">
        <v>6</v>
      </c>
      <c r="M26" s="1">
        <v>0</v>
      </c>
    </row>
    <row r="27" spans="3:19" x14ac:dyDescent="0.25">
      <c r="D27" s="1" t="s">
        <v>29</v>
      </c>
      <c r="E27" s="10" t="s">
        <v>33</v>
      </c>
      <c r="F27" s="3">
        <v>5</v>
      </c>
      <c r="G27" s="1">
        <v>8</v>
      </c>
      <c r="H27" s="1">
        <v>1</v>
      </c>
      <c r="I27" s="1">
        <v>3</v>
      </c>
      <c r="J27" s="1">
        <v>4</v>
      </c>
      <c r="K27" s="1">
        <v>7</v>
      </c>
      <c r="L27" s="1">
        <v>20</v>
      </c>
      <c r="M27" s="1">
        <v>-13</v>
      </c>
    </row>
    <row r="28" spans="3:19" x14ac:dyDescent="0.25">
      <c r="D28" s="1" t="s">
        <v>31</v>
      </c>
      <c r="E28" s="10" t="s">
        <v>11</v>
      </c>
      <c r="F28" s="3">
        <v>3</v>
      </c>
      <c r="G28" s="1">
        <v>8</v>
      </c>
      <c r="H28" s="1">
        <v>1</v>
      </c>
      <c r="I28" s="1">
        <v>1</v>
      </c>
      <c r="J28" s="1">
        <v>6</v>
      </c>
      <c r="K28" s="1">
        <v>3</v>
      </c>
      <c r="L28" s="1">
        <v>10</v>
      </c>
      <c r="M28" s="1">
        <v>-7</v>
      </c>
    </row>
    <row r="29" spans="3:19" ht="11.25" customHeight="1" x14ac:dyDescent="0.25"/>
    <row r="30" spans="3:19" x14ac:dyDescent="0.25">
      <c r="G30" s="5">
        <f>SUM(G24:G28)</f>
        <v>40</v>
      </c>
      <c r="H30" s="5">
        <f t="shared" ref="H30:M30" si="2">SUM(H24:H28)</f>
        <v>17</v>
      </c>
      <c r="I30" s="5">
        <f t="shared" si="2"/>
        <v>6</v>
      </c>
      <c r="J30" s="5">
        <f t="shared" si="2"/>
        <v>17</v>
      </c>
      <c r="K30" s="5">
        <f t="shared" si="2"/>
        <v>52</v>
      </c>
      <c r="L30" s="5">
        <f t="shared" si="2"/>
        <v>52</v>
      </c>
      <c r="M30" s="5">
        <f t="shared" si="2"/>
        <v>0</v>
      </c>
    </row>
    <row r="31" spans="3:19" x14ac:dyDescent="0.25">
      <c r="G31" s="5"/>
      <c r="H31" s="5"/>
      <c r="I31" s="5"/>
      <c r="J31" s="5"/>
      <c r="K31" s="5"/>
      <c r="L31" s="5"/>
      <c r="M31" s="5"/>
    </row>
    <row r="33" spans="3:13" x14ac:dyDescent="0.25">
      <c r="C33" s="4">
        <v>1903</v>
      </c>
      <c r="D33" s="2" t="s">
        <v>0</v>
      </c>
      <c r="E33" s="2" t="s">
        <v>1</v>
      </c>
      <c r="F33" s="2" t="s">
        <v>2</v>
      </c>
      <c r="G33" s="2" t="s">
        <v>3</v>
      </c>
      <c r="H33" s="2" t="s">
        <v>4</v>
      </c>
      <c r="I33" s="2" t="s">
        <v>5</v>
      </c>
      <c r="J33" s="2" t="s">
        <v>6</v>
      </c>
      <c r="K33" s="2" t="s">
        <v>7</v>
      </c>
      <c r="L33" s="2" t="s">
        <v>8</v>
      </c>
      <c r="M33" s="2" t="s">
        <v>9</v>
      </c>
    </row>
    <row r="34" spans="3:13" ht="11.25" customHeight="1" x14ac:dyDescent="0.25"/>
    <row r="35" spans="3:13" x14ac:dyDescent="0.25">
      <c r="D35" s="1" t="s">
        <v>25</v>
      </c>
      <c r="E35" s="10" t="s">
        <v>49</v>
      </c>
      <c r="F35" s="3">
        <v>18</v>
      </c>
      <c r="G35" s="1">
        <v>10</v>
      </c>
      <c r="H35" s="1">
        <v>9</v>
      </c>
      <c r="I35" s="1">
        <v>0</v>
      </c>
      <c r="J35" s="1">
        <v>1</v>
      </c>
      <c r="K35" s="1">
        <v>40</v>
      </c>
      <c r="L35" s="1">
        <v>4</v>
      </c>
      <c r="M35" s="1">
        <f>K35-L35</f>
        <v>36</v>
      </c>
    </row>
    <row r="36" spans="3:13" x14ac:dyDescent="0.25">
      <c r="D36" s="1" t="s">
        <v>26</v>
      </c>
      <c r="E36" s="10" t="s">
        <v>33</v>
      </c>
      <c r="F36" s="3">
        <v>15</v>
      </c>
      <c r="G36" s="1">
        <v>10</v>
      </c>
      <c r="H36" s="1">
        <v>7</v>
      </c>
      <c r="I36" s="1">
        <v>1</v>
      </c>
      <c r="J36" s="1">
        <v>2</v>
      </c>
      <c r="K36" s="1">
        <v>21</v>
      </c>
      <c r="L36" s="1">
        <v>11</v>
      </c>
      <c r="M36" s="1">
        <f t="shared" ref="M36:M40" si="3">K36-L36</f>
        <v>10</v>
      </c>
    </row>
    <row r="37" spans="3:13" x14ac:dyDescent="0.25">
      <c r="D37" s="1" t="s">
        <v>28</v>
      </c>
      <c r="E37" s="10" t="s">
        <v>51</v>
      </c>
      <c r="F37" s="3">
        <v>11</v>
      </c>
      <c r="G37" s="1">
        <v>10</v>
      </c>
      <c r="H37" s="1">
        <v>5</v>
      </c>
      <c r="I37" s="1">
        <v>1</v>
      </c>
      <c r="J37" s="1">
        <v>4</v>
      </c>
      <c r="K37" s="1">
        <v>22</v>
      </c>
      <c r="L37" s="1">
        <v>13</v>
      </c>
      <c r="M37" s="1">
        <f t="shared" si="3"/>
        <v>9</v>
      </c>
    </row>
    <row r="38" spans="3:13" x14ac:dyDescent="0.25">
      <c r="D38" s="1" t="s">
        <v>29</v>
      </c>
      <c r="E38" s="10" t="s">
        <v>11</v>
      </c>
      <c r="F38" s="3">
        <v>8</v>
      </c>
      <c r="G38" s="1">
        <v>10</v>
      </c>
      <c r="H38" s="1">
        <v>2</v>
      </c>
      <c r="I38" s="1">
        <v>4</v>
      </c>
      <c r="J38" s="1">
        <v>4</v>
      </c>
      <c r="K38" s="1">
        <v>17</v>
      </c>
      <c r="L38" s="1">
        <v>17</v>
      </c>
      <c r="M38" s="1">
        <f t="shared" si="3"/>
        <v>0</v>
      </c>
    </row>
    <row r="39" spans="3:13" x14ac:dyDescent="0.25">
      <c r="D39" s="1" t="s">
        <v>31</v>
      </c>
      <c r="E39" s="10" t="s">
        <v>44</v>
      </c>
      <c r="F39" s="3">
        <v>8</v>
      </c>
      <c r="G39" s="1">
        <v>10</v>
      </c>
      <c r="H39" s="1">
        <v>3</v>
      </c>
      <c r="I39" s="1">
        <v>2</v>
      </c>
      <c r="J39" s="1">
        <v>5</v>
      </c>
      <c r="K39" s="1">
        <v>14</v>
      </c>
      <c r="L39" s="1">
        <v>22</v>
      </c>
      <c r="M39" s="1">
        <f t="shared" si="3"/>
        <v>-8</v>
      </c>
    </row>
    <row r="40" spans="3:13" x14ac:dyDescent="0.25">
      <c r="D40" s="1" t="s">
        <v>32</v>
      </c>
      <c r="E40" s="10" t="s">
        <v>13</v>
      </c>
      <c r="F40" s="3">
        <v>0</v>
      </c>
      <c r="G40" s="1">
        <v>10</v>
      </c>
      <c r="H40" s="1">
        <v>0</v>
      </c>
      <c r="I40" s="1">
        <v>0</v>
      </c>
      <c r="J40" s="1">
        <v>10</v>
      </c>
      <c r="K40" s="1">
        <v>2</v>
      </c>
      <c r="L40" s="1">
        <v>49</v>
      </c>
      <c r="M40" s="1">
        <f t="shared" si="3"/>
        <v>-47</v>
      </c>
    </row>
    <row r="41" spans="3:13" ht="11.25" customHeight="1" x14ac:dyDescent="0.25"/>
    <row r="42" spans="3:13" x14ac:dyDescent="0.25">
      <c r="G42" s="5">
        <f t="shared" ref="G42:M42" si="4">SUM(G35:G40)</f>
        <v>60</v>
      </c>
      <c r="H42" s="5">
        <f t="shared" si="4"/>
        <v>26</v>
      </c>
      <c r="I42" s="5">
        <f t="shared" si="4"/>
        <v>8</v>
      </c>
      <c r="J42" s="5">
        <f t="shared" si="4"/>
        <v>26</v>
      </c>
      <c r="K42" s="5">
        <f t="shared" si="4"/>
        <v>116</v>
      </c>
      <c r="L42" s="5">
        <f t="shared" si="4"/>
        <v>116</v>
      </c>
      <c r="M42" s="5">
        <f t="shared" si="4"/>
        <v>0</v>
      </c>
    </row>
    <row r="43" spans="3:13" x14ac:dyDescent="0.25">
      <c r="G43" s="5"/>
      <c r="H43" s="5"/>
      <c r="I43" s="5"/>
      <c r="J43" s="5"/>
      <c r="K43" s="5"/>
      <c r="L43" s="5"/>
      <c r="M43" s="5"/>
    </row>
    <row r="45" spans="3:13" x14ac:dyDescent="0.25">
      <c r="C45" s="4">
        <v>1904</v>
      </c>
      <c r="D45" s="2" t="s">
        <v>0</v>
      </c>
      <c r="E45" s="2" t="s">
        <v>1</v>
      </c>
      <c r="F45" s="2" t="s">
        <v>2</v>
      </c>
      <c r="G45" s="2" t="s">
        <v>3</v>
      </c>
      <c r="H45" s="2" t="s">
        <v>4</v>
      </c>
      <c r="I45" s="2" t="s">
        <v>5</v>
      </c>
      <c r="J45" s="2" t="s">
        <v>6</v>
      </c>
      <c r="K45" s="2" t="s">
        <v>7</v>
      </c>
      <c r="L45" s="2" t="s">
        <v>8</v>
      </c>
      <c r="M45" s="2" t="s">
        <v>9</v>
      </c>
    </row>
    <row r="46" spans="3:13" ht="11.25" customHeight="1" x14ac:dyDescent="0.25"/>
    <row r="47" spans="3:13" x14ac:dyDescent="0.25">
      <c r="D47" s="1" t="s">
        <v>25</v>
      </c>
      <c r="E47" s="10" t="s">
        <v>33</v>
      </c>
      <c r="F47" s="3">
        <v>19</v>
      </c>
      <c r="G47" s="1">
        <v>10</v>
      </c>
      <c r="H47" s="1">
        <v>9</v>
      </c>
      <c r="I47" s="1">
        <v>1</v>
      </c>
      <c r="J47" s="1">
        <v>0</v>
      </c>
      <c r="K47" s="1">
        <v>30</v>
      </c>
      <c r="L47" s="1">
        <v>9</v>
      </c>
      <c r="M47" s="1">
        <v>21</v>
      </c>
    </row>
    <row r="48" spans="3:13" x14ac:dyDescent="0.25">
      <c r="D48" s="1" t="s">
        <v>26</v>
      </c>
      <c r="E48" s="10" t="s">
        <v>49</v>
      </c>
      <c r="F48" s="3">
        <v>13</v>
      </c>
      <c r="G48" s="1">
        <v>10</v>
      </c>
      <c r="H48" s="1">
        <v>5</v>
      </c>
      <c r="I48" s="1">
        <v>3</v>
      </c>
      <c r="J48" s="1">
        <v>2</v>
      </c>
      <c r="K48" s="1">
        <v>18</v>
      </c>
      <c r="L48" s="1">
        <v>9</v>
      </c>
      <c r="M48" s="1">
        <v>9</v>
      </c>
    </row>
    <row r="49" spans="3:13" x14ac:dyDescent="0.25">
      <c r="D49" s="1" t="s">
        <v>28</v>
      </c>
      <c r="E49" s="10" t="s">
        <v>11</v>
      </c>
      <c r="F49" s="3">
        <v>11</v>
      </c>
      <c r="G49" s="1">
        <v>10</v>
      </c>
      <c r="H49" s="1">
        <v>5</v>
      </c>
      <c r="I49" s="1">
        <v>1</v>
      </c>
      <c r="J49" s="1">
        <v>4</v>
      </c>
      <c r="K49" s="1">
        <v>9</v>
      </c>
      <c r="L49" s="1">
        <v>10</v>
      </c>
      <c r="M49" s="1">
        <v>-1</v>
      </c>
    </row>
    <row r="50" spans="3:13" x14ac:dyDescent="0.25">
      <c r="D50" s="1" t="s">
        <v>29</v>
      </c>
      <c r="E50" s="10" t="s">
        <v>51</v>
      </c>
      <c r="F50" s="3">
        <v>10</v>
      </c>
      <c r="G50" s="1">
        <v>10</v>
      </c>
      <c r="H50" s="1">
        <v>5</v>
      </c>
      <c r="I50" s="1">
        <v>0</v>
      </c>
      <c r="J50" s="1">
        <v>5</v>
      </c>
      <c r="K50" s="1">
        <v>13</v>
      </c>
      <c r="L50" s="1">
        <v>16</v>
      </c>
      <c r="M50" s="1">
        <v>-3</v>
      </c>
    </row>
    <row r="51" spans="3:13" x14ac:dyDescent="0.25">
      <c r="D51" s="1" t="s">
        <v>31</v>
      </c>
      <c r="E51" s="10" t="s">
        <v>52</v>
      </c>
      <c r="F51" s="3">
        <v>5</v>
      </c>
      <c r="G51" s="1">
        <v>10</v>
      </c>
      <c r="H51" s="1">
        <v>2</v>
      </c>
      <c r="I51" s="1">
        <v>1</v>
      </c>
      <c r="J51" s="1">
        <v>7</v>
      </c>
      <c r="K51" s="1">
        <v>12</v>
      </c>
      <c r="L51" s="1">
        <v>27</v>
      </c>
      <c r="M51" s="1">
        <v>-15</v>
      </c>
    </row>
    <row r="52" spans="3:13" x14ac:dyDescent="0.25">
      <c r="D52" s="1" t="s">
        <v>32</v>
      </c>
      <c r="E52" s="10" t="s">
        <v>44</v>
      </c>
      <c r="F52" s="3">
        <v>2</v>
      </c>
      <c r="G52" s="1">
        <v>10</v>
      </c>
      <c r="H52" s="1">
        <v>1</v>
      </c>
      <c r="I52" s="1">
        <v>0</v>
      </c>
      <c r="J52" s="1">
        <v>9</v>
      </c>
      <c r="K52" s="1">
        <v>8</v>
      </c>
      <c r="L52" s="1">
        <v>19</v>
      </c>
      <c r="M52" s="1">
        <v>-11</v>
      </c>
    </row>
    <row r="53" spans="3:13" ht="11.25" customHeight="1" x14ac:dyDescent="0.25"/>
    <row r="54" spans="3:13" x14ac:dyDescent="0.25">
      <c r="G54" s="5">
        <f t="shared" ref="G54:M54" si="5">SUM(G47:G52)</f>
        <v>60</v>
      </c>
      <c r="H54" s="5">
        <f t="shared" si="5"/>
        <v>27</v>
      </c>
      <c r="I54" s="5">
        <f t="shared" si="5"/>
        <v>6</v>
      </c>
      <c r="J54" s="5">
        <f t="shared" si="5"/>
        <v>27</v>
      </c>
      <c r="K54" s="5">
        <f t="shared" si="5"/>
        <v>90</v>
      </c>
      <c r="L54" s="5">
        <f t="shared" si="5"/>
        <v>90</v>
      </c>
      <c r="M54" s="5">
        <f t="shared" si="5"/>
        <v>0</v>
      </c>
    </row>
    <row r="55" spans="3:13" x14ac:dyDescent="0.25">
      <c r="G55" s="5"/>
      <c r="H55" s="5"/>
      <c r="I55" s="5"/>
      <c r="J55" s="5"/>
      <c r="K55" s="5"/>
      <c r="L55" s="5"/>
      <c r="M55" s="5"/>
    </row>
    <row r="57" spans="3:13" x14ac:dyDescent="0.25">
      <c r="C57" s="4">
        <v>1905</v>
      </c>
      <c r="D57" s="2" t="s">
        <v>0</v>
      </c>
      <c r="E57" s="2" t="s">
        <v>1</v>
      </c>
      <c r="F57" s="2" t="s">
        <v>2</v>
      </c>
      <c r="G57" s="2" t="s">
        <v>3</v>
      </c>
      <c r="H57" s="2" t="s">
        <v>4</v>
      </c>
      <c r="I57" s="2" t="s">
        <v>5</v>
      </c>
      <c r="J57" s="2" t="s">
        <v>6</v>
      </c>
      <c r="K57" s="2" t="s">
        <v>7</v>
      </c>
      <c r="L57" s="2" t="s">
        <v>8</v>
      </c>
      <c r="M57" s="2" t="s">
        <v>9</v>
      </c>
    </row>
    <row r="58" spans="3:13" ht="11.25" customHeight="1" x14ac:dyDescent="0.25"/>
    <row r="59" spans="3:13" x14ac:dyDescent="0.25">
      <c r="D59" s="1" t="s">
        <v>25</v>
      </c>
      <c r="E59" s="10" t="s">
        <v>49</v>
      </c>
      <c r="F59" s="3">
        <v>21</v>
      </c>
      <c r="G59" s="1">
        <v>12</v>
      </c>
      <c r="H59" s="1">
        <v>10</v>
      </c>
      <c r="I59" s="1">
        <v>1</v>
      </c>
      <c r="J59" s="1">
        <v>1</v>
      </c>
      <c r="K59" s="1">
        <v>43</v>
      </c>
      <c r="L59" s="1">
        <v>8</v>
      </c>
      <c r="M59" s="1">
        <v>35</v>
      </c>
    </row>
    <row r="60" spans="3:13" x14ac:dyDescent="0.25">
      <c r="D60" s="1" t="s">
        <v>26</v>
      </c>
      <c r="E60" s="10" t="s">
        <v>33</v>
      </c>
      <c r="F60" s="3">
        <v>18</v>
      </c>
      <c r="G60" s="1">
        <v>12</v>
      </c>
      <c r="H60" s="1">
        <v>9</v>
      </c>
      <c r="I60" s="1">
        <v>0</v>
      </c>
      <c r="J60" s="1">
        <v>3</v>
      </c>
      <c r="K60" s="1">
        <v>31</v>
      </c>
      <c r="L60" s="1">
        <v>12</v>
      </c>
      <c r="M60" s="1">
        <v>19</v>
      </c>
    </row>
    <row r="61" spans="3:13" x14ac:dyDescent="0.25">
      <c r="D61" s="1" t="s">
        <v>28</v>
      </c>
      <c r="E61" s="10" t="s">
        <v>52</v>
      </c>
      <c r="F61" s="3">
        <v>17</v>
      </c>
      <c r="G61" s="1">
        <v>12</v>
      </c>
      <c r="H61" s="1">
        <v>8</v>
      </c>
      <c r="I61" s="1">
        <v>1</v>
      </c>
      <c r="J61" s="1">
        <v>3</v>
      </c>
      <c r="K61" s="1">
        <v>36</v>
      </c>
      <c r="L61" s="1">
        <v>18</v>
      </c>
      <c r="M61" s="1">
        <v>18</v>
      </c>
    </row>
    <row r="62" spans="3:13" x14ac:dyDescent="0.25">
      <c r="D62" s="1" t="s">
        <v>29</v>
      </c>
      <c r="E62" s="10" t="s">
        <v>44</v>
      </c>
      <c r="F62" s="3">
        <v>12</v>
      </c>
      <c r="G62" s="1">
        <v>12</v>
      </c>
      <c r="H62" s="1">
        <v>6</v>
      </c>
      <c r="I62" s="1">
        <v>0</v>
      </c>
      <c r="J62" s="1">
        <v>6</v>
      </c>
      <c r="K62" s="1">
        <v>32</v>
      </c>
      <c r="L62" s="1">
        <v>15</v>
      </c>
      <c r="M62" s="1">
        <v>17</v>
      </c>
    </row>
    <row r="63" spans="3:13" x14ac:dyDescent="0.25">
      <c r="D63" s="1" t="s">
        <v>31</v>
      </c>
      <c r="E63" s="10" t="s">
        <v>53</v>
      </c>
      <c r="F63" s="3">
        <v>7</v>
      </c>
      <c r="G63" s="1">
        <v>12</v>
      </c>
      <c r="H63" s="1">
        <v>3</v>
      </c>
      <c r="I63" s="1">
        <v>1</v>
      </c>
      <c r="J63" s="1">
        <v>8</v>
      </c>
      <c r="K63" s="1">
        <v>20</v>
      </c>
      <c r="L63" s="1">
        <v>60</v>
      </c>
      <c r="M63" s="1">
        <v>-40</v>
      </c>
    </row>
    <row r="64" spans="3:13" x14ac:dyDescent="0.25">
      <c r="D64" s="1" t="s">
        <v>32</v>
      </c>
      <c r="E64" s="10" t="s">
        <v>11</v>
      </c>
      <c r="F64" s="3">
        <v>7</v>
      </c>
      <c r="G64" s="1">
        <v>12</v>
      </c>
      <c r="H64" s="1">
        <v>3</v>
      </c>
      <c r="I64" s="1">
        <v>1</v>
      </c>
      <c r="J64" s="1">
        <v>8</v>
      </c>
      <c r="K64" s="1">
        <v>12</v>
      </c>
      <c r="L64" s="1">
        <v>41</v>
      </c>
      <c r="M64" s="1">
        <v>-29</v>
      </c>
    </row>
    <row r="65" spans="2:15" x14ac:dyDescent="0.25">
      <c r="D65" s="1" t="s">
        <v>39</v>
      </c>
      <c r="E65" s="10" t="s">
        <v>51</v>
      </c>
      <c r="F65" s="3">
        <v>2</v>
      </c>
      <c r="G65" s="1">
        <v>12</v>
      </c>
      <c r="H65" s="1">
        <v>1</v>
      </c>
      <c r="I65" s="1">
        <v>0</v>
      </c>
      <c r="J65" s="1">
        <v>11</v>
      </c>
      <c r="K65" s="1">
        <v>8</v>
      </c>
      <c r="L65" s="1">
        <v>28</v>
      </c>
      <c r="M65" s="1">
        <v>-20</v>
      </c>
    </row>
    <row r="66" spans="2:15" ht="11.25" customHeight="1" x14ac:dyDescent="0.25"/>
    <row r="67" spans="2:15" x14ac:dyDescent="0.25">
      <c r="G67" s="5">
        <f>SUM(G59:G65)</f>
        <v>84</v>
      </c>
      <c r="H67" s="5">
        <f t="shared" ref="H67:M67" si="6">SUM(H59:H65)</f>
        <v>40</v>
      </c>
      <c r="I67" s="5">
        <f t="shared" si="6"/>
        <v>4</v>
      </c>
      <c r="J67" s="5">
        <f t="shared" si="6"/>
        <v>40</v>
      </c>
      <c r="K67" s="5">
        <f t="shared" si="6"/>
        <v>182</v>
      </c>
      <c r="L67" s="5">
        <f t="shared" si="6"/>
        <v>182</v>
      </c>
      <c r="M67" s="5">
        <f t="shared" si="6"/>
        <v>0</v>
      </c>
    </row>
    <row r="68" spans="2:15" x14ac:dyDescent="0.25">
      <c r="G68" s="5"/>
      <c r="H68" s="5"/>
      <c r="I68" s="5"/>
      <c r="J68" s="5"/>
      <c r="K68" s="5"/>
      <c r="L68" s="5"/>
      <c r="M68" s="5"/>
    </row>
    <row r="70" spans="2:15" x14ac:dyDescent="0.25">
      <c r="C70" s="4">
        <v>1906</v>
      </c>
      <c r="D70" s="2" t="s">
        <v>0</v>
      </c>
      <c r="E70" s="2" t="s">
        <v>1</v>
      </c>
      <c r="F70" s="2" t="s">
        <v>2</v>
      </c>
      <c r="G70" s="2" t="s">
        <v>3</v>
      </c>
      <c r="H70" s="2" t="s">
        <v>4</v>
      </c>
      <c r="I70" s="2" t="s">
        <v>5</v>
      </c>
      <c r="J70" s="2" t="s">
        <v>6</v>
      </c>
      <c r="K70" s="2" t="s">
        <v>7</v>
      </c>
      <c r="L70" s="2" t="s">
        <v>8</v>
      </c>
      <c r="M70" s="2" t="s">
        <v>9</v>
      </c>
    </row>
    <row r="71" spans="2:15" ht="11.25" customHeight="1" x14ac:dyDescent="0.25"/>
    <row r="72" spans="2:15" x14ac:dyDescent="0.25">
      <c r="B72" s="38" t="s">
        <v>59</v>
      </c>
      <c r="D72" s="1" t="s">
        <v>25</v>
      </c>
      <c r="E72" s="10" t="s">
        <v>11</v>
      </c>
      <c r="F72" s="3">
        <v>15</v>
      </c>
      <c r="G72" s="1">
        <v>10</v>
      </c>
      <c r="H72" s="1">
        <v>7</v>
      </c>
      <c r="I72" s="1">
        <v>1</v>
      </c>
      <c r="J72" s="1">
        <v>2</v>
      </c>
      <c r="K72" s="1">
        <v>23</v>
      </c>
      <c r="L72" s="1">
        <v>14</v>
      </c>
      <c r="M72" s="1">
        <v>9</v>
      </c>
    </row>
    <row r="73" spans="2:15" x14ac:dyDescent="0.25">
      <c r="D73" s="1" t="s">
        <v>26</v>
      </c>
      <c r="E73" s="10" t="s">
        <v>54</v>
      </c>
      <c r="F73" s="3">
        <v>12</v>
      </c>
      <c r="G73" s="1">
        <v>10</v>
      </c>
      <c r="H73" s="1">
        <v>5</v>
      </c>
      <c r="I73" s="1">
        <v>2</v>
      </c>
      <c r="J73" s="1">
        <v>3</v>
      </c>
      <c r="K73" s="1">
        <v>17</v>
      </c>
      <c r="L73" s="1">
        <v>9</v>
      </c>
      <c r="M73" s="1">
        <v>8</v>
      </c>
    </row>
    <row r="74" spans="2:15" x14ac:dyDescent="0.25">
      <c r="D74" s="1" t="s">
        <v>28</v>
      </c>
      <c r="E74" s="10" t="s">
        <v>52</v>
      </c>
      <c r="F74" s="3">
        <v>12</v>
      </c>
      <c r="G74" s="1">
        <v>10</v>
      </c>
      <c r="H74" s="1">
        <v>6</v>
      </c>
      <c r="I74" s="1">
        <v>0</v>
      </c>
      <c r="J74" s="1">
        <v>4</v>
      </c>
      <c r="K74" s="1">
        <v>22</v>
      </c>
      <c r="L74" s="1">
        <v>19</v>
      </c>
      <c r="M74" s="1">
        <v>3</v>
      </c>
    </row>
    <row r="75" spans="2:15" x14ac:dyDescent="0.25">
      <c r="D75" s="1" t="s">
        <v>29</v>
      </c>
      <c r="E75" s="10" t="s">
        <v>55</v>
      </c>
      <c r="F75" s="3">
        <v>10</v>
      </c>
      <c r="G75" s="1">
        <v>10</v>
      </c>
      <c r="H75" s="1">
        <v>5</v>
      </c>
      <c r="I75" s="1">
        <v>0</v>
      </c>
      <c r="J75" s="1">
        <v>5</v>
      </c>
      <c r="K75" s="1">
        <v>23</v>
      </c>
      <c r="L75" s="1">
        <v>22</v>
      </c>
      <c r="M75" s="1">
        <v>1</v>
      </c>
    </row>
    <row r="76" spans="2:15" x14ac:dyDescent="0.25">
      <c r="D76" s="1" t="s">
        <v>31</v>
      </c>
      <c r="E76" s="10" t="s">
        <v>53</v>
      </c>
      <c r="F76" s="3">
        <v>8</v>
      </c>
      <c r="G76" s="1">
        <v>10</v>
      </c>
      <c r="H76" s="1">
        <v>4</v>
      </c>
      <c r="I76" s="1">
        <v>0</v>
      </c>
      <c r="J76" s="1">
        <v>6</v>
      </c>
      <c r="K76" s="1">
        <v>30</v>
      </c>
      <c r="L76" s="1">
        <v>22</v>
      </c>
      <c r="M76" s="1">
        <v>8</v>
      </c>
    </row>
    <row r="77" spans="2:15" x14ac:dyDescent="0.25">
      <c r="D77" s="1" t="s">
        <v>32</v>
      </c>
      <c r="E77" s="10" t="s">
        <v>51</v>
      </c>
      <c r="F77" s="3">
        <v>1</v>
      </c>
      <c r="G77" s="1">
        <v>10</v>
      </c>
      <c r="H77" s="1">
        <v>1</v>
      </c>
      <c r="I77" s="1">
        <v>1</v>
      </c>
      <c r="J77" s="1">
        <v>8</v>
      </c>
      <c r="K77" s="1">
        <v>8</v>
      </c>
      <c r="L77" s="1">
        <v>37</v>
      </c>
      <c r="M77" s="1">
        <v>-29</v>
      </c>
      <c r="O77" s="9" t="s">
        <v>56</v>
      </c>
    </row>
    <row r="78" spans="2:15" ht="11.25" customHeight="1" x14ac:dyDescent="0.25"/>
    <row r="79" spans="2:15" x14ac:dyDescent="0.25">
      <c r="G79" s="5">
        <f t="shared" ref="G79:M79" si="7">SUM(G72:G77)</f>
        <v>60</v>
      </c>
      <c r="H79" s="5">
        <f t="shared" si="7"/>
        <v>28</v>
      </c>
      <c r="I79" s="5">
        <f t="shared" si="7"/>
        <v>4</v>
      </c>
      <c r="J79" s="5">
        <f t="shared" si="7"/>
        <v>28</v>
      </c>
      <c r="K79" s="5">
        <f t="shared" si="7"/>
        <v>123</v>
      </c>
      <c r="L79" s="5">
        <f t="shared" si="7"/>
        <v>123</v>
      </c>
      <c r="M79" s="5">
        <f t="shared" si="7"/>
        <v>0</v>
      </c>
    </row>
    <row r="81" spans="2:13" x14ac:dyDescent="0.25">
      <c r="D81" s="2" t="s">
        <v>0</v>
      </c>
      <c r="E81" s="2" t="s">
        <v>1</v>
      </c>
      <c r="F81" s="2" t="s">
        <v>2</v>
      </c>
      <c r="G81" s="2" t="s">
        <v>3</v>
      </c>
      <c r="H81" s="2" t="s">
        <v>4</v>
      </c>
      <c r="I81" s="2" t="s">
        <v>5</v>
      </c>
      <c r="J81" s="2" t="s">
        <v>6</v>
      </c>
      <c r="K81" s="2" t="s">
        <v>7</v>
      </c>
      <c r="L81" s="2" t="s">
        <v>8</v>
      </c>
      <c r="M81" s="2" t="s">
        <v>9</v>
      </c>
    </row>
    <row r="82" spans="2:13" ht="10.5" customHeight="1" x14ac:dyDescent="0.25"/>
    <row r="83" spans="2:13" x14ac:dyDescent="0.25">
      <c r="B83" s="38" t="s">
        <v>60</v>
      </c>
      <c r="D83" s="1" t="s">
        <v>25</v>
      </c>
      <c r="E83" s="10" t="s">
        <v>49</v>
      </c>
      <c r="F83" s="3">
        <v>14</v>
      </c>
      <c r="G83" s="1">
        <v>8</v>
      </c>
      <c r="H83" s="1">
        <v>7</v>
      </c>
      <c r="I83" s="1">
        <v>0</v>
      </c>
      <c r="J83" s="1">
        <v>1</v>
      </c>
      <c r="K83" s="1">
        <v>28</v>
      </c>
      <c r="L83" s="1">
        <v>6</v>
      </c>
      <c r="M83" s="1">
        <v>22</v>
      </c>
    </row>
    <row r="84" spans="2:13" x14ac:dyDescent="0.25">
      <c r="D84" s="1" t="s">
        <v>26</v>
      </c>
      <c r="E84" s="10" t="s">
        <v>44</v>
      </c>
      <c r="F84" s="3">
        <v>12</v>
      </c>
      <c r="G84" s="1">
        <v>8</v>
      </c>
      <c r="H84" s="1">
        <v>6</v>
      </c>
      <c r="I84" s="1">
        <v>0</v>
      </c>
      <c r="J84" s="1">
        <v>2</v>
      </c>
      <c r="K84" s="1">
        <v>26</v>
      </c>
      <c r="L84" s="1">
        <v>13</v>
      </c>
      <c r="M84" s="1">
        <v>13</v>
      </c>
    </row>
    <row r="85" spans="2:13" x14ac:dyDescent="0.25">
      <c r="D85" s="1" t="s">
        <v>28</v>
      </c>
      <c r="E85" s="10" t="s">
        <v>33</v>
      </c>
      <c r="F85" s="3">
        <v>10</v>
      </c>
      <c r="G85" s="1">
        <v>8</v>
      </c>
      <c r="H85" s="1">
        <v>5</v>
      </c>
      <c r="I85" s="1">
        <v>0</v>
      </c>
      <c r="J85" s="1">
        <v>3</v>
      </c>
      <c r="K85" s="1">
        <v>23</v>
      </c>
      <c r="L85" s="1">
        <v>15</v>
      </c>
      <c r="M85" s="1">
        <v>8</v>
      </c>
    </row>
    <row r="86" spans="2:13" x14ac:dyDescent="0.25">
      <c r="D86" s="1" t="s">
        <v>29</v>
      </c>
      <c r="E86" s="10" t="s">
        <v>57</v>
      </c>
      <c r="F86" s="3">
        <v>2</v>
      </c>
      <c r="G86" s="1">
        <v>8</v>
      </c>
      <c r="H86" s="1">
        <v>1</v>
      </c>
      <c r="I86" s="1">
        <v>0</v>
      </c>
      <c r="J86" s="1">
        <v>7</v>
      </c>
      <c r="K86" s="1">
        <v>5</v>
      </c>
      <c r="L86" s="1">
        <v>19</v>
      </c>
      <c r="M86" s="1">
        <v>-14</v>
      </c>
    </row>
    <row r="87" spans="2:13" x14ac:dyDescent="0.25">
      <c r="D87" s="1" t="s">
        <v>31</v>
      </c>
      <c r="E87" s="10" t="s">
        <v>58</v>
      </c>
      <c r="F87" s="3">
        <v>2</v>
      </c>
      <c r="G87" s="1">
        <v>8</v>
      </c>
      <c r="H87" s="1">
        <v>1</v>
      </c>
      <c r="I87" s="1">
        <v>0</v>
      </c>
      <c r="J87" s="1">
        <v>7</v>
      </c>
      <c r="K87" s="1">
        <v>9</v>
      </c>
      <c r="L87" s="1">
        <v>38</v>
      </c>
      <c r="M87" s="1">
        <v>-29</v>
      </c>
    </row>
    <row r="88" spans="2:13" ht="11.25" customHeight="1" x14ac:dyDescent="0.25">
      <c r="F88" s="3"/>
    </row>
    <row r="89" spans="2:13" x14ac:dyDescent="0.25">
      <c r="F89" s="3"/>
      <c r="G89" s="5">
        <f>SUM(G83:G87)</f>
        <v>40</v>
      </c>
      <c r="H89" s="5">
        <f t="shared" ref="H89:M89" si="8">SUM(H83:H87)</f>
        <v>20</v>
      </c>
      <c r="I89" s="5">
        <f t="shared" si="8"/>
        <v>0</v>
      </c>
      <c r="J89" s="5">
        <f t="shared" si="8"/>
        <v>20</v>
      </c>
      <c r="K89" s="5">
        <f t="shared" si="8"/>
        <v>91</v>
      </c>
      <c r="L89" s="5">
        <f t="shared" si="8"/>
        <v>91</v>
      </c>
      <c r="M89" s="5">
        <f t="shared" si="8"/>
        <v>0</v>
      </c>
    </row>
    <row r="90" spans="2:13" x14ac:dyDescent="0.25">
      <c r="F90" s="3"/>
      <c r="G90" s="5"/>
      <c r="H90" s="5"/>
      <c r="I90" s="5"/>
      <c r="J90" s="5"/>
      <c r="K90" s="5"/>
      <c r="L90" s="5"/>
      <c r="M90" s="5"/>
    </row>
    <row r="91" spans="2:13" x14ac:dyDescent="0.25">
      <c r="B91" s="38" t="s">
        <v>41</v>
      </c>
      <c r="F91" s="3"/>
      <c r="G91" s="5"/>
      <c r="H91" s="5"/>
      <c r="I91" s="5"/>
      <c r="J91" s="5"/>
      <c r="K91" s="5"/>
      <c r="L91" s="5"/>
      <c r="M91" s="5"/>
    </row>
    <row r="92" spans="2:13" x14ac:dyDescent="0.25">
      <c r="E92" s="10" t="s">
        <v>49</v>
      </c>
      <c r="F92" s="1">
        <v>4</v>
      </c>
      <c r="G92" s="5"/>
      <c r="H92" s="5"/>
      <c r="I92" s="5"/>
      <c r="J92" s="5"/>
      <c r="K92" s="5"/>
      <c r="L92" s="5"/>
      <c r="M92" s="5"/>
    </row>
    <row r="93" spans="2:13" x14ac:dyDescent="0.25">
      <c r="E93" s="10" t="s">
        <v>11</v>
      </c>
      <c r="F93" s="1">
        <v>0</v>
      </c>
      <c r="G93" s="5"/>
      <c r="H93" s="5"/>
      <c r="I93" s="5"/>
      <c r="J93" s="5"/>
      <c r="K93" s="5"/>
      <c r="L93" s="5"/>
      <c r="M93" s="5"/>
    </row>
    <row r="94" spans="2:13" x14ac:dyDescent="0.25">
      <c r="F94" s="3"/>
      <c r="G94" s="5"/>
      <c r="H94" s="5"/>
      <c r="I94" s="5"/>
      <c r="J94" s="5"/>
      <c r="K94" s="5"/>
      <c r="L94" s="5"/>
      <c r="M94" s="5"/>
    </row>
    <row r="96" spans="2:13" x14ac:dyDescent="0.25">
      <c r="C96" s="4">
        <v>1907</v>
      </c>
      <c r="D96" s="2" t="s">
        <v>0</v>
      </c>
      <c r="E96" s="2" t="s">
        <v>1</v>
      </c>
      <c r="F96" s="2" t="s">
        <v>2</v>
      </c>
      <c r="G96" s="2" t="s">
        <v>3</v>
      </c>
      <c r="H96" s="2" t="s">
        <v>4</v>
      </c>
      <c r="I96" s="2" t="s">
        <v>5</v>
      </c>
      <c r="J96" s="2" t="s">
        <v>6</v>
      </c>
      <c r="K96" s="2" t="s">
        <v>7</v>
      </c>
      <c r="L96" s="2" t="s">
        <v>8</v>
      </c>
      <c r="M96" s="2" t="s">
        <v>9</v>
      </c>
    </row>
    <row r="97" spans="4:15" ht="11.25" customHeight="1" x14ac:dyDescent="0.25"/>
    <row r="98" spans="4:15" x14ac:dyDescent="0.25">
      <c r="D98" s="1" t="s">
        <v>10</v>
      </c>
      <c r="E98" s="10" t="s">
        <v>49</v>
      </c>
      <c r="F98" s="3">
        <v>37</v>
      </c>
      <c r="G98" s="1">
        <v>20</v>
      </c>
      <c r="H98" s="1">
        <v>17</v>
      </c>
      <c r="I98" s="1">
        <v>3</v>
      </c>
      <c r="J98" s="1">
        <v>0</v>
      </c>
      <c r="K98" s="1">
        <v>76</v>
      </c>
      <c r="L98" s="1">
        <v>13</v>
      </c>
      <c r="M98" s="1">
        <v>63</v>
      </c>
    </row>
    <row r="99" spans="4:15" x14ac:dyDescent="0.25">
      <c r="D99" s="1" t="s">
        <v>12</v>
      </c>
      <c r="E99" s="10" t="s">
        <v>52</v>
      </c>
      <c r="F99" s="3">
        <v>31</v>
      </c>
      <c r="G99" s="1">
        <v>20</v>
      </c>
      <c r="H99" s="1">
        <v>13</v>
      </c>
      <c r="I99" s="1">
        <v>5</v>
      </c>
      <c r="J99" s="1">
        <v>2</v>
      </c>
      <c r="K99" s="1">
        <v>51</v>
      </c>
      <c r="L99" s="1">
        <v>25</v>
      </c>
      <c r="M99" s="1">
        <v>26</v>
      </c>
    </row>
    <row r="100" spans="4:15" x14ac:dyDescent="0.25">
      <c r="D100" s="1" t="s">
        <v>14</v>
      </c>
      <c r="E100" s="10" t="s">
        <v>55</v>
      </c>
      <c r="F100" s="3">
        <v>25</v>
      </c>
      <c r="G100" s="1">
        <v>20</v>
      </c>
      <c r="H100" s="1">
        <v>11</v>
      </c>
      <c r="I100" s="1">
        <v>3</v>
      </c>
      <c r="J100" s="1">
        <v>6</v>
      </c>
      <c r="K100" s="1">
        <v>51</v>
      </c>
      <c r="L100" s="1">
        <v>31</v>
      </c>
      <c r="M100" s="1">
        <v>20</v>
      </c>
    </row>
    <row r="101" spans="4:15" x14ac:dyDescent="0.25">
      <c r="D101" s="1" t="s">
        <v>16</v>
      </c>
      <c r="E101" s="10" t="s">
        <v>44</v>
      </c>
      <c r="F101" s="3">
        <v>24</v>
      </c>
      <c r="G101" s="1">
        <v>20</v>
      </c>
      <c r="H101" s="1">
        <v>11</v>
      </c>
      <c r="I101" s="1">
        <v>2</v>
      </c>
      <c r="J101" s="1">
        <v>7</v>
      </c>
      <c r="K101" s="1">
        <v>44</v>
      </c>
      <c r="L101" s="1">
        <v>31</v>
      </c>
      <c r="M101" s="1">
        <v>13</v>
      </c>
    </row>
    <row r="102" spans="4:15" x14ac:dyDescent="0.25">
      <c r="D102" s="1" t="s">
        <v>17</v>
      </c>
      <c r="E102" s="10" t="s">
        <v>33</v>
      </c>
      <c r="F102" s="3">
        <v>23</v>
      </c>
      <c r="G102" s="1">
        <v>20</v>
      </c>
      <c r="H102" s="1">
        <v>10</v>
      </c>
      <c r="I102" s="1">
        <v>3</v>
      </c>
      <c r="J102" s="1">
        <v>7</v>
      </c>
      <c r="K102" s="1">
        <v>26</v>
      </c>
      <c r="L102" s="1">
        <v>26</v>
      </c>
      <c r="M102" s="1">
        <v>0</v>
      </c>
    </row>
    <row r="103" spans="4:15" x14ac:dyDescent="0.25">
      <c r="D103" s="1" t="s">
        <v>22</v>
      </c>
      <c r="E103" s="10" t="s">
        <v>61</v>
      </c>
      <c r="F103" s="3">
        <v>22</v>
      </c>
      <c r="G103" s="1">
        <v>20</v>
      </c>
      <c r="H103" s="1">
        <v>8</v>
      </c>
      <c r="I103" s="1">
        <v>6</v>
      </c>
      <c r="J103" s="1">
        <v>6</v>
      </c>
      <c r="K103" s="1">
        <v>42</v>
      </c>
      <c r="L103" s="1">
        <v>41</v>
      </c>
      <c r="M103" s="1">
        <v>1</v>
      </c>
    </row>
    <row r="104" spans="4:15" x14ac:dyDescent="0.25">
      <c r="D104" s="1" t="s">
        <v>62</v>
      </c>
      <c r="E104" s="10" t="s">
        <v>53</v>
      </c>
      <c r="F104" s="3">
        <v>17</v>
      </c>
      <c r="G104" s="1">
        <v>20</v>
      </c>
      <c r="H104" s="1">
        <v>8</v>
      </c>
      <c r="I104" s="1">
        <v>1</v>
      </c>
      <c r="J104" s="1">
        <v>11</v>
      </c>
      <c r="K104" s="1">
        <v>36</v>
      </c>
      <c r="L104" s="1">
        <v>53</v>
      </c>
      <c r="M104" s="1">
        <v>-17</v>
      </c>
    </row>
    <row r="105" spans="4:15" x14ac:dyDescent="0.25">
      <c r="D105" s="1" t="s">
        <v>63</v>
      </c>
      <c r="E105" s="10" t="s">
        <v>57</v>
      </c>
      <c r="F105" s="3">
        <v>16</v>
      </c>
      <c r="G105" s="1">
        <v>20</v>
      </c>
      <c r="H105" s="1">
        <v>6</v>
      </c>
      <c r="I105" s="1">
        <v>4</v>
      </c>
      <c r="J105" s="1">
        <v>10</v>
      </c>
      <c r="K105" s="1">
        <v>23</v>
      </c>
      <c r="L105" s="1">
        <v>50</v>
      </c>
      <c r="M105" s="1">
        <v>-27</v>
      </c>
    </row>
    <row r="106" spans="4:15" x14ac:dyDescent="0.25">
      <c r="D106" s="1" t="s">
        <v>64</v>
      </c>
      <c r="E106" s="10" t="s">
        <v>11</v>
      </c>
      <c r="F106" s="3">
        <v>11</v>
      </c>
      <c r="G106" s="1">
        <v>20</v>
      </c>
      <c r="H106" s="1">
        <v>4</v>
      </c>
      <c r="I106" s="1">
        <v>3</v>
      </c>
      <c r="J106" s="1">
        <v>13</v>
      </c>
      <c r="K106" s="1">
        <v>21</v>
      </c>
      <c r="L106" s="1">
        <v>50</v>
      </c>
      <c r="M106" s="1">
        <v>-29</v>
      </c>
    </row>
    <row r="107" spans="4:15" x14ac:dyDescent="0.25">
      <c r="D107" s="1" t="s">
        <v>65</v>
      </c>
      <c r="E107" s="10" t="s">
        <v>54</v>
      </c>
      <c r="F107" s="3">
        <v>10</v>
      </c>
      <c r="G107" s="1">
        <v>20</v>
      </c>
      <c r="H107" s="1">
        <v>4</v>
      </c>
      <c r="I107" s="1">
        <v>2</v>
      </c>
      <c r="J107" s="1">
        <v>14</v>
      </c>
      <c r="K107" s="1">
        <v>24</v>
      </c>
      <c r="L107" s="1">
        <v>70</v>
      </c>
      <c r="M107" s="1">
        <v>-46</v>
      </c>
    </row>
    <row r="108" spans="4:15" x14ac:dyDescent="0.25">
      <c r="D108" s="1" t="s">
        <v>66</v>
      </c>
      <c r="E108" s="10" t="s">
        <v>51</v>
      </c>
      <c r="F108" s="3">
        <v>4</v>
      </c>
      <c r="G108" s="1">
        <v>20</v>
      </c>
      <c r="H108" s="1">
        <v>2</v>
      </c>
      <c r="I108" s="1">
        <v>0</v>
      </c>
      <c r="J108" s="1">
        <v>18</v>
      </c>
      <c r="K108" s="1">
        <v>17</v>
      </c>
      <c r="L108" s="1">
        <v>21</v>
      </c>
      <c r="M108" s="1">
        <v>-4</v>
      </c>
      <c r="O108" s="9" t="s">
        <v>67</v>
      </c>
    </row>
    <row r="109" spans="4:15" ht="11.25" customHeight="1" x14ac:dyDescent="0.25"/>
    <row r="110" spans="4:15" x14ac:dyDescent="0.25">
      <c r="G110" s="5">
        <f>SUM(G98:G108)</f>
        <v>220</v>
      </c>
      <c r="H110" s="5">
        <f t="shared" ref="H110:M110" si="9">SUM(H98:H108)</f>
        <v>94</v>
      </c>
      <c r="I110" s="5">
        <f t="shared" si="9"/>
        <v>32</v>
      </c>
      <c r="J110" s="5">
        <f t="shared" si="9"/>
        <v>94</v>
      </c>
      <c r="K110" s="5">
        <f t="shared" si="9"/>
        <v>411</v>
      </c>
      <c r="L110" s="5">
        <f t="shared" si="9"/>
        <v>411</v>
      </c>
      <c r="M110" s="5">
        <f t="shared" si="9"/>
        <v>0</v>
      </c>
    </row>
    <row r="111" spans="4:15" x14ac:dyDescent="0.25">
      <c r="G111" s="5"/>
      <c r="H111" s="5"/>
      <c r="I111" s="5"/>
      <c r="J111" s="5"/>
      <c r="K111" s="5"/>
      <c r="L111" s="5"/>
      <c r="M111" s="5"/>
    </row>
    <row r="113" spans="3:15" x14ac:dyDescent="0.25">
      <c r="C113" s="4">
        <v>1908</v>
      </c>
      <c r="D113" s="2" t="s">
        <v>0</v>
      </c>
      <c r="E113" s="2" t="s">
        <v>1</v>
      </c>
      <c r="F113" s="2" t="s">
        <v>2</v>
      </c>
      <c r="G113" s="2" t="s">
        <v>3</v>
      </c>
      <c r="H113" s="2" t="s">
        <v>4</v>
      </c>
      <c r="I113" s="2" t="s">
        <v>5</v>
      </c>
      <c r="J113" s="2" t="s">
        <v>6</v>
      </c>
      <c r="K113" s="2" t="s">
        <v>7</v>
      </c>
      <c r="L113" s="2" t="s">
        <v>8</v>
      </c>
      <c r="M113" s="2" t="s">
        <v>9</v>
      </c>
    </row>
    <row r="114" spans="3:15" ht="11.25" customHeight="1" x14ac:dyDescent="0.25"/>
    <row r="115" spans="3:15" x14ac:dyDescent="0.25">
      <c r="D115" s="1" t="s">
        <v>10</v>
      </c>
      <c r="E115" s="10" t="s">
        <v>33</v>
      </c>
      <c r="F115" s="3">
        <v>31</v>
      </c>
      <c r="G115" s="1">
        <v>18</v>
      </c>
      <c r="H115" s="1">
        <v>15</v>
      </c>
      <c r="I115" s="1">
        <v>1</v>
      </c>
      <c r="J115" s="1">
        <v>2</v>
      </c>
      <c r="K115" s="1">
        <v>49</v>
      </c>
      <c r="L115" s="1">
        <v>20</v>
      </c>
      <c r="M115" s="1">
        <v>29</v>
      </c>
    </row>
    <row r="116" spans="3:15" x14ac:dyDescent="0.25">
      <c r="D116" s="1" t="s">
        <v>12</v>
      </c>
      <c r="E116" s="10" t="s">
        <v>49</v>
      </c>
      <c r="F116" s="3">
        <v>27</v>
      </c>
      <c r="G116" s="1">
        <v>18</v>
      </c>
      <c r="H116" s="1">
        <v>13</v>
      </c>
      <c r="I116" s="1">
        <v>1</v>
      </c>
      <c r="J116" s="1">
        <v>4</v>
      </c>
      <c r="K116" s="1">
        <v>74</v>
      </c>
      <c r="L116" s="1">
        <v>18</v>
      </c>
      <c r="M116" s="1">
        <v>56</v>
      </c>
    </row>
    <row r="117" spans="3:15" x14ac:dyDescent="0.25">
      <c r="D117" s="1" t="s">
        <v>14</v>
      </c>
      <c r="E117" s="10" t="s">
        <v>57</v>
      </c>
      <c r="F117" s="3">
        <v>25</v>
      </c>
      <c r="G117" s="1">
        <v>18</v>
      </c>
      <c r="H117" s="1">
        <v>12</v>
      </c>
      <c r="I117" s="1">
        <v>1</v>
      </c>
      <c r="J117" s="1">
        <v>5</v>
      </c>
      <c r="K117" s="1">
        <v>44</v>
      </c>
      <c r="L117" s="1">
        <v>26</v>
      </c>
      <c r="M117" s="1">
        <v>18</v>
      </c>
    </row>
    <row r="118" spans="3:15" x14ac:dyDescent="0.25">
      <c r="D118" s="1" t="s">
        <v>16</v>
      </c>
      <c r="E118" s="10" t="s">
        <v>55</v>
      </c>
      <c r="F118" s="3">
        <v>23</v>
      </c>
      <c r="G118" s="1">
        <v>18</v>
      </c>
      <c r="H118" s="1">
        <v>11</v>
      </c>
      <c r="I118" s="1">
        <v>1</v>
      </c>
      <c r="J118" s="1">
        <v>6</v>
      </c>
      <c r="K118" s="1">
        <v>36</v>
      </c>
      <c r="L118" s="1">
        <v>26</v>
      </c>
      <c r="M118" s="1">
        <v>10</v>
      </c>
    </row>
    <row r="119" spans="3:15" x14ac:dyDescent="0.25">
      <c r="D119" s="1" t="s">
        <v>17</v>
      </c>
      <c r="E119" s="10" t="s">
        <v>52</v>
      </c>
      <c r="F119" s="3">
        <v>22</v>
      </c>
      <c r="G119" s="1">
        <v>18</v>
      </c>
      <c r="H119" s="1">
        <v>11</v>
      </c>
      <c r="I119" s="1">
        <v>2</v>
      </c>
      <c r="J119" s="1">
        <v>5</v>
      </c>
      <c r="K119" s="1">
        <v>37</v>
      </c>
      <c r="L119" s="1">
        <v>20</v>
      </c>
      <c r="M119" s="1">
        <v>17</v>
      </c>
      <c r="O119" s="9" t="s">
        <v>56</v>
      </c>
    </row>
    <row r="120" spans="3:15" x14ac:dyDescent="0.25">
      <c r="D120" s="1" t="s">
        <v>22</v>
      </c>
      <c r="E120" s="10" t="s">
        <v>44</v>
      </c>
      <c r="F120" s="3">
        <v>17</v>
      </c>
      <c r="G120" s="1">
        <v>18</v>
      </c>
      <c r="H120" s="1">
        <v>8</v>
      </c>
      <c r="I120" s="1">
        <v>1</v>
      </c>
      <c r="J120" s="1">
        <v>9</v>
      </c>
      <c r="K120" s="1">
        <v>46</v>
      </c>
      <c r="L120" s="1">
        <v>54</v>
      </c>
      <c r="M120" s="1">
        <v>-8</v>
      </c>
    </row>
    <row r="121" spans="3:15" x14ac:dyDescent="0.25">
      <c r="D121" s="1" t="s">
        <v>62</v>
      </c>
      <c r="E121" s="10" t="s">
        <v>61</v>
      </c>
      <c r="F121" s="3">
        <v>13</v>
      </c>
      <c r="G121" s="1">
        <v>18</v>
      </c>
      <c r="H121" s="1">
        <v>6</v>
      </c>
      <c r="I121" s="1">
        <v>1</v>
      </c>
      <c r="J121" s="1">
        <v>11</v>
      </c>
      <c r="K121" s="1">
        <v>23</v>
      </c>
      <c r="L121" s="1">
        <v>41</v>
      </c>
      <c r="M121" s="1">
        <v>-18</v>
      </c>
    </row>
    <row r="122" spans="3:15" x14ac:dyDescent="0.25">
      <c r="D122" s="1" t="s">
        <v>63</v>
      </c>
      <c r="E122" s="10" t="s">
        <v>53</v>
      </c>
      <c r="F122" s="3">
        <v>8</v>
      </c>
      <c r="G122" s="1">
        <v>18</v>
      </c>
      <c r="H122" s="1">
        <v>3</v>
      </c>
      <c r="I122" s="1">
        <v>2</v>
      </c>
      <c r="J122" s="1">
        <v>13</v>
      </c>
      <c r="K122" s="1">
        <v>10</v>
      </c>
      <c r="L122" s="1">
        <v>57</v>
      </c>
      <c r="M122" s="1">
        <v>-47</v>
      </c>
    </row>
    <row r="123" spans="3:15" x14ac:dyDescent="0.25">
      <c r="D123" s="1" t="s">
        <v>64</v>
      </c>
      <c r="E123" s="10" t="s">
        <v>11</v>
      </c>
      <c r="F123" s="3">
        <v>7</v>
      </c>
      <c r="G123" s="1">
        <v>18</v>
      </c>
      <c r="H123" s="1">
        <v>3</v>
      </c>
      <c r="I123" s="1">
        <v>1</v>
      </c>
      <c r="J123" s="1">
        <v>14</v>
      </c>
      <c r="K123" s="1">
        <v>19</v>
      </c>
      <c r="L123" s="1">
        <v>50</v>
      </c>
      <c r="M123" s="1">
        <v>-31</v>
      </c>
    </row>
    <row r="124" spans="3:15" x14ac:dyDescent="0.25">
      <c r="D124" s="1" t="s">
        <v>65</v>
      </c>
      <c r="E124" s="10" t="s">
        <v>54</v>
      </c>
      <c r="F124" s="3">
        <v>3</v>
      </c>
      <c r="G124" s="1">
        <v>18</v>
      </c>
      <c r="H124" s="1">
        <v>2</v>
      </c>
      <c r="I124" s="1">
        <v>1</v>
      </c>
      <c r="J124" s="1">
        <v>15</v>
      </c>
      <c r="K124" s="1">
        <v>16</v>
      </c>
      <c r="L124" s="1">
        <v>42</v>
      </c>
      <c r="M124" s="1">
        <v>-26</v>
      </c>
      <c r="O124" s="1" t="s">
        <v>68</v>
      </c>
    </row>
    <row r="125" spans="3:15" ht="11.25" customHeight="1" x14ac:dyDescent="0.25"/>
    <row r="126" spans="3:15" x14ac:dyDescent="0.25">
      <c r="G126" s="5">
        <f>SUM(G114:G124)</f>
        <v>180</v>
      </c>
      <c r="H126" s="5">
        <f t="shared" ref="H126:M126" si="10">SUM(H114:H124)</f>
        <v>84</v>
      </c>
      <c r="I126" s="5">
        <f t="shared" si="10"/>
        <v>12</v>
      </c>
      <c r="J126" s="5">
        <f t="shared" si="10"/>
        <v>84</v>
      </c>
      <c r="K126" s="5">
        <f t="shared" si="10"/>
        <v>354</v>
      </c>
      <c r="L126" s="5">
        <f t="shared" si="10"/>
        <v>354</v>
      </c>
      <c r="M126" s="5">
        <f t="shared" si="10"/>
        <v>0</v>
      </c>
    </row>
    <row r="127" spans="3:15" x14ac:dyDescent="0.25">
      <c r="G127" s="5"/>
      <c r="H127" s="5"/>
      <c r="I127" s="5"/>
      <c r="J127" s="5"/>
      <c r="K127" s="5"/>
      <c r="L127" s="5"/>
      <c r="M127" s="5"/>
    </row>
    <row r="129" spans="3:15" x14ac:dyDescent="0.25">
      <c r="C129" s="4">
        <v>1909</v>
      </c>
      <c r="D129" s="2" t="s">
        <v>0</v>
      </c>
      <c r="E129" s="2" t="s">
        <v>1</v>
      </c>
      <c r="F129" s="2" t="s">
        <v>2</v>
      </c>
      <c r="G129" s="2" t="s">
        <v>3</v>
      </c>
      <c r="H129" s="2" t="s">
        <v>4</v>
      </c>
      <c r="I129" s="2" t="s">
        <v>5</v>
      </c>
      <c r="J129" s="2" t="s">
        <v>6</v>
      </c>
      <c r="K129" s="2" t="s">
        <v>7</v>
      </c>
      <c r="L129" s="2" t="s">
        <v>8</v>
      </c>
      <c r="M129" s="2" t="s">
        <v>9</v>
      </c>
    </row>
    <row r="130" spans="3:15" ht="11.25" customHeight="1" x14ac:dyDescent="0.25"/>
    <row r="131" spans="3:15" x14ac:dyDescent="0.25">
      <c r="D131" s="1" t="s">
        <v>25</v>
      </c>
      <c r="E131" s="10" t="s">
        <v>49</v>
      </c>
      <c r="F131" s="3">
        <v>32</v>
      </c>
      <c r="G131" s="1">
        <v>18</v>
      </c>
      <c r="H131" s="1">
        <v>15</v>
      </c>
      <c r="I131" s="1">
        <v>2</v>
      </c>
      <c r="J131" s="1">
        <v>1</v>
      </c>
      <c r="K131" s="1">
        <v>74</v>
      </c>
      <c r="L131" s="1">
        <v>19</v>
      </c>
      <c r="M131" s="1">
        <v>55</v>
      </c>
    </row>
    <row r="132" spans="3:15" x14ac:dyDescent="0.25">
      <c r="D132" s="1" t="s">
        <v>26</v>
      </c>
      <c r="E132" s="10" t="s">
        <v>69</v>
      </c>
      <c r="F132" s="3">
        <v>24</v>
      </c>
      <c r="G132" s="1">
        <v>18</v>
      </c>
      <c r="H132" s="1">
        <v>11</v>
      </c>
      <c r="I132" s="1">
        <v>2</v>
      </c>
      <c r="J132" s="1">
        <v>5</v>
      </c>
      <c r="K132" s="1">
        <v>35</v>
      </c>
      <c r="L132" s="1">
        <v>26</v>
      </c>
      <c r="M132" s="1">
        <v>9</v>
      </c>
    </row>
    <row r="133" spans="3:15" x14ac:dyDescent="0.25">
      <c r="D133" s="1" t="s">
        <v>28</v>
      </c>
      <c r="E133" s="10" t="s">
        <v>44</v>
      </c>
      <c r="F133" s="3">
        <v>20</v>
      </c>
      <c r="G133" s="1">
        <v>18</v>
      </c>
      <c r="H133" s="1">
        <v>8</v>
      </c>
      <c r="I133" s="1">
        <v>4</v>
      </c>
      <c r="J133" s="1">
        <v>6</v>
      </c>
      <c r="K133" s="1">
        <v>36</v>
      </c>
      <c r="L133" s="1">
        <v>39</v>
      </c>
      <c r="M133" s="1">
        <v>-3</v>
      </c>
    </row>
    <row r="134" spans="3:15" x14ac:dyDescent="0.25">
      <c r="D134" s="1" t="s">
        <v>29</v>
      </c>
      <c r="E134" s="10" t="s">
        <v>52</v>
      </c>
      <c r="F134" s="3">
        <v>19</v>
      </c>
      <c r="G134" s="1">
        <v>18</v>
      </c>
      <c r="H134" s="1">
        <v>8</v>
      </c>
      <c r="I134" s="1">
        <v>3</v>
      </c>
      <c r="J134" s="1">
        <v>7</v>
      </c>
      <c r="K134" s="1">
        <v>40</v>
      </c>
      <c r="L134" s="1">
        <v>31</v>
      </c>
      <c r="M134" s="1">
        <v>9</v>
      </c>
    </row>
    <row r="135" spans="3:15" x14ac:dyDescent="0.25">
      <c r="D135" s="1" t="s">
        <v>31</v>
      </c>
      <c r="E135" s="10" t="s">
        <v>33</v>
      </c>
      <c r="F135" s="3">
        <v>18</v>
      </c>
      <c r="G135" s="1">
        <v>18</v>
      </c>
      <c r="H135" s="1">
        <v>6</v>
      </c>
      <c r="I135" s="1">
        <v>6</v>
      </c>
      <c r="J135" s="1">
        <v>6</v>
      </c>
      <c r="K135" s="1">
        <v>36</v>
      </c>
      <c r="L135" s="1">
        <v>35</v>
      </c>
      <c r="M135" s="1">
        <v>1</v>
      </c>
    </row>
    <row r="136" spans="3:15" x14ac:dyDescent="0.25">
      <c r="D136" s="1" t="s">
        <v>32</v>
      </c>
      <c r="E136" s="10" t="s">
        <v>55</v>
      </c>
      <c r="F136" s="3">
        <v>17</v>
      </c>
      <c r="G136" s="1">
        <v>18</v>
      </c>
      <c r="H136" s="1">
        <v>7</v>
      </c>
      <c r="I136" s="1">
        <v>3</v>
      </c>
      <c r="J136" s="1">
        <v>8</v>
      </c>
      <c r="K136" s="1">
        <v>33</v>
      </c>
      <c r="L136" s="1">
        <v>27</v>
      </c>
      <c r="M136" s="1">
        <v>6</v>
      </c>
    </row>
    <row r="137" spans="3:15" x14ac:dyDescent="0.25">
      <c r="D137" s="1" t="s">
        <v>39</v>
      </c>
      <c r="E137" s="10" t="s">
        <v>61</v>
      </c>
      <c r="F137" s="3">
        <v>16</v>
      </c>
      <c r="G137" s="1">
        <v>18</v>
      </c>
      <c r="H137" s="1">
        <v>7</v>
      </c>
      <c r="I137" s="1">
        <v>2</v>
      </c>
      <c r="J137" s="1">
        <v>9</v>
      </c>
      <c r="K137" s="1">
        <v>35</v>
      </c>
      <c r="L137" s="1">
        <v>39</v>
      </c>
      <c r="M137" s="1">
        <v>-4</v>
      </c>
    </row>
    <row r="138" spans="3:15" x14ac:dyDescent="0.25">
      <c r="D138" s="1" t="s">
        <v>70</v>
      </c>
      <c r="E138" s="10" t="s">
        <v>57</v>
      </c>
      <c r="F138" s="3">
        <v>14</v>
      </c>
      <c r="G138" s="1">
        <v>18</v>
      </c>
      <c r="H138" s="1">
        <v>5</v>
      </c>
      <c r="I138" s="1">
        <v>4</v>
      </c>
      <c r="J138" s="1">
        <v>9</v>
      </c>
      <c r="K138" s="1">
        <v>19</v>
      </c>
      <c r="L138" s="1">
        <v>40</v>
      </c>
      <c r="M138" s="1">
        <v>-21</v>
      </c>
    </row>
    <row r="139" spans="3:15" x14ac:dyDescent="0.25">
      <c r="D139" s="1" t="s">
        <v>71</v>
      </c>
      <c r="E139" s="10" t="s">
        <v>53</v>
      </c>
      <c r="F139" s="3">
        <v>12</v>
      </c>
      <c r="G139" s="1">
        <v>18</v>
      </c>
      <c r="H139" s="1">
        <v>3</v>
      </c>
      <c r="I139" s="1">
        <v>6</v>
      </c>
      <c r="J139" s="1">
        <v>9</v>
      </c>
      <c r="K139" s="1">
        <v>21</v>
      </c>
      <c r="L139" s="1">
        <v>42</v>
      </c>
      <c r="M139" s="1">
        <v>-21</v>
      </c>
      <c r="O139" s="1" t="s">
        <v>68</v>
      </c>
    </row>
    <row r="140" spans="3:15" x14ac:dyDescent="0.25">
      <c r="D140" s="1" t="s">
        <v>72</v>
      </c>
      <c r="E140" s="10" t="s">
        <v>11</v>
      </c>
      <c r="F140" s="3">
        <v>8</v>
      </c>
      <c r="G140" s="1">
        <v>18</v>
      </c>
      <c r="H140" s="1">
        <v>1</v>
      </c>
      <c r="I140" s="1">
        <v>6</v>
      </c>
      <c r="J140" s="1">
        <v>11</v>
      </c>
      <c r="K140" s="1">
        <v>17</v>
      </c>
      <c r="L140" s="1">
        <v>48</v>
      </c>
      <c r="M140" s="1">
        <v>-31</v>
      </c>
      <c r="O140" s="1" t="s">
        <v>68</v>
      </c>
    </row>
    <row r="141" spans="3:15" ht="11.25" customHeight="1" x14ac:dyDescent="0.25"/>
    <row r="142" spans="3:15" x14ac:dyDescent="0.25">
      <c r="G142" s="5">
        <f>SUM(G130:G140)</f>
        <v>180</v>
      </c>
      <c r="H142" s="5">
        <f t="shared" ref="H142:M142" si="11">SUM(H130:H140)</f>
        <v>71</v>
      </c>
      <c r="I142" s="5">
        <f t="shared" si="11"/>
        <v>38</v>
      </c>
      <c r="J142" s="5">
        <f t="shared" si="11"/>
        <v>71</v>
      </c>
      <c r="K142" s="5">
        <f t="shared" si="11"/>
        <v>346</v>
      </c>
      <c r="L142" s="5">
        <f t="shared" si="11"/>
        <v>346</v>
      </c>
      <c r="M142" s="5">
        <f t="shared" si="11"/>
        <v>0</v>
      </c>
    </row>
    <row r="145" spans="3:30" x14ac:dyDescent="0.25">
      <c r="C145" s="15" t="s">
        <v>75</v>
      </c>
      <c r="D145" s="2" t="s">
        <v>0</v>
      </c>
      <c r="E145" s="2" t="s">
        <v>1</v>
      </c>
      <c r="F145" s="2" t="s">
        <v>2</v>
      </c>
      <c r="G145" s="2" t="s">
        <v>3</v>
      </c>
      <c r="H145" s="2" t="s">
        <v>4</v>
      </c>
      <c r="I145" s="2" t="s">
        <v>5</v>
      </c>
      <c r="J145" s="2" t="s">
        <v>6</v>
      </c>
      <c r="K145" s="2" t="s">
        <v>7</v>
      </c>
      <c r="L145" s="2" t="s">
        <v>8</v>
      </c>
      <c r="M145" s="2" t="s">
        <v>9</v>
      </c>
      <c r="N145" s="2" t="s">
        <v>756</v>
      </c>
      <c r="V145" s="2" t="s">
        <v>2</v>
      </c>
      <c r="W145" s="2" t="s">
        <v>3</v>
      </c>
      <c r="X145" s="2" t="s">
        <v>4</v>
      </c>
      <c r="Y145" s="2" t="s">
        <v>5</v>
      </c>
      <c r="Z145" s="2" t="s">
        <v>6</v>
      </c>
      <c r="AA145" s="2" t="s">
        <v>7</v>
      </c>
      <c r="AB145" s="2" t="s">
        <v>8</v>
      </c>
      <c r="AC145" s="2" t="s">
        <v>9</v>
      </c>
      <c r="AD145" s="2" t="s">
        <v>756</v>
      </c>
    </row>
    <row r="146" spans="3:30" ht="11.25" customHeight="1" x14ac:dyDescent="0.25"/>
    <row r="147" spans="3:30" x14ac:dyDescent="0.25">
      <c r="E147" s="10" t="s">
        <v>49</v>
      </c>
      <c r="F147" s="3">
        <v>202</v>
      </c>
      <c r="G147" s="1">
        <v>117</v>
      </c>
      <c r="H147" s="1">
        <v>95</v>
      </c>
      <c r="I147" s="1">
        <v>12</v>
      </c>
      <c r="J147" s="1">
        <v>10</v>
      </c>
      <c r="K147" s="1">
        <v>409</v>
      </c>
      <c r="L147" s="1">
        <v>84</v>
      </c>
      <c r="M147" s="1">
        <v>325</v>
      </c>
      <c r="S147" s="1">
        <v>1900</v>
      </c>
      <c r="U147" s="10" t="s">
        <v>49</v>
      </c>
      <c r="V147" s="3">
        <v>11</v>
      </c>
      <c r="W147" s="1">
        <f t="shared" ref="W147:W178" si="12">X147+Y147+Z147</f>
        <v>6</v>
      </c>
      <c r="X147" s="1">
        <v>5</v>
      </c>
      <c r="Y147" s="1">
        <v>1</v>
      </c>
      <c r="Z147" s="1">
        <v>0</v>
      </c>
      <c r="AA147" s="1">
        <v>18</v>
      </c>
      <c r="AB147" s="1">
        <v>3</v>
      </c>
      <c r="AC147" s="1">
        <f t="shared" ref="AC147:AC178" si="13">AA147-AB147</f>
        <v>15</v>
      </c>
    </row>
    <row r="148" spans="3:30" x14ac:dyDescent="0.25">
      <c r="E148" s="10" t="s">
        <v>33</v>
      </c>
      <c r="F148" s="3">
        <v>149</v>
      </c>
      <c r="G148" s="1">
        <v>116</v>
      </c>
      <c r="H148" s="1">
        <v>67</v>
      </c>
      <c r="I148" s="1">
        <v>15</v>
      </c>
      <c r="J148" s="1">
        <v>34</v>
      </c>
      <c r="K148" s="1">
        <v>245</v>
      </c>
      <c r="L148" s="1">
        <v>170</v>
      </c>
      <c r="M148" s="1">
        <v>75</v>
      </c>
      <c r="S148" s="1">
        <v>1901</v>
      </c>
      <c r="U148" s="10" t="s">
        <v>49</v>
      </c>
      <c r="V148" s="3">
        <v>12</v>
      </c>
      <c r="W148" s="1">
        <f t="shared" si="12"/>
        <v>6</v>
      </c>
      <c r="X148" s="1">
        <v>6</v>
      </c>
      <c r="Y148" s="1">
        <v>0</v>
      </c>
      <c r="Z148" s="1">
        <v>0</v>
      </c>
      <c r="AA148" s="1">
        <v>10</v>
      </c>
      <c r="AB148" s="1">
        <v>1</v>
      </c>
      <c r="AC148" s="1">
        <f t="shared" si="13"/>
        <v>9</v>
      </c>
    </row>
    <row r="149" spans="3:30" x14ac:dyDescent="0.25">
      <c r="E149" s="10" t="s">
        <v>44</v>
      </c>
      <c r="F149" s="3">
        <v>110</v>
      </c>
      <c r="G149" s="1">
        <v>116</v>
      </c>
      <c r="H149" s="1">
        <v>50</v>
      </c>
      <c r="I149" s="1">
        <v>10</v>
      </c>
      <c r="J149" s="1">
        <v>56</v>
      </c>
      <c r="K149" s="1">
        <v>230</v>
      </c>
      <c r="L149" s="1">
        <v>233</v>
      </c>
      <c r="M149" s="1">
        <v>-3</v>
      </c>
      <c r="S149" s="1">
        <v>1902</v>
      </c>
      <c r="U149" s="10" t="s">
        <v>49</v>
      </c>
      <c r="V149" s="3">
        <v>15</v>
      </c>
      <c r="W149" s="1">
        <f t="shared" si="12"/>
        <v>8</v>
      </c>
      <c r="X149" s="1">
        <v>7</v>
      </c>
      <c r="Y149" s="1">
        <v>1</v>
      </c>
      <c r="Z149" s="1">
        <v>0</v>
      </c>
      <c r="AA149" s="1">
        <v>24</v>
      </c>
      <c r="AB149" s="1">
        <v>3</v>
      </c>
      <c r="AC149" s="1">
        <f t="shared" si="13"/>
        <v>21</v>
      </c>
    </row>
    <row r="150" spans="3:30" x14ac:dyDescent="0.25">
      <c r="E150" s="10" t="s">
        <v>52</v>
      </c>
      <c r="F150" s="3">
        <v>106</v>
      </c>
      <c r="G150" s="1">
        <v>88</v>
      </c>
      <c r="H150" s="1">
        <v>48</v>
      </c>
      <c r="I150" s="1">
        <v>12</v>
      </c>
      <c r="J150" s="1">
        <v>28</v>
      </c>
      <c r="K150" s="1">
        <v>198</v>
      </c>
      <c r="L150" s="1">
        <v>140</v>
      </c>
      <c r="M150" s="1">
        <v>58</v>
      </c>
      <c r="N150" s="29">
        <v>2</v>
      </c>
      <c r="S150" s="1">
        <v>1903</v>
      </c>
      <c r="U150" s="10" t="s">
        <v>49</v>
      </c>
      <c r="V150" s="3">
        <v>18</v>
      </c>
      <c r="W150" s="1">
        <f t="shared" si="12"/>
        <v>10</v>
      </c>
      <c r="X150" s="1">
        <v>9</v>
      </c>
      <c r="Y150" s="1">
        <v>0</v>
      </c>
      <c r="Z150" s="1">
        <v>1</v>
      </c>
      <c r="AA150" s="1">
        <v>40</v>
      </c>
      <c r="AB150" s="1">
        <v>4</v>
      </c>
      <c r="AC150" s="1">
        <f t="shared" si="13"/>
        <v>36</v>
      </c>
    </row>
    <row r="151" spans="3:30" x14ac:dyDescent="0.25">
      <c r="E151" s="10" t="s">
        <v>11</v>
      </c>
      <c r="F151" s="3">
        <v>77</v>
      </c>
      <c r="G151" s="1">
        <v>119</v>
      </c>
      <c r="H151" s="1">
        <v>29</v>
      </c>
      <c r="I151" s="1">
        <v>19</v>
      </c>
      <c r="J151" s="1">
        <v>71</v>
      </c>
      <c r="K151" s="1">
        <v>133</v>
      </c>
      <c r="L151" s="1">
        <v>264</v>
      </c>
      <c r="M151" s="1">
        <v>-131</v>
      </c>
      <c r="S151" s="1">
        <v>1904</v>
      </c>
      <c r="U151" s="10" t="s">
        <v>49</v>
      </c>
      <c r="V151" s="3">
        <v>13</v>
      </c>
      <c r="W151" s="1">
        <f t="shared" si="12"/>
        <v>10</v>
      </c>
      <c r="X151" s="1">
        <v>5</v>
      </c>
      <c r="Y151" s="1">
        <v>3</v>
      </c>
      <c r="Z151" s="1">
        <v>2</v>
      </c>
      <c r="AA151" s="1">
        <v>18</v>
      </c>
      <c r="AB151" s="1">
        <v>9</v>
      </c>
      <c r="AC151" s="1">
        <f t="shared" si="13"/>
        <v>9</v>
      </c>
    </row>
    <row r="152" spans="3:30" x14ac:dyDescent="0.25">
      <c r="E152" s="10" t="s">
        <v>55</v>
      </c>
      <c r="F152" s="3">
        <v>75</v>
      </c>
      <c r="G152" s="1">
        <v>66</v>
      </c>
      <c r="H152" s="1">
        <v>34</v>
      </c>
      <c r="I152" s="1">
        <v>7</v>
      </c>
      <c r="J152" s="1">
        <v>25</v>
      </c>
      <c r="K152" s="1">
        <v>143</v>
      </c>
      <c r="L152" s="1">
        <v>106</v>
      </c>
      <c r="M152" s="1">
        <v>37</v>
      </c>
      <c r="S152" s="1">
        <v>1905</v>
      </c>
      <c r="U152" s="10" t="s">
        <v>49</v>
      </c>
      <c r="V152" s="3">
        <v>21</v>
      </c>
      <c r="W152" s="1">
        <f t="shared" si="12"/>
        <v>12</v>
      </c>
      <c r="X152" s="1">
        <v>10</v>
      </c>
      <c r="Y152" s="1">
        <v>1</v>
      </c>
      <c r="Z152" s="1">
        <v>1</v>
      </c>
      <c r="AA152" s="1">
        <v>43</v>
      </c>
      <c r="AB152" s="1">
        <v>8</v>
      </c>
      <c r="AC152" s="1">
        <f t="shared" si="13"/>
        <v>35</v>
      </c>
    </row>
    <row r="153" spans="3:30" x14ac:dyDescent="0.25">
      <c r="E153" s="10" t="s">
        <v>57</v>
      </c>
      <c r="F153" s="3">
        <v>57</v>
      </c>
      <c r="G153" s="1">
        <v>64</v>
      </c>
      <c r="H153" s="1">
        <v>24</v>
      </c>
      <c r="I153" s="1">
        <v>9</v>
      </c>
      <c r="J153" s="1">
        <v>31</v>
      </c>
      <c r="K153" s="1">
        <v>91</v>
      </c>
      <c r="L153" s="1">
        <v>135</v>
      </c>
      <c r="M153" s="1">
        <v>-44</v>
      </c>
      <c r="S153" s="1">
        <v>1906</v>
      </c>
      <c r="U153" s="10" t="s">
        <v>49</v>
      </c>
      <c r="V153" s="3">
        <v>16</v>
      </c>
      <c r="W153" s="1">
        <f t="shared" si="12"/>
        <v>9</v>
      </c>
      <c r="X153" s="1">
        <v>8</v>
      </c>
      <c r="Y153" s="1">
        <v>0</v>
      </c>
      <c r="Z153" s="1">
        <v>1</v>
      </c>
      <c r="AA153" s="1">
        <v>32</v>
      </c>
      <c r="AB153" s="1">
        <v>6</v>
      </c>
      <c r="AC153" s="1">
        <f t="shared" si="13"/>
        <v>26</v>
      </c>
    </row>
    <row r="154" spans="3:30" x14ac:dyDescent="0.25">
      <c r="E154" s="10" t="s">
        <v>53</v>
      </c>
      <c r="F154" s="3">
        <v>52</v>
      </c>
      <c r="G154" s="1">
        <v>78</v>
      </c>
      <c r="H154" s="1">
        <v>21</v>
      </c>
      <c r="I154" s="1">
        <v>10</v>
      </c>
      <c r="J154" s="1">
        <v>47</v>
      </c>
      <c r="K154" s="1">
        <v>117</v>
      </c>
      <c r="L154" s="1">
        <v>234</v>
      </c>
      <c r="M154" s="1">
        <v>-117</v>
      </c>
      <c r="S154" s="1">
        <v>1907</v>
      </c>
      <c r="U154" s="10" t="s">
        <v>49</v>
      </c>
      <c r="V154" s="3">
        <v>37</v>
      </c>
      <c r="W154" s="1">
        <f t="shared" si="12"/>
        <v>20</v>
      </c>
      <c r="X154" s="1">
        <v>17</v>
      </c>
      <c r="Y154" s="1">
        <v>3</v>
      </c>
      <c r="Z154" s="1">
        <v>0</v>
      </c>
      <c r="AA154" s="1">
        <v>76</v>
      </c>
      <c r="AB154" s="1">
        <v>13</v>
      </c>
      <c r="AC154" s="1">
        <f t="shared" si="13"/>
        <v>63</v>
      </c>
    </row>
    <row r="155" spans="3:30" x14ac:dyDescent="0.25">
      <c r="E155" s="10" t="s">
        <v>61</v>
      </c>
      <c r="F155" s="3">
        <v>51</v>
      </c>
      <c r="G155" s="1">
        <v>56</v>
      </c>
      <c r="H155" s="1">
        <v>21</v>
      </c>
      <c r="I155" s="1">
        <v>9</v>
      </c>
      <c r="J155" s="1">
        <v>26</v>
      </c>
      <c r="K155" s="1">
        <v>100</v>
      </c>
      <c r="L155" s="1">
        <v>121</v>
      </c>
      <c r="M155" s="1">
        <v>-21</v>
      </c>
      <c r="S155" s="1">
        <v>1908</v>
      </c>
      <c r="U155" s="10" t="s">
        <v>49</v>
      </c>
      <c r="V155" s="3">
        <v>27</v>
      </c>
      <c r="W155" s="1">
        <f t="shared" si="12"/>
        <v>18</v>
      </c>
      <c r="X155" s="1">
        <v>13</v>
      </c>
      <c r="Y155" s="1">
        <v>1</v>
      </c>
      <c r="Z155" s="1">
        <v>4</v>
      </c>
      <c r="AA155" s="1">
        <v>74</v>
      </c>
      <c r="AB155" s="1">
        <v>18</v>
      </c>
      <c r="AC155" s="1">
        <f t="shared" si="13"/>
        <v>56</v>
      </c>
    </row>
    <row r="156" spans="3:30" x14ac:dyDescent="0.25">
      <c r="E156" s="10" t="s">
        <v>51</v>
      </c>
      <c r="F156" s="3">
        <v>38</v>
      </c>
      <c r="G156" s="1">
        <v>70</v>
      </c>
      <c r="H156" s="1">
        <v>19</v>
      </c>
      <c r="I156" s="1">
        <v>2</v>
      </c>
      <c r="J156" s="1">
        <v>49</v>
      </c>
      <c r="K156" s="1">
        <v>80</v>
      </c>
      <c r="L156" s="1">
        <v>128</v>
      </c>
      <c r="M156" s="1">
        <v>-48</v>
      </c>
      <c r="N156" s="29">
        <v>2</v>
      </c>
      <c r="S156" s="1">
        <v>1909</v>
      </c>
      <c r="U156" s="10" t="s">
        <v>49</v>
      </c>
      <c r="V156" s="3">
        <v>32</v>
      </c>
      <c r="W156" s="1">
        <f t="shared" si="12"/>
        <v>18</v>
      </c>
      <c r="X156" s="1">
        <v>15</v>
      </c>
      <c r="Y156" s="1">
        <v>2</v>
      </c>
      <c r="Z156" s="1">
        <v>1</v>
      </c>
      <c r="AA156" s="1">
        <v>74</v>
      </c>
      <c r="AB156" s="1">
        <v>19</v>
      </c>
      <c r="AC156" s="1">
        <f t="shared" si="13"/>
        <v>55</v>
      </c>
    </row>
    <row r="157" spans="3:30" x14ac:dyDescent="0.25">
      <c r="E157" s="10" t="s">
        <v>54</v>
      </c>
      <c r="F157" s="3">
        <v>25</v>
      </c>
      <c r="G157" s="1">
        <v>48</v>
      </c>
      <c r="H157" s="1">
        <v>11</v>
      </c>
      <c r="I157" s="1">
        <v>5</v>
      </c>
      <c r="J157" s="1">
        <v>32</v>
      </c>
      <c r="K157" s="1">
        <v>57</v>
      </c>
      <c r="L157" s="1">
        <v>121</v>
      </c>
      <c r="M157" s="1">
        <v>-64</v>
      </c>
      <c r="S157" s="1">
        <v>1906</v>
      </c>
      <c r="U157" s="10" t="s">
        <v>57</v>
      </c>
      <c r="V157" s="3">
        <v>2</v>
      </c>
      <c r="W157" s="1">
        <f t="shared" si="12"/>
        <v>8</v>
      </c>
      <c r="X157" s="1">
        <v>1</v>
      </c>
      <c r="Y157" s="1">
        <v>0</v>
      </c>
      <c r="Z157" s="1">
        <v>7</v>
      </c>
      <c r="AA157" s="1">
        <v>5</v>
      </c>
      <c r="AB157" s="1">
        <v>19</v>
      </c>
      <c r="AC157" s="1">
        <f t="shared" si="13"/>
        <v>-14</v>
      </c>
    </row>
    <row r="158" spans="3:30" x14ac:dyDescent="0.25">
      <c r="E158" s="10" t="s">
        <v>69</v>
      </c>
      <c r="F158" s="3">
        <v>24</v>
      </c>
      <c r="G158" s="1">
        <v>18</v>
      </c>
      <c r="H158" s="1">
        <v>11</v>
      </c>
      <c r="I158" s="1">
        <v>2</v>
      </c>
      <c r="J158" s="1">
        <v>5</v>
      </c>
      <c r="K158" s="1">
        <v>35</v>
      </c>
      <c r="L158" s="1">
        <v>26</v>
      </c>
      <c r="M158" s="1">
        <v>9</v>
      </c>
      <c r="S158" s="1">
        <v>1907</v>
      </c>
      <c r="U158" s="10" t="s">
        <v>57</v>
      </c>
      <c r="V158" s="3">
        <v>16</v>
      </c>
      <c r="W158" s="1">
        <f t="shared" si="12"/>
        <v>20</v>
      </c>
      <c r="X158" s="1">
        <v>6</v>
      </c>
      <c r="Y158" s="1">
        <v>4</v>
      </c>
      <c r="Z158" s="1">
        <v>10</v>
      </c>
      <c r="AA158" s="1">
        <v>23</v>
      </c>
      <c r="AB158" s="1">
        <v>50</v>
      </c>
      <c r="AC158" s="1">
        <f t="shared" si="13"/>
        <v>-27</v>
      </c>
    </row>
    <row r="159" spans="3:30" x14ac:dyDescent="0.25">
      <c r="E159" s="10" t="s">
        <v>58</v>
      </c>
      <c r="F159" s="3">
        <v>2</v>
      </c>
      <c r="G159" s="1">
        <v>8</v>
      </c>
      <c r="H159" s="1">
        <v>1</v>
      </c>
      <c r="I159" s="1">
        <v>0</v>
      </c>
      <c r="J159" s="1">
        <v>7</v>
      </c>
      <c r="K159" s="1">
        <v>9</v>
      </c>
      <c r="L159" s="1">
        <v>38</v>
      </c>
      <c r="M159" s="1">
        <v>-29</v>
      </c>
      <c r="S159" s="1">
        <v>1908</v>
      </c>
      <c r="U159" s="10" t="s">
        <v>57</v>
      </c>
      <c r="V159" s="3">
        <v>25</v>
      </c>
      <c r="W159" s="1">
        <f t="shared" si="12"/>
        <v>18</v>
      </c>
      <c r="X159" s="1">
        <v>12</v>
      </c>
      <c r="Y159" s="1">
        <v>1</v>
      </c>
      <c r="Z159" s="1">
        <v>5</v>
      </c>
      <c r="AA159" s="1">
        <v>44</v>
      </c>
      <c r="AB159" s="1">
        <v>26</v>
      </c>
      <c r="AC159" s="1">
        <f t="shared" si="13"/>
        <v>18</v>
      </c>
    </row>
    <row r="160" spans="3:30" x14ac:dyDescent="0.25">
      <c r="E160" s="10" t="s">
        <v>13</v>
      </c>
      <c r="F160" s="3">
        <v>0</v>
      </c>
      <c r="G160" s="1">
        <v>10</v>
      </c>
      <c r="H160" s="1">
        <v>0</v>
      </c>
      <c r="I160" s="1">
        <v>0</v>
      </c>
      <c r="J160" s="1">
        <v>10</v>
      </c>
      <c r="K160" s="1">
        <v>2</v>
      </c>
      <c r="L160" s="1">
        <v>49</v>
      </c>
      <c r="M160" s="1">
        <v>-47</v>
      </c>
      <c r="S160" s="1">
        <v>1909</v>
      </c>
      <c r="U160" s="10" t="s">
        <v>57</v>
      </c>
      <c r="V160" s="3">
        <v>14</v>
      </c>
      <c r="W160" s="1">
        <f t="shared" si="12"/>
        <v>18</v>
      </c>
      <c r="X160" s="1">
        <v>5</v>
      </c>
      <c r="Y160" s="1">
        <v>4</v>
      </c>
      <c r="Z160" s="1">
        <v>9</v>
      </c>
      <c r="AA160" s="1">
        <v>19</v>
      </c>
      <c r="AB160" s="1">
        <v>40</v>
      </c>
      <c r="AC160" s="1">
        <f t="shared" si="13"/>
        <v>-21</v>
      </c>
    </row>
    <row r="161" spans="6:30" x14ac:dyDescent="0.25">
      <c r="F161" s="3"/>
      <c r="S161" s="1">
        <v>1902</v>
      </c>
      <c r="U161" s="10" t="s">
        <v>51</v>
      </c>
      <c r="V161" s="3">
        <v>10</v>
      </c>
      <c r="W161" s="1">
        <f t="shared" si="12"/>
        <v>8</v>
      </c>
      <c r="X161" s="1">
        <v>5</v>
      </c>
      <c r="Y161" s="1">
        <v>0</v>
      </c>
      <c r="Z161" s="1">
        <v>3</v>
      </c>
      <c r="AA161" s="1">
        <v>12</v>
      </c>
      <c r="AB161" s="1">
        <v>13</v>
      </c>
      <c r="AC161" s="1">
        <f t="shared" si="13"/>
        <v>-1</v>
      </c>
    </row>
    <row r="162" spans="6:30" x14ac:dyDescent="0.25">
      <c r="F162" s="3"/>
      <c r="G162" s="5">
        <f>SUM(G147:G160)</f>
        <v>974</v>
      </c>
      <c r="H162" s="5">
        <f t="shared" ref="H162:M162" si="14">SUM(H147:H160)</f>
        <v>431</v>
      </c>
      <c r="I162" s="5">
        <f t="shared" si="14"/>
        <v>112</v>
      </c>
      <c r="J162" s="5">
        <f t="shared" si="14"/>
        <v>431</v>
      </c>
      <c r="K162" s="5">
        <f t="shared" si="14"/>
        <v>1849</v>
      </c>
      <c r="L162" s="5">
        <f t="shared" si="14"/>
        <v>1849</v>
      </c>
      <c r="M162" s="5">
        <f t="shared" si="14"/>
        <v>0</v>
      </c>
      <c r="N162" s="53">
        <f ca="1">SUM(N147:N220)</f>
        <v>4</v>
      </c>
      <c r="S162" s="1">
        <v>1903</v>
      </c>
      <c r="U162" s="10" t="s">
        <v>51</v>
      </c>
      <c r="V162" s="3">
        <v>11</v>
      </c>
      <c r="W162" s="1">
        <f t="shared" si="12"/>
        <v>10</v>
      </c>
      <c r="X162" s="1">
        <v>5</v>
      </c>
      <c r="Y162" s="1">
        <v>1</v>
      </c>
      <c r="Z162" s="1">
        <v>4</v>
      </c>
      <c r="AA162" s="1">
        <v>22</v>
      </c>
      <c r="AB162" s="1">
        <v>13</v>
      </c>
      <c r="AC162" s="1">
        <f t="shared" si="13"/>
        <v>9</v>
      </c>
    </row>
    <row r="163" spans="6:30" x14ac:dyDescent="0.25">
      <c r="F163" s="3"/>
      <c r="S163" s="1">
        <v>1904</v>
      </c>
      <c r="U163" s="10" t="s">
        <v>51</v>
      </c>
      <c r="V163" s="3">
        <v>10</v>
      </c>
      <c r="W163" s="1">
        <f t="shared" si="12"/>
        <v>10</v>
      </c>
      <c r="X163" s="1">
        <v>5</v>
      </c>
      <c r="Y163" s="1">
        <v>0</v>
      </c>
      <c r="Z163" s="1">
        <v>5</v>
      </c>
      <c r="AA163" s="1">
        <v>13</v>
      </c>
      <c r="AB163" s="1">
        <v>16</v>
      </c>
      <c r="AC163" s="1">
        <f t="shared" si="13"/>
        <v>-3</v>
      </c>
    </row>
    <row r="164" spans="6:30" x14ac:dyDescent="0.25">
      <c r="F164" s="3"/>
      <c r="S164" s="1">
        <v>1905</v>
      </c>
      <c r="U164" s="10" t="s">
        <v>51</v>
      </c>
      <c r="V164" s="3">
        <v>2</v>
      </c>
      <c r="W164" s="1">
        <f t="shared" si="12"/>
        <v>12</v>
      </c>
      <c r="X164" s="1">
        <v>1</v>
      </c>
      <c r="Y164" s="1">
        <v>0</v>
      </c>
      <c r="Z164" s="1">
        <v>11</v>
      </c>
      <c r="AA164" s="1">
        <v>8</v>
      </c>
      <c r="AB164" s="1">
        <v>28</v>
      </c>
      <c r="AC164" s="1">
        <f t="shared" si="13"/>
        <v>-20</v>
      </c>
    </row>
    <row r="165" spans="6:30" x14ac:dyDescent="0.25">
      <c r="F165" s="3"/>
      <c r="S165" s="1">
        <v>1906</v>
      </c>
      <c r="U165" s="10" t="s">
        <v>51</v>
      </c>
      <c r="V165" s="3">
        <v>1</v>
      </c>
      <c r="W165" s="1">
        <f t="shared" si="12"/>
        <v>10</v>
      </c>
      <c r="X165" s="1">
        <v>1</v>
      </c>
      <c r="Y165" s="1">
        <v>1</v>
      </c>
      <c r="Z165" s="1">
        <v>8</v>
      </c>
      <c r="AA165" s="1">
        <v>8</v>
      </c>
      <c r="AB165" s="1">
        <v>37</v>
      </c>
      <c r="AC165" s="1">
        <f t="shared" si="13"/>
        <v>-29</v>
      </c>
      <c r="AD165" s="29">
        <v>2</v>
      </c>
    </row>
    <row r="166" spans="6:30" x14ac:dyDescent="0.25">
      <c r="F166" s="3"/>
      <c r="S166" s="1">
        <v>1907</v>
      </c>
      <c r="U166" s="10" t="s">
        <v>51</v>
      </c>
      <c r="V166" s="3">
        <v>4</v>
      </c>
      <c r="W166" s="1">
        <f t="shared" si="12"/>
        <v>20</v>
      </c>
      <c r="X166" s="1">
        <v>2</v>
      </c>
      <c r="Y166" s="1">
        <v>0</v>
      </c>
      <c r="Z166" s="1">
        <v>18</v>
      </c>
      <c r="AA166" s="1">
        <v>17</v>
      </c>
      <c r="AB166" s="1">
        <v>21</v>
      </c>
      <c r="AC166" s="1">
        <f t="shared" si="13"/>
        <v>-4</v>
      </c>
    </row>
    <row r="167" spans="6:30" x14ac:dyDescent="0.25">
      <c r="F167" s="3"/>
      <c r="S167" s="1">
        <v>1900</v>
      </c>
      <c r="U167" s="10" t="s">
        <v>33</v>
      </c>
      <c r="V167" s="3">
        <v>4</v>
      </c>
      <c r="W167" s="1">
        <f t="shared" si="12"/>
        <v>6</v>
      </c>
      <c r="X167" s="1">
        <v>2</v>
      </c>
      <c r="Y167" s="1">
        <v>0</v>
      </c>
      <c r="Z167" s="1">
        <v>4</v>
      </c>
      <c r="AA167" s="1">
        <v>8</v>
      </c>
      <c r="AB167" s="1">
        <v>13</v>
      </c>
      <c r="AC167" s="1">
        <f t="shared" si="13"/>
        <v>-5</v>
      </c>
    </row>
    <row r="168" spans="6:30" x14ac:dyDescent="0.25">
      <c r="F168" s="3"/>
      <c r="S168" s="1">
        <v>1901</v>
      </c>
      <c r="U168" s="10" t="s">
        <v>33</v>
      </c>
      <c r="V168" s="3">
        <v>6</v>
      </c>
      <c r="W168" s="1">
        <f t="shared" si="12"/>
        <v>6</v>
      </c>
      <c r="X168" s="1">
        <v>3</v>
      </c>
      <c r="Y168" s="1">
        <v>0</v>
      </c>
      <c r="Z168" s="1">
        <v>3</v>
      </c>
      <c r="AA168" s="1">
        <v>14</v>
      </c>
      <c r="AB168" s="1">
        <v>9</v>
      </c>
      <c r="AC168" s="1">
        <f t="shared" si="13"/>
        <v>5</v>
      </c>
    </row>
    <row r="169" spans="6:30" x14ac:dyDescent="0.25">
      <c r="F169" s="3"/>
      <c r="S169" s="1">
        <v>1902</v>
      </c>
      <c r="U169" s="10" t="s">
        <v>33</v>
      </c>
      <c r="V169" s="3">
        <v>5</v>
      </c>
      <c r="W169" s="1">
        <f t="shared" si="12"/>
        <v>8</v>
      </c>
      <c r="X169" s="1">
        <v>1</v>
      </c>
      <c r="Y169" s="1">
        <v>3</v>
      </c>
      <c r="Z169" s="1">
        <v>4</v>
      </c>
      <c r="AA169" s="1">
        <v>7</v>
      </c>
      <c r="AB169" s="1">
        <v>20</v>
      </c>
      <c r="AC169" s="1">
        <f t="shared" si="13"/>
        <v>-13</v>
      </c>
    </row>
    <row r="170" spans="6:30" x14ac:dyDescent="0.25">
      <c r="F170" s="3"/>
      <c r="S170" s="1">
        <v>1903</v>
      </c>
      <c r="U170" s="10" t="s">
        <v>33</v>
      </c>
      <c r="V170" s="3">
        <v>15</v>
      </c>
      <c r="W170" s="1">
        <f t="shared" si="12"/>
        <v>10</v>
      </c>
      <c r="X170" s="1">
        <v>7</v>
      </c>
      <c r="Y170" s="1">
        <v>1</v>
      </c>
      <c r="Z170" s="1">
        <v>2</v>
      </c>
      <c r="AA170" s="1">
        <v>21</v>
      </c>
      <c r="AB170" s="1">
        <v>11</v>
      </c>
      <c r="AC170" s="1">
        <f t="shared" si="13"/>
        <v>10</v>
      </c>
    </row>
    <row r="171" spans="6:30" x14ac:dyDescent="0.25">
      <c r="F171" s="3"/>
      <c r="S171" s="1">
        <v>1904</v>
      </c>
      <c r="U171" s="10" t="s">
        <v>33</v>
      </c>
      <c r="V171" s="3">
        <v>19</v>
      </c>
      <c r="W171" s="1">
        <f t="shared" si="12"/>
        <v>10</v>
      </c>
      <c r="X171" s="1">
        <v>9</v>
      </c>
      <c r="Y171" s="1">
        <v>1</v>
      </c>
      <c r="Z171" s="1">
        <v>0</v>
      </c>
      <c r="AA171" s="1">
        <v>30</v>
      </c>
      <c r="AB171" s="1">
        <v>9</v>
      </c>
      <c r="AC171" s="1">
        <f t="shared" si="13"/>
        <v>21</v>
      </c>
    </row>
    <row r="172" spans="6:30" x14ac:dyDescent="0.25">
      <c r="F172" s="3"/>
      <c r="S172" s="1">
        <v>1905</v>
      </c>
      <c r="U172" s="10" t="s">
        <v>33</v>
      </c>
      <c r="V172" s="3">
        <v>18</v>
      </c>
      <c r="W172" s="1">
        <f t="shared" si="12"/>
        <v>12</v>
      </c>
      <c r="X172" s="1">
        <v>9</v>
      </c>
      <c r="Y172" s="1">
        <v>0</v>
      </c>
      <c r="Z172" s="1">
        <v>3</v>
      </c>
      <c r="AA172" s="1">
        <v>31</v>
      </c>
      <c r="AB172" s="1">
        <v>12</v>
      </c>
      <c r="AC172" s="1">
        <f t="shared" si="13"/>
        <v>19</v>
      </c>
    </row>
    <row r="173" spans="6:30" x14ac:dyDescent="0.25">
      <c r="F173" s="3"/>
      <c r="S173" s="1">
        <v>1906</v>
      </c>
      <c r="U173" s="10" t="s">
        <v>33</v>
      </c>
      <c r="V173" s="3">
        <v>10</v>
      </c>
      <c r="W173" s="1">
        <f t="shared" si="12"/>
        <v>8</v>
      </c>
      <c r="X173" s="1">
        <v>5</v>
      </c>
      <c r="Y173" s="1">
        <v>0</v>
      </c>
      <c r="Z173" s="1">
        <v>3</v>
      </c>
      <c r="AA173" s="1">
        <v>23</v>
      </c>
      <c r="AB173" s="1">
        <v>15</v>
      </c>
      <c r="AC173" s="1">
        <f t="shared" si="13"/>
        <v>8</v>
      </c>
    </row>
    <row r="174" spans="6:30" x14ac:dyDescent="0.25">
      <c r="F174" s="3"/>
      <c r="S174" s="1">
        <v>1907</v>
      </c>
      <c r="U174" s="10" t="s">
        <v>33</v>
      </c>
      <c r="V174" s="3">
        <v>23</v>
      </c>
      <c r="W174" s="1">
        <f t="shared" si="12"/>
        <v>20</v>
      </c>
      <c r="X174" s="1">
        <v>10</v>
      </c>
      <c r="Y174" s="1">
        <v>3</v>
      </c>
      <c r="Z174" s="1">
        <v>7</v>
      </c>
      <c r="AA174" s="1">
        <v>26</v>
      </c>
      <c r="AB174" s="1">
        <v>26</v>
      </c>
      <c r="AC174" s="1">
        <f t="shared" si="13"/>
        <v>0</v>
      </c>
    </row>
    <row r="175" spans="6:30" x14ac:dyDescent="0.25">
      <c r="F175" s="3"/>
      <c r="S175" s="1">
        <v>1908</v>
      </c>
      <c r="U175" s="10" t="s">
        <v>33</v>
      </c>
      <c r="V175" s="3">
        <v>31</v>
      </c>
      <c r="W175" s="1">
        <f t="shared" si="12"/>
        <v>18</v>
      </c>
      <c r="X175" s="1">
        <v>15</v>
      </c>
      <c r="Y175" s="1">
        <v>1</v>
      </c>
      <c r="Z175" s="1">
        <v>2</v>
      </c>
      <c r="AA175" s="1">
        <v>49</v>
      </c>
      <c r="AB175" s="1">
        <v>20</v>
      </c>
      <c r="AC175" s="1">
        <f t="shared" si="13"/>
        <v>29</v>
      </c>
    </row>
    <row r="176" spans="6:30" x14ac:dyDescent="0.25">
      <c r="F176" s="3"/>
      <c r="S176" s="1">
        <v>1909</v>
      </c>
      <c r="U176" s="10" t="s">
        <v>33</v>
      </c>
      <c r="V176" s="3">
        <v>18</v>
      </c>
      <c r="W176" s="1">
        <f t="shared" si="12"/>
        <v>18</v>
      </c>
      <c r="X176" s="1">
        <v>6</v>
      </c>
      <c r="Y176" s="1">
        <v>6</v>
      </c>
      <c r="Z176" s="1">
        <v>6</v>
      </c>
      <c r="AA176" s="1">
        <v>36</v>
      </c>
      <c r="AB176" s="1">
        <v>35</v>
      </c>
      <c r="AC176" s="1">
        <f t="shared" si="13"/>
        <v>1</v>
      </c>
    </row>
    <row r="177" spans="6:30" x14ac:dyDescent="0.25">
      <c r="F177" s="3"/>
      <c r="S177" s="1">
        <v>1906</v>
      </c>
      <c r="U177" s="10" t="s">
        <v>58</v>
      </c>
      <c r="V177" s="3">
        <v>2</v>
      </c>
      <c r="W177" s="1">
        <f t="shared" si="12"/>
        <v>8</v>
      </c>
      <c r="X177" s="1">
        <v>1</v>
      </c>
      <c r="Y177" s="1">
        <v>0</v>
      </c>
      <c r="Z177" s="1">
        <v>7</v>
      </c>
      <c r="AA177" s="1">
        <v>9</v>
      </c>
      <c r="AB177" s="1">
        <v>38</v>
      </c>
      <c r="AC177" s="1">
        <f t="shared" si="13"/>
        <v>-29</v>
      </c>
    </row>
    <row r="178" spans="6:30" x14ac:dyDescent="0.25">
      <c r="F178" s="3"/>
      <c r="S178" s="1">
        <v>1904</v>
      </c>
      <c r="U178" s="10" t="s">
        <v>52</v>
      </c>
      <c r="V178" s="3">
        <v>5</v>
      </c>
      <c r="W178" s="1">
        <f t="shared" si="12"/>
        <v>10</v>
      </c>
      <c r="X178" s="1">
        <v>2</v>
      </c>
      <c r="Y178" s="1">
        <v>1</v>
      </c>
      <c r="Z178" s="1">
        <v>7</v>
      </c>
      <c r="AA178" s="1">
        <v>12</v>
      </c>
      <c r="AB178" s="1">
        <v>27</v>
      </c>
      <c r="AC178" s="1">
        <f t="shared" si="13"/>
        <v>-15</v>
      </c>
    </row>
    <row r="179" spans="6:30" x14ac:dyDescent="0.25">
      <c r="F179" s="3"/>
      <c r="S179" s="1">
        <v>1905</v>
      </c>
      <c r="U179" s="10" t="s">
        <v>52</v>
      </c>
      <c r="V179" s="3">
        <v>17</v>
      </c>
      <c r="W179" s="1">
        <f t="shared" ref="W179:W210" si="15">X179+Y179+Z179</f>
        <v>12</v>
      </c>
      <c r="X179" s="1">
        <v>8</v>
      </c>
      <c r="Y179" s="1">
        <v>1</v>
      </c>
      <c r="Z179" s="1">
        <v>3</v>
      </c>
      <c r="AA179" s="1">
        <v>36</v>
      </c>
      <c r="AB179" s="1">
        <v>18</v>
      </c>
      <c r="AC179" s="1">
        <f t="shared" ref="AC179:AC210" si="16">AA179-AB179</f>
        <v>18</v>
      </c>
    </row>
    <row r="180" spans="6:30" x14ac:dyDescent="0.25">
      <c r="F180" s="3"/>
      <c r="S180" s="1">
        <v>1906</v>
      </c>
      <c r="U180" s="10" t="s">
        <v>52</v>
      </c>
      <c r="V180" s="3">
        <v>12</v>
      </c>
      <c r="W180" s="1">
        <f t="shared" si="15"/>
        <v>10</v>
      </c>
      <c r="X180" s="1">
        <v>6</v>
      </c>
      <c r="Y180" s="1">
        <v>0</v>
      </c>
      <c r="Z180" s="1">
        <v>4</v>
      </c>
      <c r="AA180" s="1">
        <v>22</v>
      </c>
      <c r="AB180" s="1">
        <v>19</v>
      </c>
      <c r="AC180" s="1">
        <f t="shared" si="16"/>
        <v>3</v>
      </c>
    </row>
    <row r="181" spans="6:30" x14ac:dyDescent="0.25">
      <c r="F181" s="3"/>
      <c r="S181" s="1">
        <v>1907</v>
      </c>
      <c r="U181" s="10" t="s">
        <v>52</v>
      </c>
      <c r="V181" s="3">
        <v>31</v>
      </c>
      <c r="W181" s="1">
        <f t="shared" si="15"/>
        <v>20</v>
      </c>
      <c r="X181" s="1">
        <v>13</v>
      </c>
      <c r="Y181" s="1">
        <v>5</v>
      </c>
      <c r="Z181" s="1">
        <v>2</v>
      </c>
      <c r="AA181" s="1">
        <v>51</v>
      </c>
      <c r="AB181" s="1">
        <v>25</v>
      </c>
      <c r="AC181" s="1">
        <f t="shared" si="16"/>
        <v>26</v>
      </c>
    </row>
    <row r="182" spans="6:30" x14ac:dyDescent="0.25">
      <c r="F182" s="3"/>
      <c r="S182" s="1">
        <v>1908</v>
      </c>
      <c r="U182" s="10" t="s">
        <v>52</v>
      </c>
      <c r="V182" s="3">
        <v>22</v>
      </c>
      <c r="W182" s="1">
        <f t="shared" si="15"/>
        <v>18</v>
      </c>
      <c r="X182" s="1">
        <v>11</v>
      </c>
      <c r="Y182" s="1">
        <v>2</v>
      </c>
      <c r="Z182" s="1">
        <v>5</v>
      </c>
      <c r="AA182" s="1">
        <v>37</v>
      </c>
      <c r="AB182" s="1">
        <v>20</v>
      </c>
      <c r="AC182" s="1">
        <f t="shared" si="16"/>
        <v>17</v>
      </c>
      <c r="AD182" s="29">
        <v>2</v>
      </c>
    </row>
    <row r="183" spans="6:30" x14ac:dyDescent="0.25">
      <c r="F183" s="3"/>
      <c r="S183" s="1">
        <v>1909</v>
      </c>
      <c r="U183" s="10" t="s">
        <v>52</v>
      </c>
      <c r="V183" s="3">
        <v>19</v>
      </c>
      <c r="W183" s="1">
        <f t="shared" si="15"/>
        <v>18</v>
      </c>
      <c r="X183" s="1">
        <v>8</v>
      </c>
      <c r="Y183" s="1">
        <v>3</v>
      </c>
      <c r="Z183" s="1">
        <v>7</v>
      </c>
      <c r="AA183" s="1">
        <v>40</v>
      </c>
      <c r="AB183" s="1">
        <v>31</v>
      </c>
      <c r="AC183" s="1">
        <f t="shared" si="16"/>
        <v>9</v>
      </c>
    </row>
    <row r="184" spans="6:30" x14ac:dyDescent="0.25">
      <c r="F184" s="3"/>
      <c r="N184" s="29"/>
      <c r="S184" s="1">
        <v>1903</v>
      </c>
      <c r="U184" s="10" t="s">
        <v>13</v>
      </c>
      <c r="V184" s="3">
        <v>0</v>
      </c>
      <c r="W184" s="1">
        <f t="shared" si="15"/>
        <v>10</v>
      </c>
      <c r="X184" s="1">
        <v>0</v>
      </c>
      <c r="Y184" s="1">
        <v>0</v>
      </c>
      <c r="Z184" s="1">
        <v>10</v>
      </c>
      <c r="AA184" s="1">
        <v>2</v>
      </c>
      <c r="AB184" s="1">
        <v>49</v>
      </c>
      <c r="AC184" s="1">
        <f t="shared" si="16"/>
        <v>-47</v>
      </c>
    </row>
    <row r="185" spans="6:30" x14ac:dyDescent="0.25">
      <c r="F185" s="3"/>
      <c r="S185" s="1">
        <v>1900</v>
      </c>
      <c r="U185" s="10" t="s">
        <v>11</v>
      </c>
      <c r="V185" s="3">
        <v>5</v>
      </c>
      <c r="W185" s="1">
        <f t="shared" si="15"/>
        <v>6</v>
      </c>
      <c r="X185" s="1">
        <v>2</v>
      </c>
      <c r="Y185" s="1">
        <v>1</v>
      </c>
      <c r="Z185" s="1">
        <v>3</v>
      </c>
      <c r="AA185" s="1">
        <v>9</v>
      </c>
      <c r="AB185" s="1">
        <v>9</v>
      </c>
      <c r="AC185" s="1">
        <f t="shared" si="16"/>
        <v>0</v>
      </c>
    </row>
    <row r="186" spans="6:30" x14ac:dyDescent="0.25">
      <c r="F186" s="3"/>
      <c r="S186" s="1">
        <v>1901</v>
      </c>
      <c r="U186" s="10" t="s">
        <v>11</v>
      </c>
      <c r="V186" s="3">
        <v>2</v>
      </c>
      <c r="W186" s="1">
        <f t="shared" si="15"/>
        <v>6</v>
      </c>
      <c r="X186" s="1">
        <v>1</v>
      </c>
      <c r="Y186" s="1">
        <v>0</v>
      </c>
      <c r="Z186" s="1">
        <v>5</v>
      </c>
      <c r="AA186" s="1">
        <v>3</v>
      </c>
      <c r="AB186" s="1">
        <v>11</v>
      </c>
      <c r="AC186" s="1">
        <f t="shared" si="16"/>
        <v>-8</v>
      </c>
    </row>
    <row r="187" spans="6:30" x14ac:dyDescent="0.25">
      <c r="F187" s="3"/>
      <c r="S187" s="1">
        <v>1902</v>
      </c>
      <c r="U187" s="10" t="s">
        <v>11</v>
      </c>
      <c r="V187" s="3">
        <v>3</v>
      </c>
      <c r="W187" s="1">
        <f t="shared" si="15"/>
        <v>8</v>
      </c>
      <c r="X187" s="1">
        <v>1</v>
      </c>
      <c r="Y187" s="1">
        <v>1</v>
      </c>
      <c r="Z187" s="1">
        <v>6</v>
      </c>
      <c r="AA187" s="1">
        <v>3</v>
      </c>
      <c r="AB187" s="1">
        <v>10</v>
      </c>
      <c r="AC187" s="1">
        <f t="shared" si="16"/>
        <v>-7</v>
      </c>
    </row>
    <row r="188" spans="6:30" x14ac:dyDescent="0.25">
      <c r="F188" s="3"/>
      <c r="S188" s="1">
        <v>1903</v>
      </c>
      <c r="U188" s="10" t="s">
        <v>11</v>
      </c>
      <c r="V188" s="3">
        <v>8</v>
      </c>
      <c r="W188" s="1">
        <f t="shared" si="15"/>
        <v>10</v>
      </c>
      <c r="X188" s="1">
        <v>2</v>
      </c>
      <c r="Y188" s="1">
        <v>4</v>
      </c>
      <c r="Z188" s="1">
        <v>4</v>
      </c>
      <c r="AA188" s="1">
        <v>17</v>
      </c>
      <c r="AB188" s="1">
        <v>17</v>
      </c>
      <c r="AC188" s="1">
        <f t="shared" si="16"/>
        <v>0</v>
      </c>
    </row>
    <row r="189" spans="6:30" x14ac:dyDescent="0.25">
      <c r="F189" s="3"/>
      <c r="S189" s="1">
        <v>1904</v>
      </c>
      <c r="U189" s="10" t="s">
        <v>11</v>
      </c>
      <c r="V189" s="3">
        <v>11</v>
      </c>
      <c r="W189" s="1">
        <f t="shared" si="15"/>
        <v>10</v>
      </c>
      <c r="X189" s="1">
        <v>5</v>
      </c>
      <c r="Y189" s="1">
        <v>1</v>
      </c>
      <c r="Z189" s="1">
        <v>4</v>
      </c>
      <c r="AA189" s="1">
        <v>9</v>
      </c>
      <c r="AB189" s="1">
        <v>10</v>
      </c>
      <c r="AC189" s="1">
        <f t="shared" si="16"/>
        <v>-1</v>
      </c>
    </row>
    <row r="190" spans="6:30" x14ac:dyDescent="0.25">
      <c r="F190" s="3"/>
      <c r="S190" s="1">
        <v>1905</v>
      </c>
      <c r="U190" s="10" t="s">
        <v>11</v>
      </c>
      <c r="V190" s="3">
        <v>7</v>
      </c>
      <c r="W190" s="1">
        <f t="shared" si="15"/>
        <v>12</v>
      </c>
      <c r="X190" s="1">
        <v>3</v>
      </c>
      <c r="Y190" s="1">
        <v>1</v>
      </c>
      <c r="Z190" s="1">
        <v>8</v>
      </c>
      <c r="AA190" s="1">
        <v>12</v>
      </c>
      <c r="AB190" s="1">
        <v>41</v>
      </c>
      <c r="AC190" s="1">
        <f t="shared" si="16"/>
        <v>-29</v>
      </c>
    </row>
    <row r="191" spans="6:30" x14ac:dyDescent="0.25">
      <c r="F191" s="3"/>
      <c r="S191" s="1">
        <v>1906</v>
      </c>
      <c r="U191" s="10" t="s">
        <v>11</v>
      </c>
      <c r="V191" s="3">
        <v>15</v>
      </c>
      <c r="W191" s="1">
        <f t="shared" si="15"/>
        <v>11</v>
      </c>
      <c r="X191" s="1">
        <v>7</v>
      </c>
      <c r="Y191" s="1">
        <v>1</v>
      </c>
      <c r="Z191" s="1">
        <v>3</v>
      </c>
      <c r="AA191" s="1">
        <v>23</v>
      </c>
      <c r="AB191" s="1">
        <v>18</v>
      </c>
      <c r="AC191" s="1">
        <f t="shared" si="16"/>
        <v>5</v>
      </c>
    </row>
    <row r="192" spans="6:30" x14ac:dyDescent="0.25">
      <c r="F192" s="3"/>
      <c r="S192" s="1">
        <v>1907</v>
      </c>
      <c r="U192" s="10" t="s">
        <v>11</v>
      </c>
      <c r="V192" s="3">
        <v>11</v>
      </c>
      <c r="W192" s="1">
        <f t="shared" si="15"/>
        <v>20</v>
      </c>
      <c r="X192" s="1">
        <v>4</v>
      </c>
      <c r="Y192" s="1">
        <v>3</v>
      </c>
      <c r="Z192" s="1">
        <v>13</v>
      </c>
      <c r="AA192" s="1">
        <v>21</v>
      </c>
      <c r="AB192" s="1">
        <v>50</v>
      </c>
      <c r="AC192" s="1">
        <f t="shared" si="16"/>
        <v>-29</v>
      </c>
    </row>
    <row r="193" spans="6:29" x14ac:dyDescent="0.25">
      <c r="F193" s="3"/>
      <c r="S193" s="1">
        <v>1908</v>
      </c>
      <c r="U193" s="10" t="s">
        <v>11</v>
      </c>
      <c r="V193" s="3">
        <v>7</v>
      </c>
      <c r="W193" s="1">
        <f t="shared" si="15"/>
        <v>18</v>
      </c>
      <c r="X193" s="1">
        <v>3</v>
      </c>
      <c r="Y193" s="1">
        <v>1</v>
      </c>
      <c r="Z193" s="1">
        <v>14</v>
      </c>
      <c r="AA193" s="1">
        <v>19</v>
      </c>
      <c r="AB193" s="1">
        <v>50</v>
      </c>
      <c r="AC193" s="1">
        <f t="shared" si="16"/>
        <v>-31</v>
      </c>
    </row>
    <row r="194" spans="6:29" x14ac:dyDescent="0.25">
      <c r="F194" s="3"/>
      <c r="S194" s="1">
        <v>1909</v>
      </c>
      <c r="U194" s="10" t="s">
        <v>11</v>
      </c>
      <c r="V194" s="3">
        <v>8</v>
      </c>
      <c r="W194" s="1">
        <f t="shared" si="15"/>
        <v>18</v>
      </c>
      <c r="X194" s="1">
        <v>1</v>
      </c>
      <c r="Y194" s="1">
        <v>6</v>
      </c>
      <c r="Z194" s="1">
        <v>11</v>
      </c>
      <c r="AA194" s="1">
        <v>17</v>
      </c>
      <c r="AB194" s="1">
        <v>48</v>
      </c>
      <c r="AC194" s="1">
        <f t="shared" si="16"/>
        <v>-31</v>
      </c>
    </row>
    <row r="195" spans="6:29" x14ac:dyDescent="0.25">
      <c r="F195" s="3"/>
      <c r="S195" s="1">
        <v>1907</v>
      </c>
      <c r="U195" s="10" t="s">
        <v>61</v>
      </c>
      <c r="V195" s="3">
        <v>22</v>
      </c>
      <c r="W195" s="1">
        <f t="shared" si="15"/>
        <v>20</v>
      </c>
      <c r="X195" s="1">
        <v>8</v>
      </c>
      <c r="Y195" s="1">
        <v>6</v>
      </c>
      <c r="Z195" s="1">
        <v>6</v>
      </c>
      <c r="AA195" s="1">
        <v>42</v>
      </c>
      <c r="AB195" s="1">
        <v>41</v>
      </c>
      <c r="AC195" s="1">
        <f t="shared" si="16"/>
        <v>1</v>
      </c>
    </row>
    <row r="196" spans="6:29" x14ac:dyDescent="0.25">
      <c r="F196" s="3"/>
      <c r="S196" s="1">
        <v>1908</v>
      </c>
      <c r="U196" s="10" t="s">
        <v>61</v>
      </c>
      <c r="V196" s="3">
        <v>13</v>
      </c>
      <c r="W196" s="1">
        <f t="shared" si="15"/>
        <v>18</v>
      </c>
      <c r="X196" s="1">
        <v>6</v>
      </c>
      <c r="Y196" s="1">
        <v>1</v>
      </c>
      <c r="Z196" s="1">
        <v>11</v>
      </c>
      <c r="AA196" s="1">
        <v>23</v>
      </c>
      <c r="AB196" s="1">
        <v>41</v>
      </c>
      <c r="AC196" s="1">
        <f t="shared" si="16"/>
        <v>-18</v>
      </c>
    </row>
    <row r="197" spans="6:29" x14ac:dyDescent="0.25">
      <c r="F197" s="3"/>
      <c r="S197" s="1">
        <v>1909</v>
      </c>
      <c r="U197" s="10" t="s">
        <v>61</v>
      </c>
      <c r="V197" s="3">
        <v>16</v>
      </c>
      <c r="W197" s="1">
        <f t="shared" si="15"/>
        <v>18</v>
      </c>
      <c r="X197" s="1">
        <v>7</v>
      </c>
      <c r="Y197" s="1">
        <v>2</v>
      </c>
      <c r="Z197" s="1">
        <v>9</v>
      </c>
      <c r="AA197" s="1">
        <v>35</v>
      </c>
      <c r="AB197" s="1">
        <v>39</v>
      </c>
      <c r="AC197" s="1">
        <f t="shared" si="16"/>
        <v>-4</v>
      </c>
    </row>
    <row r="198" spans="6:29" x14ac:dyDescent="0.25">
      <c r="F198" s="3"/>
      <c r="S198" s="1">
        <v>1900</v>
      </c>
      <c r="U198" s="10" t="s">
        <v>44</v>
      </c>
      <c r="V198" s="3">
        <v>4</v>
      </c>
      <c r="W198" s="1">
        <f t="shared" si="15"/>
        <v>6</v>
      </c>
      <c r="X198" s="1">
        <v>2</v>
      </c>
      <c r="Y198" s="1">
        <v>0</v>
      </c>
      <c r="Z198" s="1">
        <v>4</v>
      </c>
      <c r="AA198" s="1">
        <v>9</v>
      </c>
      <c r="AB198" s="1">
        <v>19</v>
      </c>
      <c r="AC198" s="1">
        <f t="shared" si="16"/>
        <v>-10</v>
      </c>
    </row>
    <row r="199" spans="6:29" x14ac:dyDescent="0.25">
      <c r="F199" s="3"/>
      <c r="S199" s="1">
        <v>1901</v>
      </c>
      <c r="U199" s="10" t="s">
        <v>44</v>
      </c>
      <c r="V199" s="3">
        <v>4</v>
      </c>
      <c r="W199" s="1">
        <f t="shared" si="15"/>
        <v>6</v>
      </c>
      <c r="X199" s="1">
        <v>2</v>
      </c>
      <c r="Y199" s="1">
        <v>0</v>
      </c>
      <c r="Z199" s="1">
        <v>4</v>
      </c>
      <c r="AA199" s="1">
        <v>9</v>
      </c>
      <c r="AB199" s="1">
        <v>15</v>
      </c>
      <c r="AC199" s="1">
        <f t="shared" si="16"/>
        <v>-6</v>
      </c>
    </row>
    <row r="200" spans="6:29" x14ac:dyDescent="0.25">
      <c r="F200" s="3"/>
      <c r="S200" s="1">
        <v>1902</v>
      </c>
      <c r="U200" s="10" t="s">
        <v>44</v>
      </c>
      <c r="V200" s="3">
        <v>7</v>
      </c>
      <c r="W200" s="1">
        <f t="shared" si="15"/>
        <v>8</v>
      </c>
      <c r="X200" s="1">
        <v>3</v>
      </c>
      <c r="Y200" s="1">
        <v>1</v>
      </c>
      <c r="Z200" s="1">
        <v>4</v>
      </c>
      <c r="AA200" s="1">
        <v>6</v>
      </c>
      <c r="AB200" s="1">
        <v>6</v>
      </c>
      <c r="AC200" s="1">
        <f t="shared" si="16"/>
        <v>0</v>
      </c>
    </row>
    <row r="201" spans="6:29" x14ac:dyDescent="0.25">
      <c r="F201" s="3"/>
      <c r="S201" s="1">
        <v>1903</v>
      </c>
      <c r="U201" s="10" t="s">
        <v>44</v>
      </c>
      <c r="V201" s="3">
        <v>8</v>
      </c>
      <c r="W201" s="1">
        <f t="shared" si="15"/>
        <v>10</v>
      </c>
      <c r="X201" s="1">
        <v>3</v>
      </c>
      <c r="Y201" s="1">
        <v>2</v>
      </c>
      <c r="Z201" s="1">
        <v>5</v>
      </c>
      <c r="AA201" s="1">
        <v>14</v>
      </c>
      <c r="AB201" s="1">
        <v>22</v>
      </c>
      <c r="AC201" s="1">
        <f t="shared" si="16"/>
        <v>-8</v>
      </c>
    </row>
    <row r="202" spans="6:29" x14ac:dyDescent="0.25">
      <c r="F202" s="3"/>
      <c r="S202" s="1">
        <v>1904</v>
      </c>
      <c r="U202" s="10" t="s">
        <v>44</v>
      </c>
      <c r="V202" s="3">
        <v>2</v>
      </c>
      <c r="W202" s="1">
        <f t="shared" si="15"/>
        <v>10</v>
      </c>
      <c r="X202" s="1">
        <v>1</v>
      </c>
      <c r="Y202" s="1">
        <v>0</v>
      </c>
      <c r="Z202" s="1">
        <v>9</v>
      </c>
      <c r="AA202" s="1">
        <v>8</v>
      </c>
      <c r="AB202" s="1">
        <v>19</v>
      </c>
      <c r="AC202" s="1">
        <f t="shared" si="16"/>
        <v>-11</v>
      </c>
    </row>
    <row r="203" spans="6:29" x14ac:dyDescent="0.25">
      <c r="F203" s="3"/>
      <c r="S203" s="1">
        <v>1905</v>
      </c>
      <c r="U203" s="10" t="s">
        <v>44</v>
      </c>
      <c r="V203" s="3">
        <v>12</v>
      </c>
      <c r="W203" s="1">
        <f t="shared" si="15"/>
        <v>12</v>
      </c>
      <c r="X203" s="1">
        <v>6</v>
      </c>
      <c r="Y203" s="1">
        <v>0</v>
      </c>
      <c r="Z203" s="1">
        <v>6</v>
      </c>
      <c r="AA203" s="1">
        <v>32</v>
      </c>
      <c r="AB203" s="1">
        <v>15</v>
      </c>
      <c r="AC203" s="1">
        <f t="shared" si="16"/>
        <v>17</v>
      </c>
    </row>
    <row r="204" spans="6:29" x14ac:dyDescent="0.25">
      <c r="F204" s="3"/>
      <c r="S204" s="1">
        <v>1906</v>
      </c>
      <c r="U204" s="10" t="s">
        <v>44</v>
      </c>
      <c r="V204" s="3">
        <v>12</v>
      </c>
      <c r="W204" s="1">
        <f t="shared" si="15"/>
        <v>8</v>
      </c>
      <c r="X204" s="1">
        <v>6</v>
      </c>
      <c r="Y204" s="1">
        <v>0</v>
      </c>
      <c r="Z204" s="1">
        <v>2</v>
      </c>
      <c r="AA204" s="1">
        <v>26</v>
      </c>
      <c r="AB204" s="1">
        <v>13</v>
      </c>
      <c r="AC204" s="1">
        <f t="shared" si="16"/>
        <v>13</v>
      </c>
    </row>
    <row r="205" spans="6:29" x14ac:dyDescent="0.25">
      <c r="F205" s="3"/>
      <c r="N205" s="29"/>
      <c r="S205" s="1">
        <v>1907</v>
      </c>
      <c r="U205" s="10" t="s">
        <v>44</v>
      </c>
      <c r="V205" s="3">
        <v>24</v>
      </c>
      <c r="W205" s="1">
        <f t="shared" si="15"/>
        <v>20</v>
      </c>
      <c r="X205" s="1">
        <v>11</v>
      </c>
      <c r="Y205" s="1">
        <v>2</v>
      </c>
      <c r="Z205" s="1">
        <v>7</v>
      </c>
      <c r="AA205" s="1">
        <v>44</v>
      </c>
      <c r="AB205" s="1">
        <v>31</v>
      </c>
      <c r="AC205" s="1">
        <f t="shared" si="16"/>
        <v>13</v>
      </c>
    </row>
    <row r="206" spans="6:29" x14ac:dyDescent="0.25">
      <c r="F206" s="3"/>
      <c r="S206" s="1">
        <v>1908</v>
      </c>
      <c r="U206" s="10" t="s">
        <v>44</v>
      </c>
      <c r="V206" s="3">
        <v>17</v>
      </c>
      <c r="W206" s="1">
        <f t="shared" si="15"/>
        <v>18</v>
      </c>
      <c r="X206" s="1">
        <v>8</v>
      </c>
      <c r="Y206" s="1">
        <v>1</v>
      </c>
      <c r="Z206" s="1">
        <v>9</v>
      </c>
      <c r="AA206" s="1">
        <v>46</v>
      </c>
      <c r="AB206" s="1">
        <v>54</v>
      </c>
      <c r="AC206" s="1">
        <f t="shared" si="16"/>
        <v>-8</v>
      </c>
    </row>
    <row r="207" spans="6:29" x14ac:dyDescent="0.25">
      <c r="F207" s="3"/>
      <c r="S207" s="1">
        <v>1909</v>
      </c>
      <c r="U207" s="10" t="s">
        <v>44</v>
      </c>
      <c r="V207" s="3">
        <v>20</v>
      </c>
      <c r="W207" s="1">
        <f t="shared" si="15"/>
        <v>18</v>
      </c>
      <c r="X207" s="1">
        <v>8</v>
      </c>
      <c r="Y207" s="1">
        <v>4</v>
      </c>
      <c r="Z207" s="1">
        <v>6</v>
      </c>
      <c r="AA207" s="1">
        <v>36</v>
      </c>
      <c r="AB207" s="1">
        <v>39</v>
      </c>
      <c r="AC207" s="1">
        <f t="shared" si="16"/>
        <v>-3</v>
      </c>
    </row>
    <row r="208" spans="6:29" x14ac:dyDescent="0.25">
      <c r="F208" s="3"/>
      <c r="S208" s="1">
        <v>1905</v>
      </c>
      <c r="U208" s="10" t="s">
        <v>53</v>
      </c>
      <c r="V208" s="3">
        <v>7</v>
      </c>
      <c r="W208" s="1">
        <f t="shared" si="15"/>
        <v>12</v>
      </c>
      <c r="X208" s="1">
        <v>3</v>
      </c>
      <c r="Y208" s="1">
        <v>1</v>
      </c>
      <c r="Z208" s="1">
        <v>8</v>
      </c>
      <c r="AA208" s="1">
        <v>20</v>
      </c>
      <c r="AB208" s="1">
        <v>60</v>
      </c>
      <c r="AC208" s="1">
        <f t="shared" si="16"/>
        <v>-40</v>
      </c>
    </row>
    <row r="209" spans="6:30" x14ac:dyDescent="0.25">
      <c r="F209" s="3"/>
      <c r="S209" s="1">
        <v>1906</v>
      </c>
      <c r="U209" s="10" t="s">
        <v>53</v>
      </c>
      <c r="V209" s="3">
        <v>8</v>
      </c>
      <c r="W209" s="1">
        <f t="shared" si="15"/>
        <v>10</v>
      </c>
      <c r="X209" s="1">
        <v>4</v>
      </c>
      <c r="Y209" s="1">
        <v>0</v>
      </c>
      <c r="Z209" s="1">
        <v>6</v>
      </c>
      <c r="AA209" s="1">
        <v>30</v>
      </c>
      <c r="AB209" s="1">
        <v>22</v>
      </c>
      <c r="AC209" s="1">
        <f t="shared" si="16"/>
        <v>8</v>
      </c>
    </row>
    <row r="210" spans="6:30" x14ac:dyDescent="0.25">
      <c r="F210" s="3"/>
      <c r="S210" s="1">
        <v>1907</v>
      </c>
      <c r="U210" s="10" t="s">
        <v>53</v>
      </c>
      <c r="V210" s="3">
        <v>17</v>
      </c>
      <c r="W210" s="1">
        <f t="shared" si="15"/>
        <v>20</v>
      </c>
      <c r="X210" s="1">
        <v>8</v>
      </c>
      <c r="Y210" s="1">
        <v>1</v>
      </c>
      <c r="Z210" s="1">
        <v>11</v>
      </c>
      <c r="AA210" s="1">
        <v>36</v>
      </c>
      <c r="AB210" s="1">
        <v>53</v>
      </c>
      <c r="AC210" s="1">
        <f t="shared" si="16"/>
        <v>-17</v>
      </c>
    </row>
    <row r="211" spans="6:30" x14ac:dyDescent="0.25">
      <c r="F211" s="3"/>
      <c r="S211" s="1">
        <v>1908</v>
      </c>
      <c r="U211" s="10" t="s">
        <v>53</v>
      </c>
      <c r="V211" s="3">
        <v>8</v>
      </c>
      <c r="W211" s="1">
        <f t="shared" ref="W211:W220" si="17">X211+Y211+Z211</f>
        <v>18</v>
      </c>
      <c r="X211" s="1">
        <v>3</v>
      </c>
      <c r="Y211" s="1">
        <v>2</v>
      </c>
      <c r="Z211" s="1">
        <v>13</v>
      </c>
      <c r="AA211" s="1">
        <v>10</v>
      </c>
      <c r="AB211" s="1">
        <v>57</v>
      </c>
      <c r="AC211" s="1">
        <f t="shared" ref="AC211:AC220" si="18">AA211-AB211</f>
        <v>-47</v>
      </c>
    </row>
    <row r="212" spans="6:30" x14ac:dyDescent="0.25">
      <c r="F212" s="3"/>
      <c r="S212" s="1">
        <v>1909</v>
      </c>
      <c r="U212" s="10" t="s">
        <v>53</v>
      </c>
      <c r="V212" s="3">
        <v>12</v>
      </c>
      <c r="W212" s="1">
        <f t="shared" si="17"/>
        <v>18</v>
      </c>
      <c r="X212" s="1">
        <v>3</v>
      </c>
      <c r="Y212" s="1">
        <v>6</v>
      </c>
      <c r="Z212" s="1">
        <v>9</v>
      </c>
      <c r="AA212" s="1">
        <v>21</v>
      </c>
      <c r="AB212" s="1">
        <v>42</v>
      </c>
      <c r="AC212" s="1">
        <f t="shared" si="18"/>
        <v>-21</v>
      </c>
    </row>
    <row r="213" spans="6:30" x14ac:dyDescent="0.25">
      <c r="F213" s="3"/>
      <c r="S213" s="1">
        <v>1909</v>
      </c>
      <c r="U213" s="10" t="s">
        <v>69</v>
      </c>
      <c r="V213" s="3">
        <v>24</v>
      </c>
      <c r="W213" s="1">
        <f t="shared" si="17"/>
        <v>18</v>
      </c>
      <c r="X213" s="1">
        <v>11</v>
      </c>
      <c r="Y213" s="1">
        <v>2</v>
      </c>
      <c r="Z213" s="1">
        <v>5</v>
      </c>
      <c r="AA213" s="1">
        <v>35</v>
      </c>
      <c r="AB213" s="1">
        <v>26</v>
      </c>
      <c r="AC213" s="1">
        <f t="shared" si="18"/>
        <v>9</v>
      </c>
    </row>
    <row r="214" spans="6:30" x14ac:dyDescent="0.25">
      <c r="F214" s="3"/>
      <c r="S214" s="1">
        <v>1906</v>
      </c>
      <c r="U214" s="10" t="s">
        <v>55</v>
      </c>
      <c r="V214" s="3">
        <v>10</v>
      </c>
      <c r="W214" s="1">
        <f t="shared" si="17"/>
        <v>10</v>
      </c>
      <c r="X214" s="1">
        <v>5</v>
      </c>
      <c r="Y214" s="1">
        <v>0</v>
      </c>
      <c r="Z214" s="1">
        <v>5</v>
      </c>
      <c r="AA214" s="1">
        <v>23</v>
      </c>
      <c r="AB214" s="1">
        <v>22</v>
      </c>
      <c r="AC214" s="1">
        <f t="shared" si="18"/>
        <v>1</v>
      </c>
    </row>
    <row r="215" spans="6:30" x14ac:dyDescent="0.25">
      <c r="F215" s="3"/>
      <c r="S215" s="1">
        <v>1907</v>
      </c>
      <c r="U215" s="10" t="s">
        <v>55</v>
      </c>
      <c r="V215" s="3">
        <v>25</v>
      </c>
      <c r="W215" s="1">
        <f t="shared" si="17"/>
        <v>20</v>
      </c>
      <c r="X215" s="1">
        <v>11</v>
      </c>
      <c r="Y215" s="1">
        <v>3</v>
      </c>
      <c r="Z215" s="1">
        <v>6</v>
      </c>
      <c r="AA215" s="1">
        <v>51</v>
      </c>
      <c r="AB215" s="1">
        <v>31</v>
      </c>
      <c r="AC215" s="1">
        <f t="shared" si="18"/>
        <v>20</v>
      </c>
    </row>
    <row r="216" spans="6:30" x14ac:dyDescent="0.25">
      <c r="F216" s="3"/>
      <c r="S216" s="1">
        <v>1908</v>
      </c>
      <c r="U216" s="10" t="s">
        <v>55</v>
      </c>
      <c r="V216" s="3">
        <v>23</v>
      </c>
      <c r="W216" s="1">
        <f t="shared" si="17"/>
        <v>18</v>
      </c>
      <c r="X216" s="1">
        <v>11</v>
      </c>
      <c r="Y216" s="1">
        <v>1</v>
      </c>
      <c r="Z216" s="1">
        <v>6</v>
      </c>
      <c r="AA216" s="1">
        <v>36</v>
      </c>
      <c r="AB216" s="1">
        <v>26</v>
      </c>
      <c r="AC216" s="1">
        <f t="shared" si="18"/>
        <v>10</v>
      </c>
    </row>
    <row r="217" spans="6:30" x14ac:dyDescent="0.25">
      <c r="F217" s="3"/>
      <c r="S217" s="1">
        <v>1909</v>
      </c>
      <c r="U217" s="10" t="s">
        <v>55</v>
      </c>
      <c r="V217" s="3">
        <v>17</v>
      </c>
      <c r="W217" s="1">
        <f t="shared" si="17"/>
        <v>18</v>
      </c>
      <c r="X217" s="1">
        <v>7</v>
      </c>
      <c r="Y217" s="1">
        <v>3</v>
      </c>
      <c r="Z217" s="1">
        <v>8</v>
      </c>
      <c r="AA217" s="1">
        <v>33</v>
      </c>
      <c r="AB217" s="1">
        <v>27</v>
      </c>
      <c r="AC217" s="1">
        <f t="shared" si="18"/>
        <v>6</v>
      </c>
    </row>
    <row r="218" spans="6:30" x14ac:dyDescent="0.25">
      <c r="F218" s="3"/>
      <c r="S218" s="1">
        <v>1906</v>
      </c>
      <c r="U218" s="10" t="s">
        <v>54</v>
      </c>
      <c r="V218" s="3">
        <v>12</v>
      </c>
      <c r="W218" s="1">
        <f t="shared" si="17"/>
        <v>10</v>
      </c>
      <c r="X218" s="1">
        <v>5</v>
      </c>
      <c r="Y218" s="1">
        <v>2</v>
      </c>
      <c r="Z218" s="1">
        <v>3</v>
      </c>
      <c r="AA218" s="1">
        <v>17</v>
      </c>
      <c r="AB218" s="1">
        <v>9</v>
      </c>
      <c r="AC218" s="1">
        <f t="shared" si="18"/>
        <v>8</v>
      </c>
    </row>
    <row r="219" spans="6:30" x14ac:dyDescent="0.25">
      <c r="F219" s="3"/>
      <c r="S219" s="1">
        <v>1907</v>
      </c>
      <c r="U219" s="10" t="s">
        <v>54</v>
      </c>
      <c r="V219" s="3">
        <v>10</v>
      </c>
      <c r="W219" s="1">
        <f t="shared" si="17"/>
        <v>20</v>
      </c>
      <c r="X219" s="1">
        <v>4</v>
      </c>
      <c r="Y219" s="1">
        <v>2</v>
      </c>
      <c r="Z219" s="1">
        <v>14</v>
      </c>
      <c r="AA219" s="1">
        <v>24</v>
      </c>
      <c r="AB219" s="1">
        <v>70</v>
      </c>
      <c r="AC219" s="1">
        <f t="shared" si="18"/>
        <v>-46</v>
      </c>
    </row>
    <row r="220" spans="6:30" x14ac:dyDescent="0.25">
      <c r="F220" s="3"/>
      <c r="S220" s="1">
        <v>1908</v>
      </c>
      <c r="U220" s="10" t="s">
        <v>54</v>
      </c>
      <c r="V220" s="3">
        <v>3</v>
      </c>
      <c r="W220" s="1">
        <f t="shared" si="17"/>
        <v>18</v>
      </c>
      <c r="X220" s="1">
        <v>2</v>
      </c>
      <c r="Y220" s="1">
        <v>1</v>
      </c>
      <c r="Z220" s="1">
        <v>15</v>
      </c>
      <c r="AA220" s="1">
        <v>16</v>
      </c>
      <c r="AB220" s="1">
        <v>42</v>
      </c>
      <c r="AC220" s="1">
        <f t="shared" si="18"/>
        <v>-26</v>
      </c>
    </row>
    <row r="221" spans="6:30" x14ac:dyDescent="0.25">
      <c r="U221" s="10"/>
    </row>
    <row r="222" spans="6:30" x14ac:dyDescent="0.25">
      <c r="U222" s="10"/>
      <c r="W222" s="5">
        <f>SUM(W147:W220)</f>
        <v>974</v>
      </c>
      <c r="X222" s="5">
        <f t="shared" ref="X222:AD222" si="19">SUM(X147:X220)</f>
        <v>431</v>
      </c>
      <c r="Y222" s="5">
        <f t="shared" si="19"/>
        <v>112</v>
      </c>
      <c r="Z222" s="5">
        <f t="shared" si="19"/>
        <v>431</v>
      </c>
      <c r="AA222" s="5">
        <f t="shared" si="19"/>
        <v>1849</v>
      </c>
      <c r="AB222" s="5">
        <f t="shared" si="19"/>
        <v>1849</v>
      </c>
      <c r="AC222" s="5">
        <f t="shared" si="19"/>
        <v>0</v>
      </c>
      <c r="AD222" s="53">
        <f t="shared" si="19"/>
        <v>4</v>
      </c>
    </row>
  </sheetData>
  <sortState ref="S147:AE220">
    <sortCondition ref="U147:U220"/>
    <sortCondition ref="S147:S220"/>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N443"/>
  <sheetViews>
    <sheetView topLeftCell="B253" workbookViewId="0">
      <selection activeCell="P254" sqref="P254"/>
    </sheetView>
  </sheetViews>
  <sheetFormatPr baseColWidth="10" defaultRowHeight="12.75" x14ac:dyDescent="0.25"/>
  <cols>
    <col min="1" max="2" width="5.7109375" style="1" customWidth="1"/>
    <col min="3" max="3" width="7.140625" style="1" customWidth="1"/>
    <col min="4" max="4" width="4.28515625" style="1" customWidth="1"/>
    <col min="5" max="5" width="21.42578125" style="10"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2.85546875" style="1" customWidth="1"/>
    <col min="21" max="29" width="5.7109375" style="1" customWidth="1"/>
    <col min="30" max="30" width="11.42578125" style="1"/>
    <col min="31" max="31" width="4.28515625" style="1" customWidth="1"/>
    <col min="32" max="33" width="5.7109375" style="1" customWidth="1"/>
    <col min="34" max="34" width="11.42578125" style="1" customWidth="1"/>
    <col min="35" max="35" width="5.7109375" style="1" customWidth="1"/>
    <col min="36" max="36" width="7.140625" style="1" customWidth="1"/>
    <col min="37" max="37" width="4.28515625" style="1" customWidth="1"/>
    <col min="38" max="40" width="5.7109375" style="1" customWidth="1"/>
    <col min="41" max="16384" width="11.42578125" style="1"/>
  </cols>
  <sheetData>
    <row r="2" spans="3:40" x14ac:dyDescent="0.25">
      <c r="C2" s="4">
        <v>1910</v>
      </c>
      <c r="D2" s="2" t="s">
        <v>0</v>
      </c>
      <c r="E2" s="2" t="s">
        <v>1</v>
      </c>
      <c r="F2" s="2" t="s">
        <v>2</v>
      </c>
      <c r="G2" s="2" t="s">
        <v>3</v>
      </c>
      <c r="H2" s="2" t="s">
        <v>4</v>
      </c>
      <c r="I2" s="2" t="s">
        <v>5</v>
      </c>
      <c r="J2" s="2" t="s">
        <v>6</v>
      </c>
      <c r="K2" s="2" t="s">
        <v>7</v>
      </c>
      <c r="L2" s="2" t="s">
        <v>8</v>
      </c>
      <c r="M2" s="2" t="s">
        <v>9</v>
      </c>
      <c r="P2" s="2" t="s">
        <v>243</v>
      </c>
      <c r="T2" s="8"/>
      <c r="U2" s="8"/>
      <c r="V2" s="8"/>
      <c r="W2" s="8"/>
      <c r="X2" s="8"/>
      <c r="Y2" s="8"/>
      <c r="Z2" s="8"/>
      <c r="AA2" s="8"/>
      <c r="AB2" s="8"/>
      <c r="AD2" s="6"/>
      <c r="AE2" s="8"/>
      <c r="AF2" s="8"/>
      <c r="AG2" s="8"/>
      <c r="AH2" s="8"/>
      <c r="AI2" s="8"/>
      <c r="AJ2" s="8"/>
      <c r="AK2" s="8"/>
      <c r="AL2" s="8"/>
      <c r="AM2" s="8"/>
      <c r="AN2" s="8"/>
    </row>
    <row r="3" spans="3:40" s="6" customFormat="1" ht="11.25" customHeight="1" x14ac:dyDescent="0.25">
      <c r="C3" s="7"/>
      <c r="D3" s="8"/>
      <c r="E3" s="8"/>
      <c r="F3" s="8"/>
      <c r="G3" s="8"/>
      <c r="H3" s="8"/>
      <c r="I3" s="8"/>
      <c r="J3" s="8"/>
      <c r="K3" s="8"/>
      <c r="L3" s="8"/>
      <c r="M3" s="8"/>
      <c r="P3" s="1"/>
      <c r="Q3" s="1"/>
      <c r="R3" s="1"/>
      <c r="S3" s="1"/>
    </row>
    <row r="4" spans="3:40" ht="11.25" customHeight="1" x14ac:dyDescent="0.25">
      <c r="D4" s="1" t="s">
        <v>25</v>
      </c>
      <c r="E4" s="10" t="s">
        <v>49</v>
      </c>
      <c r="F4" s="3">
        <v>25</v>
      </c>
      <c r="G4" s="1">
        <v>16</v>
      </c>
      <c r="H4" s="1">
        <v>10</v>
      </c>
      <c r="I4" s="1">
        <v>5</v>
      </c>
      <c r="J4" s="1">
        <v>1</v>
      </c>
      <c r="K4" s="1">
        <v>42</v>
      </c>
      <c r="L4" s="1">
        <v>13</v>
      </c>
      <c r="M4" s="1">
        <v>29</v>
      </c>
      <c r="P4" s="10" t="s">
        <v>246</v>
      </c>
      <c r="S4" s="3">
        <v>16</v>
      </c>
      <c r="T4" s="1" t="s">
        <v>245</v>
      </c>
    </row>
    <row r="5" spans="3:40" x14ac:dyDescent="0.25">
      <c r="D5" s="1" t="s">
        <v>26</v>
      </c>
      <c r="E5" s="10" t="s">
        <v>61</v>
      </c>
      <c r="F5" s="3">
        <v>21</v>
      </c>
      <c r="G5" s="1">
        <v>16</v>
      </c>
      <c r="H5" s="1">
        <v>8</v>
      </c>
      <c r="I5" s="1">
        <v>5</v>
      </c>
      <c r="J5" s="1">
        <v>3</v>
      </c>
      <c r="K5" s="1">
        <v>33</v>
      </c>
      <c r="L5" s="1">
        <v>25</v>
      </c>
      <c r="M5" s="1">
        <v>8</v>
      </c>
    </row>
    <row r="6" spans="3:40" x14ac:dyDescent="0.25">
      <c r="D6" s="1" t="s">
        <v>28</v>
      </c>
      <c r="E6" s="10" t="s">
        <v>33</v>
      </c>
      <c r="F6" s="3">
        <v>19</v>
      </c>
      <c r="G6" s="1">
        <v>16</v>
      </c>
      <c r="H6" s="1">
        <v>8</v>
      </c>
      <c r="I6" s="1">
        <v>3</v>
      </c>
      <c r="J6" s="1">
        <v>5</v>
      </c>
      <c r="K6" s="1">
        <v>42</v>
      </c>
      <c r="L6" s="1">
        <v>24</v>
      </c>
      <c r="M6" s="1">
        <v>18</v>
      </c>
    </row>
    <row r="7" spans="3:40" x14ac:dyDescent="0.25">
      <c r="D7" s="1" t="s">
        <v>29</v>
      </c>
      <c r="E7" s="10" t="s">
        <v>52</v>
      </c>
      <c r="F7" s="3">
        <v>19</v>
      </c>
      <c r="G7" s="1">
        <v>16</v>
      </c>
      <c r="H7" s="1">
        <v>8</v>
      </c>
      <c r="I7" s="1">
        <v>3</v>
      </c>
      <c r="J7" s="1">
        <v>5</v>
      </c>
      <c r="K7" s="1">
        <v>33</v>
      </c>
      <c r="L7" s="1">
        <v>29</v>
      </c>
      <c r="M7" s="1">
        <v>4</v>
      </c>
    </row>
    <row r="8" spans="3:40" x14ac:dyDescent="0.25">
      <c r="D8" s="1" t="s">
        <v>31</v>
      </c>
      <c r="E8" s="10" t="s">
        <v>55</v>
      </c>
      <c r="F8" s="3">
        <v>18</v>
      </c>
      <c r="G8" s="1">
        <v>16</v>
      </c>
      <c r="H8" s="1">
        <v>6</v>
      </c>
      <c r="I8" s="1">
        <v>6</v>
      </c>
      <c r="J8" s="1">
        <v>4</v>
      </c>
      <c r="K8" s="1">
        <v>30</v>
      </c>
      <c r="L8" s="1">
        <v>27</v>
      </c>
      <c r="M8" s="1">
        <v>3</v>
      </c>
    </row>
    <row r="9" spans="3:40" x14ac:dyDescent="0.25">
      <c r="D9" s="1" t="s">
        <v>32</v>
      </c>
      <c r="E9" s="10" t="s">
        <v>73</v>
      </c>
      <c r="F9" s="3">
        <v>15</v>
      </c>
      <c r="G9" s="1">
        <v>16</v>
      </c>
      <c r="H9" s="1">
        <v>5</v>
      </c>
      <c r="I9" s="1">
        <v>5</v>
      </c>
      <c r="J9" s="1">
        <v>6</v>
      </c>
      <c r="K9" s="1">
        <v>29</v>
      </c>
      <c r="L9" s="1">
        <v>25</v>
      </c>
      <c r="M9" s="1">
        <v>4</v>
      </c>
    </row>
    <row r="10" spans="3:40" x14ac:dyDescent="0.25">
      <c r="D10" s="1" t="s">
        <v>39</v>
      </c>
      <c r="E10" s="10" t="s">
        <v>69</v>
      </c>
      <c r="F10" s="3">
        <v>12</v>
      </c>
      <c r="G10" s="1">
        <v>16</v>
      </c>
      <c r="H10" s="1">
        <v>4</v>
      </c>
      <c r="I10" s="1">
        <v>4</v>
      </c>
      <c r="J10" s="1">
        <v>8</v>
      </c>
      <c r="K10" s="1">
        <v>27</v>
      </c>
      <c r="L10" s="1">
        <v>37</v>
      </c>
      <c r="M10" s="1">
        <v>-10</v>
      </c>
    </row>
    <row r="11" spans="3:40" x14ac:dyDescent="0.25">
      <c r="D11" s="1" t="s">
        <v>70</v>
      </c>
      <c r="E11" s="10" t="s">
        <v>44</v>
      </c>
      <c r="F11" s="3">
        <v>8</v>
      </c>
      <c r="G11" s="1">
        <v>16</v>
      </c>
      <c r="H11" s="1">
        <v>2</v>
      </c>
      <c r="I11" s="1">
        <v>4</v>
      </c>
      <c r="J11" s="1">
        <v>10</v>
      </c>
      <c r="K11" s="1">
        <v>24</v>
      </c>
      <c r="L11" s="1">
        <v>52</v>
      </c>
      <c r="M11" s="1">
        <v>-28</v>
      </c>
    </row>
    <row r="12" spans="3:40" x14ac:dyDescent="0.25">
      <c r="D12" s="1" t="s">
        <v>71</v>
      </c>
      <c r="E12" s="10" t="s">
        <v>57</v>
      </c>
      <c r="F12" s="3">
        <v>7</v>
      </c>
      <c r="G12" s="1">
        <v>16</v>
      </c>
      <c r="H12" s="1">
        <v>2</v>
      </c>
      <c r="I12" s="1">
        <v>3</v>
      </c>
      <c r="J12" s="1">
        <v>11</v>
      </c>
      <c r="K12" s="1">
        <v>21</v>
      </c>
      <c r="L12" s="1">
        <v>49</v>
      </c>
      <c r="M12" s="1">
        <v>-28</v>
      </c>
      <c r="O12" s="1" t="s">
        <v>68</v>
      </c>
    </row>
    <row r="13" spans="3:40" ht="11.25" customHeight="1" x14ac:dyDescent="0.25"/>
    <row r="14" spans="3:40" x14ac:dyDescent="0.25">
      <c r="G14" s="5">
        <f t="shared" ref="G14:M14" si="0">SUM(G2:G12)</f>
        <v>144</v>
      </c>
      <c r="H14" s="5">
        <f t="shared" si="0"/>
        <v>53</v>
      </c>
      <c r="I14" s="5">
        <f t="shared" si="0"/>
        <v>38</v>
      </c>
      <c r="J14" s="5">
        <f t="shared" si="0"/>
        <v>53</v>
      </c>
      <c r="K14" s="5">
        <f t="shared" si="0"/>
        <v>281</v>
      </c>
      <c r="L14" s="5">
        <f t="shared" si="0"/>
        <v>281</v>
      </c>
      <c r="M14" s="5">
        <f t="shared" si="0"/>
        <v>0</v>
      </c>
    </row>
    <row r="15" spans="3:40" x14ac:dyDescent="0.25">
      <c r="G15" s="5"/>
      <c r="H15" s="5"/>
      <c r="I15" s="5"/>
      <c r="J15" s="5"/>
      <c r="K15" s="5"/>
      <c r="L15" s="5"/>
      <c r="M15" s="5"/>
    </row>
    <row r="17" spans="2:34" x14ac:dyDescent="0.25">
      <c r="C17" s="4">
        <v>1911</v>
      </c>
      <c r="D17" s="2" t="s">
        <v>0</v>
      </c>
      <c r="E17" s="2" t="s">
        <v>1</v>
      </c>
      <c r="F17" s="2" t="s">
        <v>2</v>
      </c>
      <c r="G17" s="2" t="s">
        <v>3</v>
      </c>
      <c r="H17" s="2" t="s">
        <v>4</v>
      </c>
      <c r="I17" s="2" t="s">
        <v>5</v>
      </c>
      <c r="J17" s="2" t="s">
        <v>6</v>
      </c>
      <c r="K17" s="2" t="s">
        <v>7</v>
      </c>
      <c r="L17" s="2" t="s">
        <v>8</v>
      </c>
      <c r="M17" s="2" t="s">
        <v>9</v>
      </c>
      <c r="P17" s="1" t="s">
        <v>41</v>
      </c>
    </row>
    <row r="18" spans="2:34" ht="11.25" customHeight="1" x14ac:dyDescent="0.25"/>
    <row r="19" spans="2:34" x14ac:dyDescent="0.25">
      <c r="D19" s="1" t="s">
        <v>25</v>
      </c>
      <c r="E19" s="10" t="s">
        <v>49</v>
      </c>
      <c r="F19" s="3">
        <v>23</v>
      </c>
      <c r="G19" s="1">
        <v>16</v>
      </c>
      <c r="H19" s="1">
        <v>11</v>
      </c>
      <c r="I19" s="1">
        <v>1</v>
      </c>
      <c r="J19" s="1">
        <v>4</v>
      </c>
      <c r="K19" s="1">
        <v>48</v>
      </c>
      <c r="L19" s="1">
        <v>15</v>
      </c>
      <c r="M19" s="1">
        <v>33</v>
      </c>
      <c r="P19" s="10" t="s">
        <v>49</v>
      </c>
      <c r="Q19" s="1">
        <v>2</v>
      </c>
    </row>
    <row r="20" spans="2:34" x14ac:dyDescent="0.25">
      <c r="D20" s="1" t="s">
        <v>25</v>
      </c>
      <c r="E20" s="10" t="s">
        <v>61</v>
      </c>
      <c r="F20" s="3">
        <v>23</v>
      </c>
      <c r="G20" s="1">
        <v>16</v>
      </c>
      <c r="H20" s="1">
        <v>10</v>
      </c>
      <c r="I20" s="1">
        <v>3</v>
      </c>
      <c r="J20" s="1">
        <v>3</v>
      </c>
      <c r="K20" s="1">
        <v>26</v>
      </c>
      <c r="L20" s="1">
        <v>12</v>
      </c>
      <c r="M20" s="1">
        <v>14</v>
      </c>
      <c r="P20" s="10" t="s">
        <v>61</v>
      </c>
      <c r="Q20" s="1">
        <v>1</v>
      </c>
    </row>
    <row r="21" spans="2:34" x14ac:dyDescent="0.25">
      <c r="D21" s="1" t="s">
        <v>28</v>
      </c>
      <c r="E21" s="10" t="s">
        <v>55</v>
      </c>
      <c r="F21" s="3">
        <v>18</v>
      </c>
      <c r="G21" s="1">
        <v>16</v>
      </c>
      <c r="H21" s="1">
        <v>7</v>
      </c>
      <c r="I21" s="1">
        <v>4</v>
      </c>
      <c r="J21" s="1">
        <v>5</v>
      </c>
      <c r="K21" s="1">
        <v>29</v>
      </c>
      <c r="L21" s="1">
        <v>25</v>
      </c>
      <c r="M21" s="1">
        <v>4</v>
      </c>
    </row>
    <row r="22" spans="2:34" x14ac:dyDescent="0.25">
      <c r="D22" s="1" t="s">
        <v>29</v>
      </c>
      <c r="E22" s="10" t="s">
        <v>77</v>
      </c>
      <c r="F22" s="3">
        <v>17</v>
      </c>
      <c r="G22" s="1">
        <v>16</v>
      </c>
      <c r="H22" s="1">
        <v>6</v>
      </c>
      <c r="I22" s="1">
        <v>5</v>
      </c>
      <c r="J22" s="1">
        <v>5</v>
      </c>
      <c r="K22" s="1">
        <v>26</v>
      </c>
      <c r="L22" s="1">
        <v>24</v>
      </c>
      <c r="M22" s="1">
        <v>2</v>
      </c>
    </row>
    <row r="23" spans="2:34" x14ac:dyDescent="0.25">
      <c r="D23" s="1" t="s">
        <v>31</v>
      </c>
      <c r="E23" s="10" t="s">
        <v>69</v>
      </c>
      <c r="F23" s="3">
        <v>16</v>
      </c>
      <c r="G23" s="1">
        <v>16</v>
      </c>
      <c r="H23" s="1">
        <v>6</v>
      </c>
      <c r="I23" s="1">
        <v>4</v>
      </c>
      <c r="J23" s="1">
        <v>6</v>
      </c>
      <c r="K23" s="1">
        <v>22</v>
      </c>
      <c r="L23" s="1">
        <v>31</v>
      </c>
      <c r="M23" s="1">
        <v>-9</v>
      </c>
    </row>
    <row r="24" spans="2:34" x14ac:dyDescent="0.25">
      <c r="D24" s="1" t="s">
        <v>32</v>
      </c>
      <c r="E24" s="10" t="s">
        <v>73</v>
      </c>
      <c r="F24" s="3">
        <v>14</v>
      </c>
      <c r="G24" s="1">
        <v>16</v>
      </c>
      <c r="H24" s="1">
        <v>5</v>
      </c>
      <c r="I24" s="1">
        <v>4</v>
      </c>
      <c r="J24" s="1">
        <v>7</v>
      </c>
      <c r="K24" s="1">
        <v>28</v>
      </c>
      <c r="L24" s="1">
        <v>31</v>
      </c>
      <c r="M24" s="1">
        <v>-3</v>
      </c>
    </row>
    <row r="25" spans="2:34" x14ac:dyDescent="0.25">
      <c r="D25" s="1" t="s">
        <v>39</v>
      </c>
      <c r="E25" s="10" t="s">
        <v>33</v>
      </c>
      <c r="F25" s="3">
        <v>13</v>
      </c>
      <c r="G25" s="1">
        <v>16</v>
      </c>
      <c r="H25" s="1">
        <v>4</v>
      </c>
      <c r="I25" s="1">
        <v>5</v>
      </c>
      <c r="J25" s="1">
        <v>7</v>
      </c>
      <c r="K25" s="1">
        <v>23</v>
      </c>
      <c r="L25" s="1">
        <v>28</v>
      </c>
      <c r="M25" s="1">
        <v>-5</v>
      </c>
    </row>
    <row r="26" spans="2:34" x14ac:dyDescent="0.25">
      <c r="D26" s="1" t="s">
        <v>70</v>
      </c>
      <c r="E26" s="10" t="s">
        <v>52</v>
      </c>
      <c r="F26" s="3">
        <v>12</v>
      </c>
      <c r="G26" s="1">
        <v>16</v>
      </c>
      <c r="H26" s="1">
        <v>2</v>
      </c>
      <c r="I26" s="1">
        <v>8</v>
      </c>
      <c r="J26" s="1">
        <v>6</v>
      </c>
      <c r="K26" s="1">
        <v>20</v>
      </c>
      <c r="L26" s="1">
        <v>36</v>
      </c>
      <c r="M26" s="1">
        <v>-16</v>
      </c>
    </row>
    <row r="27" spans="2:34" x14ac:dyDescent="0.25">
      <c r="D27" s="1" t="s">
        <v>71</v>
      </c>
      <c r="E27" s="10" t="s">
        <v>44</v>
      </c>
      <c r="F27" s="3">
        <v>8</v>
      </c>
      <c r="G27" s="1">
        <v>16</v>
      </c>
      <c r="H27" s="1">
        <v>2</v>
      </c>
      <c r="I27" s="1">
        <v>4</v>
      </c>
      <c r="J27" s="1">
        <v>10</v>
      </c>
      <c r="K27" s="1">
        <v>23</v>
      </c>
      <c r="L27" s="1">
        <v>43</v>
      </c>
      <c r="M27" s="1">
        <v>-20</v>
      </c>
    </row>
    <row r="28" spans="2:34" ht="11.25" customHeight="1" x14ac:dyDescent="0.25"/>
    <row r="29" spans="2:34" x14ac:dyDescent="0.25">
      <c r="G29" s="5">
        <f t="shared" ref="G29:M29" si="1">SUM(G17:G27)</f>
        <v>144</v>
      </c>
      <c r="H29" s="5">
        <f t="shared" si="1"/>
        <v>53</v>
      </c>
      <c r="I29" s="5">
        <f t="shared" si="1"/>
        <v>38</v>
      </c>
      <c r="J29" s="5">
        <f t="shared" si="1"/>
        <v>53</v>
      </c>
      <c r="K29" s="5">
        <f t="shared" si="1"/>
        <v>245</v>
      </c>
      <c r="L29" s="5">
        <f t="shared" si="1"/>
        <v>245</v>
      </c>
      <c r="M29" s="5">
        <f t="shared" si="1"/>
        <v>0</v>
      </c>
    </row>
    <row r="30" spans="2:34" x14ac:dyDescent="0.25">
      <c r="G30" s="5"/>
      <c r="H30" s="5"/>
      <c r="I30" s="5"/>
      <c r="J30" s="5"/>
      <c r="K30" s="5"/>
      <c r="L30" s="5"/>
      <c r="M30" s="5"/>
    </row>
    <row r="32" spans="2:34" x14ac:dyDescent="0.25">
      <c r="B32" s="1" t="s">
        <v>79</v>
      </c>
      <c r="C32" s="4">
        <v>1912</v>
      </c>
      <c r="D32" s="2" t="s">
        <v>0</v>
      </c>
      <c r="E32" s="2" t="s">
        <v>1</v>
      </c>
      <c r="F32" s="2" t="s">
        <v>2</v>
      </c>
      <c r="G32" s="2" t="s">
        <v>3</v>
      </c>
      <c r="H32" s="2" t="s">
        <v>4</v>
      </c>
      <c r="I32" s="2" t="s">
        <v>5</v>
      </c>
      <c r="J32" s="2" t="s">
        <v>6</v>
      </c>
      <c r="K32" s="2" t="s">
        <v>7</v>
      </c>
      <c r="L32" s="2" t="s">
        <v>8</v>
      </c>
      <c r="M32" s="2" t="s">
        <v>9</v>
      </c>
      <c r="Q32" s="1" t="s">
        <v>83</v>
      </c>
      <c r="R32" s="4">
        <v>1912</v>
      </c>
      <c r="S32" s="2" t="s">
        <v>0</v>
      </c>
      <c r="T32" s="2" t="s">
        <v>1</v>
      </c>
      <c r="U32" s="2" t="s">
        <v>2</v>
      </c>
      <c r="V32" s="2" t="s">
        <v>3</v>
      </c>
      <c r="W32" s="2" t="s">
        <v>4</v>
      </c>
      <c r="X32" s="2" t="s">
        <v>5</v>
      </c>
      <c r="Y32" s="2" t="s">
        <v>6</v>
      </c>
      <c r="Z32" s="2" t="s">
        <v>7</v>
      </c>
      <c r="AA32" s="2" t="s">
        <v>8</v>
      </c>
      <c r="AB32" s="2" t="s">
        <v>9</v>
      </c>
      <c r="AD32" s="1" t="s">
        <v>41</v>
      </c>
      <c r="AH32" s="2" t="s">
        <v>243</v>
      </c>
    </row>
    <row r="33" spans="2:37" ht="11.25" customHeight="1" x14ac:dyDescent="0.25"/>
    <row r="34" spans="2:37" x14ac:dyDescent="0.25">
      <c r="D34" s="1" t="s">
        <v>25</v>
      </c>
      <c r="E34" s="10" t="s">
        <v>44</v>
      </c>
      <c r="F34" s="3">
        <v>15</v>
      </c>
      <c r="G34" s="1">
        <v>10</v>
      </c>
      <c r="H34" s="1">
        <v>7</v>
      </c>
      <c r="I34" s="1">
        <v>1</v>
      </c>
      <c r="J34" s="1">
        <v>2</v>
      </c>
      <c r="K34" s="1">
        <v>24</v>
      </c>
      <c r="L34" s="1">
        <v>8</v>
      </c>
      <c r="M34" s="1">
        <v>16</v>
      </c>
      <c r="S34" s="1" t="s">
        <v>25</v>
      </c>
      <c r="T34" s="10" t="s">
        <v>84</v>
      </c>
      <c r="U34" s="3">
        <v>20</v>
      </c>
      <c r="V34" s="1">
        <v>14</v>
      </c>
      <c r="W34" s="1">
        <v>9</v>
      </c>
      <c r="X34" s="1">
        <v>2</v>
      </c>
      <c r="Y34" s="1">
        <v>3</v>
      </c>
      <c r="Z34" s="1">
        <v>33</v>
      </c>
      <c r="AA34" s="1">
        <v>12</v>
      </c>
      <c r="AB34" s="1">
        <v>21</v>
      </c>
      <c r="AD34" s="10" t="s">
        <v>84</v>
      </c>
      <c r="AE34" s="1">
        <v>1</v>
      </c>
      <c r="AH34" s="10" t="s">
        <v>247</v>
      </c>
      <c r="AJ34" s="3">
        <v>12</v>
      </c>
      <c r="AK34" s="1" t="s">
        <v>245</v>
      </c>
    </row>
    <row r="35" spans="2:37" x14ac:dyDescent="0.25">
      <c r="D35" s="1" t="s">
        <v>26</v>
      </c>
      <c r="E35" s="10" t="s">
        <v>55</v>
      </c>
      <c r="F35" s="3">
        <v>11</v>
      </c>
      <c r="G35" s="1">
        <v>9</v>
      </c>
      <c r="H35" s="1">
        <v>5</v>
      </c>
      <c r="I35" s="1">
        <v>1</v>
      </c>
      <c r="J35" s="1">
        <v>3</v>
      </c>
      <c r="K35" s="1">
        <v>16</v>
      </c>
      <c r="L35" s="1">
        <v>22</v>
      </c>
      <c r="M35" s="1">
        <v>-6</v>
      </c>
      <c r="S35" s="1" t="s">
        <v>25</v>
      </c>
      <c r="T35" s="10" t="s">
        <v>61</v>
      </c>
      <c r="U35" s="3">
        <v>20</v>
      </c>
      <c r="V35" s="1">
        <v>14</v>
      </c>
      <c r="W35" s="1">
        <v>8</v>
      </c>
      <c r="X35" s="1">
        <v>4</v>
      </c>
      <c r="Y35" s="1">
        <v>2</v>
      </c>
      <c r="Z35" s="1">
        <v>24</v>
      </c>
      <c r="AA35" s="1">
        <v>10</v>
      </c>
      <c r="AB35" s="1">
        <v>14</v>
      </c>
      <c r="AD35" s="10" t="s">
        <v>61</v>
      </c>
      <c r="AE35" s="1">
        <v>1</v>
      </c>
      <c r="AF35" s="1" t="s">
        <v>88</v>
      </c>
    </row>
    <row r="36" spans="2:37" x14ac:dyDescent="0.25">
      <c r="D36" s="1" t="s">
        <v>28</v>
      </c>
      <c r="E36" s="10" t="s">
        <v>77</v>
      </c>
      <c r="F36" s="3">
        <v>10</v>
      </c>
      <c r="G36" s="1">
        <v>10</v>
      </c>
      <c r="H36" s="1">
        <v>4</v>
      </c>
      <c r="I36" s="1">
        <v>2</v>
      </c>
      <c r="J36" s="1">
        <v>4</v>
      </c>
      <c r="K36" s="1">
        <v>24</v>
      </c>
      <c r="L36" s="1">
        <v>16</v>
      </c>
      <c r="M36" s="1">
        <v>8</v>
      </c>
      <c r="S36" s="1" t="s">
        <v>28</v>
      </c>
      <c r="T36" s="10" t="s">
        <v>82</v>
      </c>
      <c r="U36" s="3">
        <v>19</v>
      </c>
      <c r="V36" s="1">
        <v>14</v>
      </c>
      <c r="W36" s="1">
        <v>8</v>
      </c>
      <c r="X36" s="1">
        <v>3</v>
      </c>
      <c r="Y36" s="1">
        <v>3</v>
      </c>
      <c r="Z36" s="1">
        <v>23</v>
      </c>
      <c r="AA36" s="1">
        <v>14</v>
      </c>
      <c r="AB36" s="1">
        <v>9</v>
      </c>
    </row>
    <row r="37" spans="2:37" x14ac:dyDescent="0.25">
      <c r="D37" s="1" t="s">
        <v>29</v>
      </c>
      <c r="E37" s="10" t="s">
        <v>52</v>
      </c>
      <c r="F37" s="3">
        <v>8</v>
      </c>
      <c r="G37" s="1">
        <v>9</v>
      </c>
      <c r="H37" s="1">
        <v>4</v>
      </c>
      <c r="I37" s="1">
        <v>0</v>
      </c>
      <c r="J37" s="1">
        <v>5</v>
      </c>
      <c r="K37" s="1">
        <v>15</v>
      </c>
      <c r="L37" s="1">
        <v>18</v>
      </c>
      <c r="M37" s="1">
        <v>-3</v>
      </c>
      <c r="S37" s="1" t="s">
        <v>29</v>
      </c>
      <c r="T37" s="10" t="s">
        <v>73</v>
      </c>
      <c r="U37" s="3">
        <v>18</v>
      </c>
      <c r="V37" s="1">
        <v>14</v>
      </c>
      <c r="W37" s="1">
        <v>7</v>
      </c>
      <c r="X37" s="1">
        <v>4</v>
      </c>
      <c r="Y37" s="1">
        <v>3</v>
      </c>
      <c r="Z37" s="1">
        <v>26</v>
      </c>
      <c r="AA37" s="1">
        <v>18</v>
      </c>
      <c r="AB37" s="1">
        <v>8</v>
      </c>
      <c r="AD37" s="29" t="s">
        <v>89</v>
      </c>
    </row>
    <row r="38" spans="2:37" x14ac:dyDescent="0.25">
      <c r="D38" s="1" t="s">
        <v>31</v>
      </c>
      <c r="E38" s="10" t="s">
        <v>33</v>
      </c>
      <c r="F38" s="3">
        <v>7</v>
      </c>
      <c r="G38" s="1">
        <v>10</v>
      </c>
      <c r="H38" s="1">
        <v>3</v>
      </c>
      <c r="I38" s="1">
        <v>1</v>
      </c>
      <c r="J38" s="1">
        <v>6</v>
      </c>
      <c r="K38" s="1">
        <v>20</v>
      </c>
      <c r="L38" s="1">
        <v>20</v>
      </c>
      <c r="M38" s="1">
        <v>0</v>
      </c>
      <c r="S38" s="1" t="s">
        <v>31</v>
      </c>
      <c r="T38" s="10" t="s">
        <v>57</v>
      </c>
      <c r="U38" s="3">
        <v>17</v>
      </c>
      <c r="V38" s="1">
        <v>14</v>
      </c>
      <c r="W38" s="1">
        <v>7</v>
      </c>
      <c r="X38" s="1">
        <v>3</v>
      </c>
      <c r="Y38" s="1">
        <v>4</v>
      </c>
      <c r="Z38" s="1">
        <v>34</v>
      </c>
      <c r="AA38" s="1">
        <v>27</v>
      </c>
      <c r="AB38" s="1">
        <v>7</v>
      </c>
    </row>
    <row r="39" spans="2:37" x14ac:dyDescent="0.25">
      <c r="D39" s="1" t="s">
        <v>32</v>
      </c>
      <c r="E39" s="10" t="s">
        <v>69</v>
      </c>
      <c r="F39" s="3">
        <v>7</v>
      </c>
      <c r="G39" s="1">
        <v>10</v>
      </c>
      <c r="H39" s="1">
        <v>3</v>
      </c>
      <c r="I39" s="1">
        <v>1</v>
      </c>
      <c r="J39" s="1">
        <v>6</v>
      </c>
      <c r="K39" s="1">
        <v>8</v>
      </c>
      <c r="L39" s="1">
        <v>23</v>
      </c>
      <c r="M39" s="1">
        <v>-15</v>
      </c>
      <c r="S39" s="1" t="s">
        <v>32</v>
      </c>
      <c r="T39" s="10" t="s">
        <v>85</v>
      </c>
      <c r="U39" s="3">
        <v>12</v>
      </c>
      <c r="V39" s="1">
        <v>14</v>
      </c>
      <c r="W39" s="1">
        <v>6</v>
      </c>
      <c r="X39" s="1">
        <v>0</v>
      </c>
      <c r="Y39" s="1">
        <v>8</v>
      </c>
      <c r="Z39" s="1">
        <v>24</v>
      </c>
      <c r="AA39" s="1">
        <v>28</v>
      </c>
      <c r="AB39" s="1">
        <v>-4</v>
      </c>
    </row>
    <row r="40" spans="2:37" x14ac:dyDescent="0.25">
      <c r="D40" s="1" t="s">
        <v>78</v>
      </c>
      <c r="E40" s="10" t="s">
        <v>61</v>
      </c>
      <c r="F40" s="3" t="s">
        <v>78</v>
      </c>
      <c r="G40" s="1" t="s">
        <v>78</v>
      </c>
      <c r="H40" s="1" t="s">
        <v>78</v>
      </c>
      <c r="I40" s="1" t="s">
        <v>78</v>
      </c>
      <c r="J40" s="1" t="s">
        <v>78</v>
      </c>
      <c r="K40" s="1" t="s">
        <v>78</v>
      </c>
      <c r="L40" s="1" t="s">
        <v>78</v>
      </c>
      <c r="M40" s="1" t="s">
        <v>78</v>
      </c>
      <c r="P40" s="29" t="s">
        <v>80</v>
      </c>
      <c r="S40" s="1" t="s">
        <v>39</v>
      </c>
      <c r="T40" s="10" t="s">
        <v>86</v>
      </c>
      <c r="U40" s="3">
        <v>6</v>
      </c>
      <c r="V40" s="1">
        <v>14</v>
      </c>
      <c r="W40" s="1">
        <v>2</v>
      </c>
      <c r="X40" s="1">
        <v>2</v>
      </c>
      <c r="Y40" s="1">
        <v>10</v>
      </c>
      <c r="Z40" s="1">
        <v>17</v>
      </c>
      <c r="AA40" s="1">
        <v>48</v>
      </c>
      <c r="AB40" s="1">
        <v>-31</v>
      </c>
    </row>
    <row r="41" spans="2:37" x14ac:dyDescent="0.25">
      <c r="D41" s="1" t="s">
        <v>78</v>
      </c>
      <c r="E41" s="10" t="s">
        <v>82</v>
      </c>
      <c r="F41" s="3" t="s">
        <v>78</v>
      </c>
      <c r="G41" s="1" t="s">
        <v>78</v>
      </c>
      <c r="H41" s="1" t="s">
        <v>78</v>
      </c>
      <c r="I41" s="1" t="s">
        <v>78</v>
      </c>
      <c r="J41" s="1" t="s">
        <v>78</v>
      </c>
      <c r="K41" s="1" t="s">
        <v>78</v>
      </c>
      <c r="L41" s="1" t="s">
        <v>78</v>
      </c>
      <c r="M41" s="1" t="s">
        <v>78</v>
      </c>
      <c r="P41" s="29" t="s">
        <v>80</v>
      </c>
      <c r="S41" s="1" t="s">
        <v>70</v>
      </c>
      <c r="T41" s="10" t="s">
        <v>87</v>
      </c>
      <c r="U41" s="3">
        <v>0</v>
      </c>
      <c r="V41" s="1">
        <v>14</v>
      </c>
      <c r="W41" s="1">
        <v>0</v>
      </c>
      <c r="X41" s="1">
        <v>0</v>
      </c>
      <c r="Y41" s="1">
        <v>14</v>
      </c>
      <c r="Z41" s="1">
        <v>6</v>
      </c>
      <c r="AA41" s="1">
        <v>30</v>
      </c>
      <c r="AB41" s="1">
        <v>-24</v>
      </c>
    </row>
    <row r="42" spans="2:37" x14ac:dyDescent="0.25">
      <c r="D42" s="1" t="s">
        <v>78</v>
      </c>
      <c r="E42" s="10" t="s">
        <v>73</v>
      </c>
      <c r="F42" s="3" t="s">
        <v>78</v>
      </c>
      <c r="G42" s="1" t="s">
        <v>78</v>
      </c>
      <c r="H42" s="1" t="s">
        <v>78</v>
      </c>
      <c r="I42" s="1" t="s">
        <v>78</v>
      </c>
      <c r="J42" s="1" t="s">
        <v>78</v>
      </c>
      <c r="K42" s="1" t="s">
        <v>78</v>
      </c>
      <c r="L42" s="1" t="s">
        <v>78</v>
      </c>
      <c r="M42" s="1" t="s">
        <v>78</v>
      </c>
      <c r="P42" s="29" t="s">
        <v>80</v>
      </c>
    </row>
    <row r="43" spans="2:37" x14ac:dyDescent="0.25">
      <c r="D43" s="1" t="s">
        <v>78</v>
      </c>
      <c r="E43" s="10" t="s">
        <v>49</v>
      </c>
      <c r="F43" s="3" t="s">
        <v>78</v>
      </c>
      <c r="G43" s="1" t="s">
        <v>78</v>
      </c>
      <c r="H43" s="1" t="s">
        <v>78</v>
      </c>
      <c r="I43" s="1" t="s">
        <v>78</v>
      </c>
      <c r="J43" s="1" t="s">
        <v>78</v>
      </c>
      <c r="K43" s="1" t="s">
        <v>78</v>
      </c>
      <c r="L43" s="1" t="s">
        <v>78</v>
      </c>
      <c r="M43" s="1" t="s">
        <v>78</v>
      </c>
      <c r="P43" s="29" t="s">
        <v>81</v>
      </c>
      <c r="V43" s="5">
        <f>SUM(V31:V41)</f>
        <v>112</v>
      </c>
      <c r="W43" s="5">
        <f t="shared" ref="W43:AB43" si="2">SUM(W31:W41)</f>
        <v>47</v>
      </c>
      <c r="X43" s="5">
        <f t="shared" si="2"/>
        <v>18</v>
      </c>
      <c r="Y43" s="5">
        <f t="shared" si="2"/>
        <v>47</v>
      </c>
      <c r="Z43" s="5">
        <f t="shared" si="2"/>
        <v>187</v>
      </c>
      <c r="AA43" s="5">
        <f t="shared" si="2"/>
        <v>187</v>
      </c>
      <c r="AB43" s="5">
        <f t="shared" si="2"/>
        <v>0</v>
      </c>
    </row>
    <row r="45" spans="2:37" x14ac:dyDescent="0.25">
      <c r="G45" s="5">
        <f t="shared" ref="G45:M45" si="3">SUM(G33:G43)</f>
        <v>58</v>
      </c>
      <c r="H45" s="5">
        <f t="shared" si="3"/>
        <v>26</v>
      </c>
      <c r="I45" s="5">
        <f t="shared" si="3"/>
        <v>6</v>
      </c>
      <c r="J45" s="5">
        <f t="shared" si="3"/>
        <v>26</v>
      </c>
      <c r="K45" s="5">
        <f t="shared" si="3"/>
        <v>107</v>
      </c>
      <c r="L45" s="5">
        <f t="shared" si="3"/>
        <v>107</v>
      </c>
      <c r="M45" s="5">
        <f t="shared" si="3"/>
        <v>0</v>
      </c>
    </row>
    <row r="46" spans="2:37" x14ac:dyDescent="0.25">
      <c r="G46" s="5"/>
      <c r="H46" s="5"/>
      <c r="I46" s="5"/>
      <c r="J46" s="5"/>
      <c r="K46" s="5"/>
      <c r="L46" s="5"/>
      <c r="M46" s="5"/>
    </row>
    <row r="48" spans="2:37" x14ac:dyDescent="0.25">
      <c r="B48" s="1" t="s">
        <v>79</v>
      </c>
      <c r="C48" s="4">
        <v>1913</v>
      </c>
      <c r="D48" s="2" t="s">
        <v>0</v>
      </c>
      <c r="E48" s="2" t="s">
        <v>1</v>
      </c>
      <c r="F48" s="2" t="s">
        <v>2</v>
      </c>
      <c r="G48" s="2" t="s">
        <v>3</v>
      </c>
      <c r="H48" s="2" t="s">
        <v>4</v>
      </c>
      <c r="I48" s="2" t="s">
        <v>5</v>
      </c>
      <c r="J48" s="2" t="s">
        <v>6</v>
      </c>
      <c r="K48" s="2" t="s">
        <v>7</v>
      </c>
      <c r="L48" s="2" t="s">
        <v>8</v>
      </c>
      <c r="M48" s="2" t="s">
        <v>9</v>
      </c>
      <c r="Q48" s="1" t="s">
        <v>83</v>
      </c>
      <c r="R48" s="4">
        <v>1913</v>
      </c>
      <c r="S48" s="2" t="s">
        <v>0</v>
      </c>
      <c r="T48" s="2" t="s">
        <v>1</v>
      </c>
      <c r="U48" s="2" t="s">
        <v>2</v>
      </c>
      <c r="V48" s="2" t="s">
        <v>3</v>
      </c>
      <c r="W48" s="2" t="s">
        <v>4</v>
      </c>
      <c r="X48" s="2" t="s">
        <v>5</v>
      </c>
      <c r="Y48" s="2" t="s">
        <v>6</v>
      </c>
      <c r="Z48" s="2" t="s">
        <v>7</v>
      </c>
      <c r="AA48" s="2" t="s">
        <v>8</v>
      </c>
      <c r="AB48" s="2" t="s">
        <v>9</v>
      </c>
    </row>
    <row r="49" spans="2:30" ht="11.25" customHeight="1" x14ac:dyDescent="0.25"/>
    <row r="50" spans="2:30" x14ac:dyDescent="0.25">
      <c r="B50" s="38" t="s">
        <v>102</v>
      </c>
      <c r="D50" s="1" t="s">
        <v>10</v>
      </c>
      <c r="E50" s="10" t="s">
        <v>77</v>
      </c>
      <c r="F50" s="3">
        <v>24</v>
      </c>
      <c r="G50" s="1">
        <v>14</v>
      </c>
      <c r="H50" s="1">
        <v>12</v>
      </c>
      <c r="I50" s="1">
        <v>0</v>
      </c>
      <c r="J50" s="1">
        <v>2</v>
      </c>
      <c r="K50" s="1">
        <v>41</v>
      </c>
      <c r="L50" s="1">
        <v>5</v>
      </c>
      <c r="M50" s="1">
        <v>36</v>
      </c>
      <c r="S50" s="1" t="s">
        <v>25</v>
      </c>
      <c r="T50" s="10" t="s">
        <v>82</v>
      </c>
      <c r="U50" s="3">
        <v>31</v>
      </c>
      <c r="V50" s="1">
        <v>18</v>
      </c>
      <c r="W50" s="1">
        <v>14</v>
      </c>
      <c r="X50" s="1">
        <v>3</v>
      </c>
      <c r="Y50" s="1">
        <v>1</v>
      </c>
      <c r="Z50" s="1">
        <v>64</v>
      </c>
      <c r="AA50" s="1">
        <v>16</v>
      </c>
      <c r="AB50" s="1">
        <v>48</v>
      </c>
    </row>
    <row r="51" spans="2:30" x14ac:dyDescent="0.25">
      <c r="D51" s="1" t="s">
        <v>12</v>
      </c>
      <c r="E51" s="10" t="s">
        <v>55</v>
      </c>
      <c r="F51" s="3">
        <v>24</v>
      </c>
      <c r="G51" s="1">
        <v>14</v>
      </c>
      <c r="H51" s="1">
        <v>11</v>
      </c>
      <c r="I51" s="1">
        <v>2</v>
      </c>
      <c r="J51" s="1">
        <v>1</v>
      </c>
      <c r="K51" s="1">
        <v>44</v>
      </c>
      <c r="L51" s="1">
        <v>8</v>
      </c>
      <c r="M51" s="1">
        <v>36</v>
      </c>
      <c r="S51" s="1" t="s">
        <v>26</v>
      </c>
      <c r="T51" s="10" t="s">
        <v>73</v>
      </c>
      <c r="U51" s="3">
        <v>28</v>
      </c>
      <c r="V51" s="1">
        <v>18</v>
      </c>
      <c r="W51" s="1">
        <v>11</v>
      </c>
      <c r="X51" s="1">
        <v>6</v>
      </c>
      <c r="Y51" s="1">
        <v>1</v>
      </c>
      <c r="Z51" s="1">
        <v>46</v>
      </c>
      <c r="AA51" s="1">
        <v>19</v>
      </c>
      <c r="AB51" s="1">
        <v>27</v>
      </c>
    </row>
    <row r="52" spans="2:30" x14ac:dyDescent="0.25">
      <c r="D52" s="1" t="s">
        <v>14</v>
      </c>
      <c r="E52" s="10" t="s">
        <v>69</v>
      </c>
      <c r="F52" s="3">
        <v>24</v>
      </c>
      <c r="G52" s="1">
        <v>14</v>
      </c>
      <c r="H52" s="1">
        <v>10</v>
      </c>
      <c r="I52" s="1">
        <v>4</v>
      </c>
      <c r="J52" s="1">
        <v>0</v>
      </c>
      <c r="K52" s="1">
        <v>30</v>
      </c>
      <c r="L52" s="1">
        <v>7</v>
      </c>
      <c r="M52" s="1">
        <v>23</v>
      </c>
      <c r="S52" s="1" t="s">
        <v>28</v>
      </c>
      <c r="T52" s="10" t="s">
        <v>57</v>
      </c>
      <c r="U52" s="3">
        <v>27</v>
      </c>
      <c r="V52" s="1">
        <v>18</v>
      </c>
      <c r="W52" s="1">
        <v>12</v>
      </c>
      <c r="X52" s="1">
        <v>3</v>
      </c>
      <c r="Y52" s="1">
        <v>3</v>
      </c>
      <c r="Z52" s="1">
        <v>38</v>
      </c>
      <c r="AA52" s="1">
        <v>21</v>
      </c>
      <c r="AB52" s="1">
        <v>17</v>
      </c>
    </row>
    <row r="53" spans="2:30" x14ac:dyDescent="0.25">
      <c r="D53" s="1" t="s">
        <v>16</v>
      </c>
      <c r="E53" s="10" t="s">
        <v>33</v>
      </c>
      <c r="F53" s="3">
        <v>18</v>
      </c>
      <c r="G53" s="1">
        <v>14</v>
      </c>
      <c r="H53" s="1">
        <v>8</v>
      </c>
      <c r="I53" s="1">
        <v>2</v>
      </c>
      <c r="J53" s="1">
        <v>4</v>
      </c>
      <c r="K53" s="1">
        <v>34</v>
      </c>
      <c r="L53" s="1">
        <v>16</v>
      </c>
      <c r="M53" s="1">
        <v>18</v>
      </c>
      <c r="S53" s="1" t="s">
        <v>29</v>
      </c>
      <c r="T53" s="10" t="s">
        <v>86</v>
      </c>
      <c r="U53" s="3">
        <v>21</v>
      </c>
      <c r="V53" s="1">
        <v>18</v>
      </c>
      <c r="W53" s="1">
        <v>9</v>
      </c>
      <c r="X53" s="1">
        <v>3</v>
      </c>
      <c r="Y53" s="1">
        <v>6</v>
      </c>
      <c r="Z53" s="1">
        <v>34</v>
      </c>
      <c r="AA53" s="1">
        <v>31</v>
      </c>
      <c r="AB53" s="1">
        <v>3</v>
      </c>
    </row>
    <row r="54" spans="2:30" x14ac:dyDescent="0.25">
      <c r="D54" s="1" t="s">
        <v>17</v>
      </c>
      <c r="E54" s="10" t="s">
        <v>90</v>
      </c>
      <c r="F54" s="3">
        <v>18</v>
      </c>
      <c r="G54" s="1">
        <v>14</v>
      </c>
      <c r="H54" s="1">
        <v>8</v>
      </c>
      <c r="I54" s="1">
        <v>2</v>
      </c>
      <c r="J54" s="1">
        <v>4</v>
      </c>
      <c r="K54" s="1">
        <v>29</v>
      </c>
      <c r="L54" s="1">
        <v>16</v>
      </c>
      <c r="M54" s="1">
        <v>13</v>
      </c>
      <c r="S54" s="1" t="s">
        <v>31</v>
      </c>
      <c r="T54" s="10" t="s">
        <v>84</v>
      </c>
      <c r="U54" s="3">
        <v>19</v>
      </c>
      <c r="V54" s="1">
        <v>18</v>
      </c>
      <c r="W54" s="1">
        <v>7</v>
      </c>
      <c r="X54" s="1">
        <v>5</v>
      </c>
      <c r="Y54" s="1">
        <v>6</v>
      </c>
      <c r="Z54" s="1">
        <v>39</v>
      </c>
      <c r="AA54" s="1">
        <v>33</v>
      </c>
      <c r="AB54" s="1">
        <v>6</v>
      </c>
    </row>
    <row r="55" spans="2:30" x14ac:dyDescent="0.25">
      <c r="D55" s="1" t="s">
        <v>22</v>
      </c>
      <c r="E55" s="10" t="s">
        <v>91</v>
      </c>
      <c r="F55" s="3">
        <v>18</v>
      </c>
      <c r="G55" s="1">
        <v>14</v>
      </c>
      <c r="H55" s="1">
        <v>8</v>
      </c>
      <c r="I55" s="1">
        <v>2</v>
      </c>
      <c r="J55" s="1">
        <v>4</v>
      </c>
      <c r="K55" s="1">
        <v>36</v>
      </c>
      <c r="L55" s="1">
        <v>25</v>
      </c>
      <c r="M55" s="1">
        <v>11</v>
      </c>
      <c r="S55" s="1" t="s">
        <v>32</v>
      </c>
      <c r="T55" s="10" t="s">
        <v>109</v>
      </c>
      <c r="U55" s="3">
        <v>17</v>
      </c>
      <c r="V55" s="1">
        <v>18</v>
      </c>
      <c r="W55" s="1">
        <v>8</v>
      </c>
      <c r="X55" s="1">
        <v>1</v>
      </c>
      <c r="Y55" s="1">
        <v>9</v>
      </c>
      <c r="Z55" s="1">
        <v>21</v>
      </c>
      <c r="AA55" s="1">
        <v>40</v>
      </c>
      <c r="AB55" s="1">
        <v>-19</v>
      </c>
    </row>
    <row r="56" spans="2:30" x14ac:dyDescent="0.25">
      <c r="D56" s="1" t="s">
        <v>62</v>
      </c>
      <c r="E56" s="10" t="s">
        <v>44</v>
      </c>
      <c r="F56" s="3">
        <v>18</v>
      </c>
      <c r="G56" s="1">
        <v>14</v>
      </c>
      <c r="H56" s="1">
        <v>8</v>
      </c>
      <c r="I56" s="1">
        <v>2</v>
      </c>
      <c r="J56" s="1">
        <v>4</v>
      </c>
      <c r="K56" s="1">
        <v>29</v>
      </c>
      <c r="L56" s="1">
        <v>21</v>
      </c>
      <c r="M56" s="1">
        <v>8</v>
      </c>
      <c r="S56" s="1" t="s">
        <v>39</v>
      </c>
      <c r="T56" s="10" t="s">
        <v>110</v>
      </c>
      <c r="U56" s="3">
        <v>15</v>
      </c>
      <c r="V56" s="1">
        <v>18</v>
      </c>
      <c r="W56" s="1">
        <v>6</v>
      </c>
      <c r="X56" s="1">
        <v>3</v>
      </c>
      <c r="Y56" s="1">
        <v>9</v>
      </c>
      <c r="Z56" s="1">
        <v>23</v>
      </c>
      <c r="AA56" s="1">
        <v>38</v>
      </c>
      <c r="AB56" s="1">
        <v>-15</v>
      </c>
    </row>
    <row r="57" spans="2:30" x14ac:dyDescent="0.25">
      <c r="D57" s="1" t="s">
        <v>63</v>
      </c>
      <c r="E57" s="10" t="s">
        <v>52</v>
      </c>
      <c r="F57" s="3">
        <v>13</v>
      </c>
      <c r="G57" s="1">
        <v>14</v>
      </c>
      <c r="H57" s="1">
        <v>6</v>
      </c>
      <c r="I57" s="1">
        <v>1</v>
      </c>
      <c r="J57" s="1">
        <v>7</v>
      </c>
      <c r="K57" s="1">
        <v>26</v>
      </c>
      <c r="L57" s="1">
        <v>23</v>
      </c>
      <c r="M57" s="1">
        <v>3</v>
      </c>
      <c r="S57" s="1" t="s">
        <v>70</v>
      </c>
      <c r="T57" s="10" t="s">
        <v>61</v>
      </c>
      <c r="U57" s="3">
        <v>12</v>
      </c>
      <c r="V57" s="1">
        <v>18</v>
      </c>
      <c r="W57" s="1">
        <v>4</v>
      </c>
      <c r="X57" s="1">
        <v>4</v>
      </c>
      <c r="Y57" s="1">
        <v>10</v>
      </c>
      <c r="Z57" s="1">
        <v>26</v>
      </c>
      <c r="AA57" s="1">
        <v>32</v>
      </c>
      <c r="AB57" s="1">
        <v>-6</v>
      </c>
    </row>
    <row r="58" spans="2:30" x14ac:dyDescent="0.25">
      <c r="D58" s="1" t="s">
        <v>64</v>
      </c>
      <c r="E58" s="10" t="s">
        <v>92</v>
      </c>
      <c r="F58" s="3">
        <v>13</v>
      </c>
      <c r="G58" s="1">
        <v>14</v>
      </c>
      <c r="H58" s="1">
        <v>5</v>
      </c>
      <c r="I58" s="1">
        <v>3</v>
      </c>
      <c r="J58" s="1">
        <v>6</v>
      </c>
      <c r="K58" s="1">
        <v>32</v>
      </c>
      <c r="L58" s="1">
        <v>33</v>
      </c>
      <c r="M58" s="1">
        <v>-1</v>
      </c>
      <c r="S58" s="1" t="s">
        <v>71</v>
      </c>
      <c r="T58" s="10" t="s">
        <v>85</v>
      </c>
      <c r="U58" s="3">
        <v>8</v>
      </c>
      <c r="V58" s="1">
        <v>18</v>
      </c>
      <c r="W58" s="1">
        <v>3</v>
      </c>
      <c r="X58" s="1">
        <v>2</v>
      </c>
      <c r="Y58" s="1">
        <v>13</v>
      </c>
      <c r="Z58" s="1">
        <v>33</v>
      </c>
      <c r="AA58" s="1">
        <v>57</v>
      </c>
      <c r="AB58" s="1">
        <v>-24</v>
      </c>
    </row>
    <row r="59" spans="2:30" x14ac:dyDescent="0.25">
      <c r="D59" s="1" t="s">
        <v>65</v>
      </c>
      <c r="E59" s="10" t="s">
        <v>43</v>
      </c>
      <c r="F59" s="3">
        <v>13</v>
      </c>
      <c r="G59" s="1">
        <v>14</v>
      </c>
      <c r="H59" s="1">
        <v>5</v>
      </c>
      <c r="I59" s="1">
        <v>3</v>
      </c>
      <c r="J59" s="1">
        <v>6</v>
      </c>
      <c r="K59" s="1">
        <v>23</v>
      </c>
      <c r="L59" s="1">
        <v>31</v>
      </c>
      <c r="M59" s="1">
        <v>-8</v>
      </c>
      <c r="S59" s="1" t="s">
        <v>72</v>
      </c>
      <c r="T59" s="10" t="s">
        <v>87</v>
      </c>
      <c r="U59" s="3">
        <v>2</v>
      </c>
      <c r="V59" s="1">
        <v>18</v>
      </c>
      <c r="W59" s="1">
        <v>0</v>
      </c>
      <c r="X59" s="1">
        <v>2</v>
      </c>
      <c r="Y59" s="1">
        <v>16</v>
      </c>
      <c r="Z59" s="1">
        <v>15</v>
      </c>
      <c r="AA59" s="1">
        <v>52</v>
      </c>
      <c r="AB59" s="1">
        <v>-37</v>
      </c>
      <c r="AD59" s="1" t="s">
        <v>68</v>
      </c>
    </row>
    <row r="60" spans="2:30" x14ac:dyDescent="0.25">
      <c r="D60" s="1" t="s">
        <v>66</v>
      </c>
      <c r="E60" s="10" t="s">
        <v>93</v>
      </c>
      <c r="F60" s="3">
        <v>10</v>
      </c>
      <c r="G60" s="1">
        <v>14</v>
      </c>
      <c r="H60" s="1">
        <v>4</v>
      </c>
      <c r="I60" s="1">
        <v>2</v>
      </c>
      <c r="J60" s="1">
        <v>8</v>
      </c>
      <c r="K60" s="1">
        <v>26</v>
      </c>
      <c r="L60" s="1">
        <v>34</v>
      </c>
      <c r="M60" s="1">
        <v>-8</v>
      </c>
    </row>
    <row r="61" spans="2:30" x14ac:dyDescent="0.25">
      <c r="D61" s="1" t="s">
        <v>94</v>
      </c>
      <c r="E61" s="10" t="s">
        <v>95</v>
      </c>
      <c r="F61" s="3">
        <v>6</v>
      </c>
      <c r="G61" s="1">
        <v>14</v>
      </c>
      <c r="H61" s="1">
        <v>1</v>
      </c>
      <c r="I61" s="1">
        <v>4</v>
      </c>
      <c r="J61" s="1">
        <v>9</v>
      </c>
      <c r="K61" s="1">
        <v>16</v>
      </c>
      <c r="L61" s="1">
        <v>31</v>
      </c>
      <c r="M61" s="1">
        <v>-15</v>
      </c>
      <c r="V61" s="5">
        <f>SUM(V50:V59)</f>
        <v>180</v>
      </c>
      <c r="W61" s="5">
        <f t="shared" ref="W61:AB61" si="4">SUM(W50:W59)</f>
        <v>74</v>
      </c>
      <c r="X61" s="5">
        <f t="shared" si="4"/>
        <v>32</v>
      </c>
      <c r="Y61" s="5">
        <f t="shared" si="4"/>
        <v>74</v>
      </c>
      <c r="Z61" s="5">
        <f t="shared" si="4"/>
        <v>339</v>
      </c>
      <c r="AA61" s="5">
        <f t="shared" si="4"/>
        <v>339</v>
      </c>
      <c r="AB61" s="5">
        <f t="shared" si="4"/>
        <v>0</v>
      </c>
    </row>
    <row r="62" spans="2:30" x14ac:dyDescent="0.25">
      <c r="D62" s="1" t="s">
        <v>96</v>
      </c>
      <c r="E62" s="10" t="s">
        <v>97</v>
      </c>
      <c r="F62" s="3">
        <v>4</v>
      </c>
      <c r="G62" s="1">
        <v>14</v>
      </c>
      <c r="H62" s="1">
        <v>1</v>
      </c>
      <c r="I62" s="1">
        <v>2</v>
      </c>
      <c r="J62" s="1">
        <v>11</v>
      </c>
      <c r="K62" s="1">
        <v>17</v>
      </c>
      <c r="L62" s="1">
        <v>51</v>
      </c>
      <c r="M62" s="1">
        <v>-34</v>
      </c>
    </row>
    <row r="63" spans="2:30" x14ac:dyDescent="0.25">
      <c r="D63" s="1" t="s">
        <v>98</v>
      </c>
      <c r="E63" s="10" t="s">
        <v>99</v>
      </c>
      <c r="F63" s="3">
        <v>4</v>
      </c>
      <c r="G63" s="1">
        <v>14</v>
      </c>
      <c r="H63" s="1">
        <v>1</v>
      </c>
      <c r="I63" s="1">
        <v>2</v>
      </c>
      <c r="J63" s="1">
        <v>11</v>
      </c>
      <c r="K63" s="1">
        <v>10</v>
      </c>
      <c r="L63" s="1">
        <v>49</v>
      </c>
      <c r="M63" s="1">
        <v>-39</v>
      </c>
    </row>
    <row r="64" spans="2:30" x14ac:dyDescent="0.25">
      <c r="D64" s="1" t="s">
        <v>100</v>
      </c>
      <c r="E64" s="10" t="s">
        <v>101</v>
      </c>
      <c r="F64" s="3">
        <v>3</v>
      </c>
      <c r="G64" s="1">
        <v>14</v>
      </c>
      <c r="H64" s="1">
        <v>0</v>
      </c>
      <c r="I64" s="1">
        <v>3</v>
      </c>
      <c r="J64" s="1">
        <v>11</v>
      </c>
      <c r="K64" s="1">
        <v>8</v>
      </c>
      <c r="L64" s="1">
        <v>51</v>
      </c>
      <c r="M64" s="1">
        <v>-43</v>
      </c>
    </row>
    <row r="66" spans="2:17" x14ac:dyDescent="0.25">
      <c r="G66" s="5">
        <f t="shared" ref="G66:M66" si="5">SUM(G50:G64)</f>
        <v>210</v>
      </c>
      <c r="H66" s="5">
        <f t="shared" si="5"/>
        <v>88</v>
      </c>
      <c r="I66" s="5">
        <f t="shared" si="5"/>
        <v>34</v>
      </c>
      <c r="J66" s="5">
        <f t="shared" si="5"/>
        <v>88</v>
      </c>
      <c r="K66" s="5">
        <f t="shared" si="5"/>
        <v>401</v>
      </c>
      <c r="L66" s="5">
        <f t="shared" si="5"/>
        <v>401</v>
      </c>
      <c r="M66" s="5">
        <f t="shared" si="5"/>
        <v>0</v>
      </c>
    </row>
    <row r="68" spans="2:17" x14ac:dyDescent="0.25">
      <c r="B68" s="34" t="s">
        <v>103</v>
      </c>
      <c r="D68" s="2" t="s">
        <v>0</v>
      </c>
      <c r="E68" s="2" t="s">
        <v>1</v>
      </c>
      <c r="F68" s="2" t="s">
        <v>2</v>
      </c>
      <c r="G68" s="2" t="s">
        <v>3</v>
      </c>
      <c r="H68" s="2" t="s">
        <v>4</v>
      </c>
      <c r="I68" s="2" t="s">
        <v>5</v>
      </c>
      <c r="J68" s="2" t="s">
        <v>6</v>
      </c>
      <c r="K68" s="2" t="s">
        <v>7</v>
      </c>
      <c r="L68" s="2" t="s">
        <v>8</v>
      </c>
      <c r="M68" s="2" t="s">
        <v>9</v>
      </c>
      <c r="P68" s="5" t="s">
        <v>104</v>
      </c>
    </row>
    <row r="69" spans="2:17" ht="11.25" customHeight="1" x14ac:dyDescent="0.25"/>
    <row r="70" spans="2:17" x14ac:dyDescent="0.25">
      <c r="B70" s="38" t="s">
        <v>59</v>
      </c>
      <c r="D70" s="1" t="s">
        <v>10</v>
      </c>
      <c r="E70" s="10" t="s">
        <v>77</v>
      </c>
      <c r="F70" s="3">
        <v>31</v>
      </c>
      <c r="G70" s="1">
        <v>18</v>
      </c>
      <c r="H70" s="1">
        <v>15</v>
      </c>
      <c r="I70" s="1">
        <v>1</v>
      </c>
      <c r="J70" s="1">
        <v>2</v>
      </c>
      <c r="K70" s="1">
        <v>47</v>
      </c>
      <c r="L70" s="1">
        <v>6</v>
      </c>
      <c r="M70" s="1">
        <v>41</v>
      </c>
      <c r="P70" s="10" t="s">
        <v>77</v>
      </c>
      <c r="Q70" s="1">
        <v>3</v>
      </c>
    </row>
    <row r="71" spans="2:17" x14ac:dyDescent="0.25">
      <c r="D71" s="1" t="s">
        <v>10</v>
      </c>
      <c r="E71" s="10" t="s">
        <v>69</v>
      </c>
      <c r="F71" s="3">
        <v>31</v>
      </c>
      <c r="G71" s="1">
        <v>18</v>
      </c>
      <c r="H71" s="1">
        <v>13</v>
      </c>
      <c r="I71" s="1">
        <v>5</v>
      </c>
      <c r="J71" s="1">
        <v>0</v>
      </c>
      <c r="K71" s="1">
        <v>36</v>
      </c>
      <c r="L71" s="1">
        <v>9</v>
      </c>
      <c r="M71" s="1">
        <v>27</v>
      </c>
      <c r="P71" s="10" t="s">
        <v>69</v>
      </c>
      <c r="Q71" s="1">
        <v>0</v>
      </c>
    </row>
    <row r="72" spans="2:17" x14ac:dyDescent="0.25">
      <c r="D72" s="1" t="s">
        <v>14</v>
      </c>
      <c r="E72" s="10" t="s">
        <v>91</v>
      </c>
      <c r="F72" s="3">
        <v>21</v>
      </c>
      <c r="G72" s="1">
        <v>18</v>
      </c>
      <c r="H72" s="1">
        <v>9</v>
      </c>
      <c r="I72" s="1">
        <v>3</v>
      </c>
      <c r="J72" s="1">
        <v>6</v>
      </c>
      <c r="K72" s="1">
        <v>38</v>
      </c>
      <c r="L72" s="1">
        <v>32</v>
      </c>
      <c r="M72" s="1">
        <v>6</v>
      </c>
    </row>
    <row r="73" spans="2:17" x14ac:dyDescent="0.25">
      <c r="D73" s="1" t="s">
        <v>16</v>
      </c>
      <c r="E73" s="10" t="s">
        <v>33</v>
      </c>
      <c r="F73" s="3">
        <v>18</v>
      </c>
      <c r="G73" s="1">
        <v>18</v>
      </c>
      <c r="H73" s="1">
        <v>8</v>
      </c>
      <c r="I73" s="1">
        <v>2</v>
      </c>
      <c r="J73" s="1">
        <v>8</v>
      </c>
      <c r="K73" s="1">
        <v>34</v>
      </c>
      <c r="L73" s="1">
        <v>16</v>
      </c>
      <c r="M73" s="1">
        <v>18</v>
      </c>
      <c r="P73" s="29" t="s">
        <v>105</v>
      </c>
    </row>
    <row r="74" spans="2:17" x14ac:dyDescent="0.25">
      <c r="D74" s="1" t="s">
        <v>17</v>
      </c>
      <c r="E74" s="10" t="s">
        <v>43</v>
      </c>
      <c r="F74" s="3">
        <v>16</v>
      </c>
      <c r="G74" s="1">
        <v>18</v>
      </c>
      <c r="H74" s="1">
        <v>6</v>
      </c>
      <c r="I74" s="1">
        <v>4</v>
      </c>
      <c r="J74" s="1">
        <v>8</v>
      </c>
      <c r="K74" s="1">
        <v>24</v>
      </c>
      <c r="L74" s="1">
        <v>36</v>
      </c>
      <c r="M74" s="1">
        <v>-12</v>
      </c>
      <c r="P74" s="30"/>
    </row>
    <row r="75" spans="2:17" x14ac:dyDescent="0.25">
      <c r="P75" s="30"/>
    </row>
    <row r="76" spans="2:17" x14ac:dyDescent="0.25">
      <c r="G76" s="5">
        <f t="shared" ref="G76:M76" si="6">SUM(G70:G74)</f>
        <v>90</v>
      </c>
      <c r="H76" s="5">
        <f t="shared" si="6"/>
        <v>51</v>
      </c>
      <c r="I76" s="5">
        <f t="shared" si="6"/>
        <v>15</v>
      </c>
      <c r="J76" s="5">
        <f t="shared" si="6"/>
        <v>24</v>
      </c>
      <c r="K76" s="5">
        <f t="shared" si="6"/>
        <v>179</v>
      </c>
      <c r="L76" s="5">
        <f t="shared" si="6"/>
        <v>99</v>
      </c>
      <c r="M76" s="5">
        <f t="shared" si="6"/>
        <v>80</v>
      </c>
      <c r="P76" s="30"/>
    </row>
    <row r="77" spans="2:17" x14ac:dyDescent="0.25">
      <c r="P77" s="30"/>
    </row>
    <row r="78" spans="2:17" x14ac:dyDescent="0.25">
      <c r="B78" s="34" t="s">
        <v>103</v>
      </c>
      <c r="D78" s="2" t="s">
        <v>0</v>
      </c>
      <c r="E78" s="2" t="s">
        <v>1</v>
      </c>
      <c r="F78" s="2" t="s">
        <v>2</v>
      </c>
      <c r="G78" s="2" t="s">
        <v>3</v>
      </c>
      <c r="H78" s="2" t="s">
        <v>4</v>
      </c>
      <c r="I78" s="2" t="s">
        <v>5</v>
      </c>
      <c r="J78" s="2" t="s">
        <v>6</v>
      </c>
      <c r="K78" s="2" t="s">
        <v>7</v>
      </c>
      <c r="L78" s="2" t="s">
        <v>8</v>
      </c>
      <c r="M78" s="2" t="s">
        <v>9</v>
      </c>
      <c r="P78" s="30"/>
    </row>
    <row r="79" spans="2:17" ht="11.25" customHeight="1" x14ac:dyDescent="0.25">
      <c r="B79" s="38"/>
      <c r="P79" s="30"/>
    </row>
    <row r="80" spans="2:17" x14ac:dyDescent="0.25">
      <c r="B80" s="38" t="s">
        <v>60</v>
      </c>
      <c r="D80" s="1" t="s">
        <v>10</v>
      </c>
      <c r="E80" s="10" t="s">
        <v>55</v>
      </c>
      <c r="F80" s="3">
        <v>32</v>
      </c>
      <c r="G80" s="1">
        <v>19</v>
      </c>
      <c r="H80" s="1">
        <v>14</v>
      </c>
      <c r="I80" s="1">
        <v>4</v>
      </c>
      <c r="J80" s="1">
        <v>1</v>
      </c>
      <c r="K80" s="1">
        <v>53</v>
      </c>
      <c r="L80" s="1">
        <v>13</v>
      </c>
      <c r="M80" s="1">
        <v>40</v>
      </c>
      <c r="P80" s="30"/>
    </row>
    <row r="81" spans="2:16" x14ac:dyDescent="0.25">
      <c r="D81" s="1" t="s">
        <v>12</v>
      </c>
      <c r="E81" s="10" t="s">
        <v>90</v>
      </c>
      <c r="F81" s="3">
        <v>27</v>
      </c>
      <c r="G81" s="1">
        <v>19</v>
      </c>
      <c r="H81" s="1">
        <v>12</v>
      </c>
      <c r="I81" s="1">
        <v>3</v>
      </c>
      <c r="J81" s="1">
        <v>4</v>
      </c>
      <c r="K81" s="1">
        <v>35</v>
      </c>
      <c r="L81" s="1">
        <v>19</v>
      </c>
      <c r="M81" s="1">
        <v>16</v>
      </c>
      <c r="P81" s="30"/>
    </row>
    <row r="82" spans="2:16" x14ac:dyDescent="0.25">
      <c r="D82" s="1" t="s">
        <v>14</v>
      </c>
      <c r="E82" s="10" t="s">
        <v>44</v>
      </c>
      <c r="F82" s="3">
        <v>18</v>
      </c>
      <c r="G82" s="1">
        <v>19</v>
      </c>
      <c r="H82" s="1">
        <v>8</v>
      </c>
      <c r="I82" s="1">
        <v>2</v>
      </c>
      <c r="J82" s="1">
        <v>9</v>
      </c>
      <c r="K82" s="1">
        <v>29</v>
      </c>
      <c r="L82" s="1">
        <v>21</v>
      </c>
      <c r="M82" s="1">
        <v>8</v>
      </c>
      <c r="P82" s="29" t="s">
        <v>105</v>
      </c>
    </row>
    <row r="83" spans="2:16" x14ac:dyDescent="0.25">
      <c r="D83" s="1" t="s">
        <v>16</v>
      </c>
      <c r="E83" s="10" t="s">
        <v>52</v>
      </c>
      <c r="F83" s="3">
        <v>17</v>
      </c>
      <c r="G83" s="1">
        <v>19</v>
      </c>
      <c r="H83" s="1">
        <v>7</v>
      </c>
      <c r="I83" s="1">
        <v>3</v>
      </c>
      <c r="J83" s="1">
        <v>9</v>
      </c>
      <c r="K83" s="1">
        <v>32</v>
      </c>
      <c r="L83" s="1">
        <v>32</v>
      </c>
      <c r="M83" s="1">
        <v>0</v>
      </c>
    </row>
    <row r="84" spans="2:16" x14ac:dyDescent="0.25">
      <c r="D84" s="1" t="s">
        <v>17</v>
      </c>
      <c r="E84" s="10" t="s">
        <v>92</v>
      </c>
      <c r="F84" s="3">
        <v>17</v>
      </c>
      <c r="G84" s="1">
        <v>19</v>
      </c>
      <c r="H84" s="1">
        <v>7</v>
      </c>
      <c r="I84" s="1">
        <v>3</v>
      </c>
      <c r="J84" s="1">
        <v>9</v>
      </c>
      <c r="K84" s="1">
        <v>43</v>
      </c>
      <c r="L84" s="1">
        <v>44</v>
      </c>
      <c r="M84" s="1">
        <v>-1</v>
      </c>
    </row>
    <row r="85" spans="2:16" x14ac:dyDescent="0.25">
      <c r="D85" s="1" t="s">
        <v>22</v>
      </c>
      <c r="E85" s="10" t="s">
        <v>93</v>
      </c>
      <c r="F85" s="3">
        <v>15</v>
      </c>
      <c r="G85" s="1">
        <v>19</v>
      </c>
      <c r="H85" s="1">
        <v>6</v>
      </c>
      <c r="I85" s="1">
        <v>3</v>
      </c>
      <c r="J85" s="1">
        <v>10</v>
      </c>
      <c r="K85" s="1">
        <v>30</v>
      </c>
      <c r="L85" s="1">
        <v>42</v>
      </c>
      <c r="M85" s="1">
        <v>-12</v>
      </c>
    </row>
    <row r="87" spans="2:16" x14ac:dyDescent="0.25">
      <c r="G87" s="5">
        <f t="shared" ref="G87:M87" si="7">SUM(G80:G85)</f>
        <v>114</v>
      </c>
      <c r="H87" s="5">
        <f t="shared" si="7"/>
        <v>54</v>
      </c>
      <c r="I87" s="5">
        <f t="shared" si="7"/>
        <v>18</v>
      </c>
      <c r="J87" s="5">
        <f t="shared" si="7"/>
        <v>42</v>
      </c>
      <c r="K87" s="5">
        <f t="shared" si="7"/>
        <v>222</v>
      </c>
      <c r="L87" s="5">
        <f t="shared" si="7"/>
        <v>171</v>
      </c>
      <c r="M87" s="5">
        <f t="shared" si="7"/>
        <v>51</v>
      </c>
    </row>
    <row r="88" spans="2:16" x14ac:dyDescent="0.25">
      <c r="B88" s="38" t="s">
        <v>108</v>
      </c>
      <c r="G88" s="5"/>
      <c r="H88" s="5"/>
      <c r="I88" s="5"/>
      <c r="J88" s="5"/>
      <c r="K88" s="5"/>
      <c r="L88" s="5"/>
      <c r="M88" s="5"/>
      <c r="P88" s="10"/>
    </row>
    <row r="89" spans="2:16" x14ac:dyDescent="0.25">
      <c r="E89" s="10" t="s">
        <v>77</v>
      </c>
      <c r="F89" s="1">
        <v>2</v>
      </c>
      <c r="G89" s="5"/>
      <c r="H89" s="5"/>
      <c r="I89" s="5"/>
      <c r="J89" s="5"/>
      <c r="K89" s="5"/>
      <c r="L89" s="5"/>
      <c r="M89" s="5"/>
      <c r="P89" s="10"/>
    </row>
    <row r="90" spans="2:16" x14ac:dyDescent="0.25">
      <c r="E90" s="10" t="s">
        <v>55</v>
      </c>
      <c r="F90" s="1">
        <v>0</v>
      </c>
      <c r="G90" s="5"/>
      <c r="H90" s="5"/>
      <c r="I90" s="5"/>
      <c r="J90" s="5"/>
      <c r="K90" s="5"/>
      <c r="L90" s="5"/>
      <c r="M90" s="5"/>
      <c r="P90" s="10"/>
    </row>
    <row r="92" spans="2:16" x14ac:dyDescent="0.25">
      <c r="B92" s="34" t="s">
        <v>107</v>
      </c>
      <c r="D92" s="2" t="s">
        <v>0</v>
      </c>
      <c r="E92" s="2" t="s">
        <v>1</v>
      </c>
      <c r="F92" s="2" t="s">
        <v>2</v>
      </c>
      <c r="G92" s="2" t="s">
        <v>3</v>
      </c>
      <c r="H92" s="2" t="s">
        <v>4</v>
      </c>
      <c r="I92" s="2" t="s">
        <v>5</v>
      </c>
      <c r="J92" s="2" t="s">
        <v>6</v>
      </c>
      <c r="K92" s="2" t="s">
        <v>7</v>
      </c>
      <c r="L92" s="2" t="s">
        <v>8</v>
      </c>
      <c r="M92" s="2" t="s">
        <v>9</v>
      </c>
    </row>
    <row r="93" spans="2:16" ht="11.25" customHeight="1" x14ac:dyDescent="0.25"/>
    <row r="94" spans="2:16" x14ac:dyDescent="0.25">
      <c r="D94" s="1" t="s">
        <v>10</v>
      </c>
      <c r="E94" s="10" t="s">
        <v>95</v>
      </c>
      <c r="F94" s="3">
        <v>9</v>
      </c>
      <c r="G94" s="1">
        <v>17</v>
      </c>
      <c r="H94" s="1">
        <v>2</v>
      </c>
      <c r="I94" s="1">
        <v>5</v>
      </c>
      <c r="J94" s="1">
        <v>10</v>
      </c>
      <c r="K94" s="1">
        <v>22</v>
      </c>
      <c r="L94" s="1">
        <v>36</v>
      </c>
      <c r="M94" s="1">
        <v>-14</v>
      </c>
    </row>
    <row r="95" spans="2:16" x14ac:dyDescent="0.25">
      <c r="D95" s="1" t="s">
        <v>12</v>
      </c>
      <c r="E95" s="10" t="s">
        <v>106</v>
      </c>
      <c r="F95" s="3">
        <v>8</v>
      </c>
      <c r="G95" s="1">
        <v>17</v>
      </c>
      <c r="H95" s="1">
        <v>3</v>
      </c>
      <c r="I95" s="1">
        <v>2</v>
      </c>
      <c r="J95" s="1">
        <v>12</v>
      </c>
      <c r="K95" s="1">
        <v>19</v>
      </c>
      <c r="L95" s="1">
        <v>54</v>
      </c>
      <c r="M95" s="1">
        <v>-35</v>
      </c>
    </row>
    <row r="96" spans="2:16" x14ac:dyDescent="0.25">
      <c r="D96" s="1" t="s">
        <v>14</v>
      </c>
      <c r="E96" s="10" t="s">
        <v>99</v>
      </c>
      <c r="F96" s="3">
        <v>7</v>
      </c>
      <c r="G96" s="1">
        <v>17</v>
      </c>
      <c r="H96" s="1">
        <v>2</v>
      </c>
      <c r="I96" s="1">
        <v>3</v>
      </c>
      <c r="J96" s="1">
        <v>12</v>
      </c>
      <c r="K96" s="1">
        <v>15</v>
      </c>
      <c r="L96" s="1">
        <v>51</v>
      </c>
      <c r="M96" s="1">
        <v>-36</v>
      </c>
      <c r="O96" s="1" t="s">
        <v>68</v>
      </c>
    </row>
    <row r="97" spans="2:30" x14ac:dyDescent="0.25">
      <c r="D97" s="1" t="s">
        <v>16</v>
      </c>
      <c r="E97" s="10" t="s">
        <v>101</v>
      </c>
      <c r="F97" s="3">
        <v>5</v>
      </c>
      <c r="G97" s="1">
        <v>17</v>
      </c>
      <c r="H97" s="1">
        <v>1</v>
      </c>
      <c r="I97" s="1">
        <v>3</v>
      </c>
      <c r="J97" s="1">
        <v>13</v>
      </c>
      <c r="K97" s="1">
        <v>16</v>
      </c>
      <c r="L97" s="1">
        <v>62</v>
      </c>
      <c r="M97" s="1">
        <v>-46</v>
      </c>
      <c r="O97" s="1" t="s">
        <v>68</v>
      </c>
    </row>
    <row r="99" spans="2:30" x14ac:dyDescent="0.25">
      <c r="G99" s="5">
        <f t="shared" ref="G99:M99" si="8">SUM(G94:G97)</f>
        <v>68</v>
      </c>
      <c r="H99" s="5">
        <f t="shared" si="8"/>
        <v>8</v>
      </c>
      <c r="I99" s="5">
        <f t="shared" si="8"/>
        <v>13</v>
      </c>
      <c r="J99" s="5">
        <f t="shared" si="8"/>
        <v>47</v>
      </c>
      <c r="K99" s="5">
        <f t="shared" si="8"/>
        <v>72</v>
      </c>
      <c r="L99" s="5">
        <f t="shared" si="8"/>
        <v>203</v>
      </c>
      <c r="M99" s="5">
        <f t="shared" si="8"/>
        <v>-131</v>
      </c>
    </row>
    <row r="100" spans="2:30" x14ac:dyDescent="0.25">
      <c r="G100" s="5"/>
      <c r="H100" s="5"/>
      <c r="I100" s="5"/>
      <c r="J100" s="5"/>
      <c r="K100" s="5"/>
      <c r="L100" s="5"/>
      <c r="M100" s="5"/>
    </row>
    <row r="102" spans="2:30" x14ac:dyDescent="0.25">
      <c r="B102" s="1" t="s">
        <v>79</v>
      </c>
      <c r="C102" s="4">
        <v>1914</v>
      </c>
      <c r="D102" s="2" t="s">
        <v>0</v>
      </c>
      <c r="E102" s="2" t="s">
        <v>1</v>
      </c>
      <c r="F102" s="2" t="s">
        <v>2</v>
      </c>
      <c r="G102" s="2" t="s">
        <v>3</v>
      </c>
      <c r="H102" s="2" t="s">
        <v>4</v>
      </c>
      <c r="I102" s="2" t="s">
        <v>5</v>
      </c>
      <c r="J102" s="2" t="s">
        <v>6</v>
      </c>
      <c r="K102" s="2" t="s">
        <v>7</v>
      </c>
      <c r="L102" s="2" t="s">
        <v>8</v>
      </c>
      <c r="M102" s="2" t="s">
        <v>9</v>
      </c>
      <c r="Q102" s="1" t="s">
        <v>83</v>
      </c>
      <c r="R102" s="4">
        <v>1914</v>
      </c>
      <c r="S102" s="2" t="s">
        <v>0</v>
      </c>
      <c r="T102" s="2" t="s">
        <v>1</v>
      </c>
      <c r="U102" s="2" t="s">
        <v>2</v>
      </c>
      <c r="V102" s="2" t="s">
        <v>3</v>
      </c>
      <c r="W102" s="2" t="s">
        <v>4</v>
      </c>
      <c r="X102" s="2" t="s">
        <v>5</v>
      </c>
      <c r="Y102" s="2" t="s">
        <v>6</v>
      </c>
      <c r="Z102" s="2" t="s">
        <v>7</v>
      </c>
      <c r="AA102" s="2" t="s">
        <v>8</v>
      </c>
      <c r="AB102" s="2" t="s">
        <v>9</v>
      </c>
    </row>
    <row r="103" spans="2:30" ht="11.25" customHeight="1" x14ac:dyDescent="0.25"/>
    <row r="104" spans="2:30" x14ac:dyDescent="0.25">
      <c r="D104" s="1" t="s">
        <v>25</v>
      </c>
      <c r="E104" s="10" t="s">
        <v>77</v>
      </c>
      <c r="F104" s="3">
        <v>23</v>
      </c>
      <c r="G104" s="1">
        <v>12</v>
      </c>
      <c r="H104" s="1">
        <v>11</v>
      </c>
      <c r="I104" s="1">
        <v>1</v>
      </c>
      <c r="J104" s="1">
        <v>0</v>
      </c>
      <c r="K104" s="1">
        <v>42</v>
      </c>
      <c r="L104" s="1">
        <v>7</v>
      </c>
      <c r="M104" s="1">
        <v>35</v>
      </c>
      <c r="S104" s="1" t="s">
        <v>25</v>
      </c>
      <c r="T104" s="10" t="s">
        <v>61</v>
      </c>
      <c r="U104" s="3">
        <v>24</v>
      </c>
      <c r="V104" s="1">
        <v>14</v>
      </c>
      <c r="W104" s="1">
        <v>10</v>
      </c>
      <c r="X104" s="1">
        <v>4</v>
      </c>
      <c r="Y104" s="1">
        <v>0</v>
      </c>
      <c r="Z104" s="1">
        <v>46</v>
      </c>
      <c r="AA104" s="1">
        <v>18</v>
      </c>
      <c r="AB104" s="1">
        <v>28</v>
      </c>
    </row>
    <row r="105" spans="2:30" x14ac:dyDescent="0.25">
      <c r="D105" s="1" t="s">
        <v>26</v>
      </c>
      <c r="E105" s="10" t="s">
        <v>52</v>
      </c>
      <c r="F105" s="3">
        <v>21</v>
      </c>
      <c r="G105" s="1">
        <v>12</v>
      </c>
      <c r="H105" s="1">
        <v>10</v>
      </c>
      <c r="I105" s="1">
        <v>1</v>
      </c>
      <c r="J105" s="1">
        <v>1</v>
      </c>
      <c r="K105" s="1">
        <v>34</v>
      </c>
      <c r="L105" s="1">
        <v>12</v>
      </c>
      <c r="M105" s="1">
        <v>22</v>
      </c>
      <c r="S105" s="1" t="s">
        <v>26</v>
      </c>
      <c r="T105" s="10" t="s">
        <v>82</v>
      </c>
      <c r="U105" s="3">
        <v>21</v>
      </c>
      <c r="V105" s="1">
        <v>14</v>
      </c>
      <c r="W105" s="1">
        <v>9</v>
      </c>
      <c r="X105" s="1">
        <v>3</v>
      </c>
      <c r="Y105" s="1">
        <v>2</v>
      </c>
      <c r="Z105" s="1">
        <v>31</v>
      </c>
      <c r="AA105" s="1">
        <v>16</v>
      </c>
      <c r="AB105" s="1">
        <v>15</v>
      </c>
    </row>
    <row r="106" spans="2:30" x14ac:dyDescent="0.25">
      <c r="D106" s="1" t="s">
        <v>28</v>
      </c>
      <c r="E106" s="10" t="s">
        <v>90</v>
      </c>
      <c r="F106" s="3">
        <v>15</v>
      </c>
      <c r="G106" s="1">
        <v>12</v>
      </c>
      <c r="H106" s="1">
        <v>5</v>
      </c>
      <c r="I106" s="1">
        <v>5</v>
      </c>
      <c r="J106" s="1">
        <v>2</v>
      </c>
      <c r="K106" s="1">
        <v>19</v>
      </c>
      <c r="L106" s="1">
        <v>11</v>
      </c>
      <c r="M106" s="1">
        <v>8</v>
      </c>
      <c r="S106" s="1" t="s">
        <v>28</v>
      </c>
      <c r="T106" s="10" t="s">
        <v>84</v>
      </c>
      <c r="U106" s="3">
        <v>19</v>
      </c>
      <c r="V106" s="1">
        <v>14</v>
      </c>
      <c r="W106" s="1">
        <v>7</v>
      </c>
      <c r="X106" s="1">
        <v>5</v>
      </c>
      <c r="Y106" s="1">
        <v>2</v>
      </c>
      <c r="Z106" s="1">
        <v>27</v>
      </c>
      <c r="AA106" s="1">
        <v>13</v>
      </c>
      <c r="AB106" s="1">
        <v>14</v>
      </c>
    </row>
    <row r="107" spans="2:30" x14ac:dyDescent="0.25">
      <c r="D107" s="1" t="s">
        <v>29</v>
      </c>
      <c r="E107" s="10" t="s">
        <v>43</v>
      </c>
      <c r="F107" s="3">
        <v>15</v>
      </c>
      <c r="G107" s="1">
        <v>12</v>
      </c>
      <c r="H107" s="1">
        <v>7</v>
      </c>
      <c r="I107" s="1">
        <v>1</v>
      </c>
      <c r="J107" s="1">
        <v>4</v>
      </c>
      <c r="K107" s="1">
        <v>16</v>
      </c>
      <c r="L107" s="1">
        <v>17</v>
      </c>
      <c r="M107" s="1">
        <v>-1</v>
      </c>
      <c r="S107" s="1" t="s">
        <v>29</v>
      </c>
      <c r="T107" s="10" t="s">
        <v>86</v>
      </c>
      <c r="U107" s="3">
        <v>12</v>
      </c>
      <c r="V107" s="1">
        <v>14</v>
      </c>
      <c r="W107" s="1">
        <v>5</v>
      </c>
      <c r="X107" s="1">
        <v>2</v>
      </c>
      <c r="Y107" s="1">
        <v>7</v>
      </c>
      <c r="Z107" s="1">
        <v>21</v>
      </c>
      <c r="AA107" s="1">
        <v>39</v>
      </c>
      <c r="AB107" s="1">
        <v>-18</v>
      </c>
    </row>
    <row r="108" spans="2:30" x14ac:dyDescent="0.25">
      <c r="D108" s="1" t="s">
        <v>31</v>
      </c>
      <c r="E108" s="10" t="s">
        <v>69</v>
      </c>
      <c r="F108" s="3">
        <v>14</v>
      </c>
      <c r="G108" s="1">
        <v>12</v>
      </c>
      <c r="H108" s="1">
        <v>6</v>
      </c>
      <c r="I108" s="1">
        <v>2</v>
      </c>
      <c r="J108" s="1">
        <v>4</v>
      </c>
      <c r="K108" s="1">
        <v>15</v>
      </c>
      <c r="L108" s="1">
        <v>12</v>
      </c>
      <c r="M108" s="1">
        <v>3</v>
      </c>
      <c r="S108" s="1" t="s">
        <v>31</v>
      </c>
      <c r="T108" s="10" t="s">
        <v>73</v>
      </c>
      <c r="U108" s="3">
        <v>11</v>
      </c>
      <c r="V108" s="1">
        <v>14</v>
      </c>
      <c r="W108" s="1">
        <v>4</v>
      </c>
      <c r="X108" s="1">
        <v>3</v>
      </c>
      <c r="Y108" s="1">
        <v>7</v>
      </c>
      <c r="Z108" s="1">
        <v>19</v>
      </c>
      <c r="AA108" s="1">
        <v>20</v>
      </c>
      <c r="AB108" s="1">
        <v>-1</v>
      </c>
    </row>
    <row r="109" spans="2:30" x14ac:dyDescent="0.25">
      <c r="D109" s="1" t="s">
        <v>32</v>
      </c>
      <c r="E109" s="10" t="s">
        <v>111</v>
      </c>
      <c r="F109" s="3">
        <v>11</v>
      </c>
      <c r="G109" s="1">
        <v>12</v>
      </c>
      <c r="H109" s="1">
        <v>4</v>
      </c>
      <c r="I109" s="1">
        <v>3</v>
      </c>
      <c r="J109" s="1">
        <v>5</v>
      </c>
      <c r="K109" s="1">
        <v>25</v>
      </c>
      <c r="L109" s="1">
        <v>22</v>
      </c>
      <c r="M109" s="1">
        <v>3</v>
      </c>
      <c r="S109" s="1" t="s">
        <v>32</v>
      </c>
      <c r="T109" s="10" t="s">
        <v>109</v>
      </c>
      <c r="U109" s="3">
        <v>11</v>
      </c>
      <c r="V109" s="1">
        <v>14</v>
      </c>
      <c r="W109" s="1">
        <v>4</v>
      </c>
      <c r="X109" s="1">
        <v>3</v>
      </c>
      <c r="Y109" s="1">
        <v>7</v>
      </c>
      <c r="Z109" s="1">
        <v>25</v>
      </c>
      <c r="AA109" s="1">
        <v>29</v>
      </c>
      <c r="AB109" s="1">
        <v>-4</v>
      </c>
    </row>
    <row r="110" spans="2:30" x14ac:dyDescent="0.25">
      <c r="D110" s="1" t="s">
        <v>39</v>
      </c>
      <c r="E110" s="10" t="s">
        <v>91</v>
      </c>
      <c r="F110" s="3">
        <v>10</v>
      </c>
      <c r="G110" s="1">
        <v>12</v>
      </c>
      <c r="H110" s="1">
        <v>4</v>
      </c>
      <c r="I110" s="1">
        <v>2</v>
      </c>
      <c r="J110" s="1">
        <v>6</v>
      </c>
      <c r="K110" s="1">
        <v>14</v>
      </c>
      <c r="L110" s="1">
        <v>17</v>
      </c>
      <c r="M110" s="1">
        <v>-3</v>
      </c>
      <c r="S110" s="1" t="s">
        <v>39</v>
      </c>
      <c r="T110" s="10" t="s">
        <v>85</v>
      </c>
      <c r="U110" s="3">
        <v>10</v>
      </c>
      <c r="V110" s="1">
        <v>14</v>
      </c>
      <c r="W110" s="1">
        <v>4</v>
      </c>
      <c r="X110" s="1">
        <v>2</v>
      </c>
      <c r="Y110" s="1">
        <v>8</v>
      </c>
      <c r="Z110" s="1">
        <v>21</v>
      </c>
      <c r="AA110" s="1">
        <v>33</v>
      </c>
      <c r="AB110" s="1">
        <v>-12</v>
      </c>
    </row>
    <row r="111" spans="2:30" x14ac:dyDescent="0.25">
      <c r="D111" s="1" t="s">
        <v>70</v>
      </c>
      <c r="E111" s="10" t="s">
        <v>55</v>
      </c>
      <c r="F111" s="3">
        <v>10</v>
      </c>
      <c r="G111" s="1">
        <v>12</v>
      </c>
      <c r="H111" s="1">
        <v>2</v>
      </c>
      <c r="I111" s="1">
        <v>6</v>
      </c>
      <c r="J111" s="1">
        <v>4</v>
      </c>
      <c r="K111" s="1">
        <v>10</v>
      </c>
      <c r="L111" s="1">
        <v>16</v>
      </c>
      <c r="M111" s="1">
        <v>-6</v>
      </c>
      <c r="S111" s="1" t="s">
        <v>70</v>
      </c>
      <c r="T111" s="10" t="s">
        <v>116</v>
      </c>
      <c r="U111" s="3">
        <v>4</v>
      </c>
      <c r="V111" s="1">
        <v>14</v>
      </c>
      <c r="W111" s="1">
        <v>1</v>
      </c>
      <c r="X111" s="1">
        <v>2</v>
      </c>
      <c r="Y111" s="1">
        <v>11</v>
      </c>
      <c r="Z111" s="1">
        <v>11</v>
      </c>
      <c r="AA111" s="1">
        <v>33</v>
      </c>
      <c r="AB111" s="1">
        <v>-22</v>
      </c>
    </row>
    <row r="112" spans="2:30" x14ac:dyDescent="0.25">
      <c r="D112" s="1" t="s">
        <v>71</v>
      </c>
      <c r="E112" s="10" t="s">
        <v>92</v>
      </c>
      <c r="F112" s="3">
        <v>10</v>
      </c>
      <c r="G112" s="1">
        <v>12</v>
      </c>
      <c r="H112" s="1">
        <v>3</v>
      </c>
      <c r="I112" s="1">
        <v>4</v>
      </c>
      <c r="J112" s="1">
        <v>5</v>
      </c>
      <c r="K112" s="1">
        <v>14</v>
      </c>
      <c r="L112" s="1">
        <v>23</v>
      </c>
      <c r="M112" s="1">
        <v>-9</v>
      </c>
      <c r="S112" s="1" t="s">
        <v>78</v>
      </c>
      <c r="T112" s="10" t="s">
        <v>110</v>
      </c>
      <c r="U112" s="3" t="s">
        <v>78</v>
      </c>
      <c r="V112" s="1" t="s">
        <v>78</v>
      </c>
      <c r="W112" s="1" t="s">
        <v>78</v>
      </c>
      <c r="X112" s="1" t="s">
        <v>78</v>
      </c>
      <c r="Y112" s="1" t="s">
        <v>78</v>
      </c>
      <c r="Z112" s="1" t="s">
        <v>78</v>
      </c>
      <c r="AA112" s="1" t="s">
        <v>78</v>
      </c>
      <c r="AB112" s="1" t="s">
        <v>78</v>
      </c>
      <c r="AD112" s="29" t="s">
        <v>117</v>
      </c>
    </row>
    <row r="113" spans="3:30" x14ac:dyDescent="0.25">
      <c r="D113" s="1" t="s">
        <v>72</v>
      </c>
      <c r="E113" s="10" t="s">
        <v>44</v>
      </c>
      <c r="F113" s="3">
        <v>10</v>
      </c>
      <c r="G113" s="1">
        <v>12</v>
      </c>
      <c r="H113" s="1">
        <v>4</v>
      </c>
      <c r="I113" s="1">
        <v>2</v>
      </c>
      <c r="J113" s="1">
        <v>6</v>
      </c>
      <c r="K113" s="1">
        <v>14</v>
      </c>
      <c r="L113" s="1">
        <v>24</v>
      </c>
      <c r="M113" s="1">
        <v>-10</v>
      </c>
      <c r="S113" s="1" t="s">
        <v>78</v>
      </c>
      <c r="T113" s="10" t="s">
        <v>57</v>
      </c>
      <c r="U113" s="3" t="s">
        <v>78</v>
      </c>
      <c r="V113" s="1" t="s">
        <v>78</v>
      </c>
      <c r="W113" s="1" t="s">
        <v>78</v>
      </c>
      <c r="X113" s="1" t="s">
        <v>78</v>
      </c>
      <c r="Y113" s="1" t="s">
        <v>78</v>
      </c>
      <c r="Z113" s="1" t="s">
        <v>78</v>
      </c>
      <c r="AA113" s="1" t="s">
        <v>78</v>
      </c>
      <c r="AB113" s="1" t="s">
        <v>78</v>
      </c>
      <c r="AD113" s="29" t="s">
        <v>754</v>
      </c>
    </row>
    <row r="114" spans="3:30" x14ac:dyDescent="0.25">
      <c r="D114" s="1" t="s">
        <v>112</v>
      </c>
      <c r="E114" s="10" t="s">
        <v>33</v>
      </c>
      <c r="F114" s="3">
        <v>8</v>
      </c>
      <c r="G114" s="1">
        <v>12</v>
      </c>
      <c r="H114" s="1">
        <v>1</v>
      </c>
      <c r="I114" s="1">
        <v>6</v>
      </c>
      <c r="J114" s="1">
        <v>5</v>
      </c>
      <c r="K114" s="1">
        <v>14</v>
      </c>
      <c r="L114" s="1">
        <v>20</v>
      </c>
      <c r="M114" s="1">
        <v>-6</v>
      </c>
    </row>
    <row r="115" spans="3:30" x14ac:dyDescent="0.25">
      <c r="D115" s="1" t="s">
        <v>113</v>
      </c>
      <c r="E115" s="10" t="s">
        <v>95</v>
      </c>
      <c r="F115" s="3">
        <v>6</v>
      </c>
      <c r="G115" s="1">
        <v>12</v>
      </c>
      <c r="H115" s="1">
        <v>2</v>
      </c>
      <c r="I115" s="1">
        <v>2</v>
      </c>
      <c r="J115" s="1">
        <v>8</v>
      </c>
      <c r="K115" s="1">
        <v>17</v>
      </c>
      <c r="L115" s="1">
        <v>30</v>
      </c>
      <c r="M115" s="1">
        <v>-13</v>
      </c>
      <c r="V115" s="5">
        <f>SUM(V104:V113)</f>
        <v>112</v>
      </c>
      <c r="W115" s="5">
        <f t="shared" ref="W115:AB115" si="9">SUM(W104:W113)</f>
        <v>44</v>
      </c>
      <c r="X115" s="5">
        <f t="shared" si="9"/>
        <v>24</v>
      </c>
      <c r="Y115" s="5">
        <f t="shared" si="9"/>
        <v>44</v>
      </c>
      <c r="Z115" s="5">
        <f t="shared" si="9"/>
        <v>201</v>
      </c>
      <c r="AA115" s="5">
        <f t="shared" si="9"/>
        <v>201</v>
      </c>
      <c r="AB115" s="5">
        <f t="shared" si="9"/>
        <v>0</v>
      </c>
    </row>
    <row r="116" spans="3:30" x14ac:dyDescent="0.25">
      <c r="D116" s="1" t="s">
        <v>114</v>
      </c>
      <c r="E116" s="10" t="s">
        <v>93</v>
      </c>
      <c r="F116" s="3">
        <v>3</v>
      </c>
      <c r="G116" s="1">
        <v>12</v>
      </c>
      <c r="H116" s="1">
        <v>0</v>
      </c>
      <c r="I116" s="1">
        <v>3</v>
      </c>
      <c r="J116" s="1">
        <v>9</v>
      </c>
      <c r="K116" s="1">
        <v>13</v>
      </c>
      <c r="L116" s="1">
        <v>36</v>
      </c>
      <c r="M116" s="1">
        <v>-23</v>
      </c>
    </row>
    <row r="117" spans="3:30" x14ac:dyDescent="0.25">
      <c r="D117" s="1" t="s">
        <v>78</v>
      </c>
      <c r="E117" s="10" t="s">
        <v>97</v>
      </c>
      <c r="F117" s="3" t="s">
        <v>78</v>
      </c>
      <c r="G117" s="1" t="s">
        <v>78</v>
      </c>
      <c r="H117" s="1" t="s">
        <v>78</v>
      </c>
      <c r="I117" s="1" t="s">
        <v>78</v>
      </c>
      <c r="J117" s="1" t="s">
        <v>78</v>
      </c>
      <c r="K117" s="1" t="s">
        <v>78</v>
      </c>
      <c r="L117" s="1" t="s">
        <v>78</v>
      </c>
      <c r="M117" s="1" t="s">
        <v>78</v>
      </c>
      <c r="P117" s="29" t="s">
        <v>115</v>
      </c>
    </row>
    <row r="118" spans="3:30" ht="11.25" customHeight="1" x14ac:dyDescent="0.25"/>
    <row r="119" spans="3:30" x14ac:dyDescent="0.25">
      <c r="G119" s="5">
        <f t="shared" ref="G119:M119" si="10">SUM(G103:G117)</f>
        <v>156</v>
      </c>
      <c r="H119" s="5">
        <f t="shared" si="10"/>
        <v>59</v>
      </c>
      <c r="I119" s="5">
        <f t="shared" si="10"/>
        <v>38</v>
      </c>
      <c r="J119" s="5">
        <f t="shared" si="10"/>
        <v>59</v>
      </c>
      <c r="K119" s="5">
        <f t="shared" si="10"/>
        <v>247</v>
      </c>
      <c r="L119" s="5">
        <f t="shared" si="10"/>
        <v>247</v>
      </c>
      <c r="M119" s="5">
        <f t="shared" si="10"/>
        <v>0</v>
      </c>
    </row>
    <row r="120" spans="3:30" x14ac:dyDescent="0.25">
      <c r="G120" s="5"/>
      <c r="H120" s="5"/>
      <c r="I120" s="5"/>
      <c r="J120" s="5"/>
      <c r="K120" s="5"/>
      <c r="L120" s="5"/>
      <c r="M120" s="5"/>
    </row>
    <row r="122" spans="3:30" x14ac:dyDescent="0.25">
      <c r="C122" s="4">
        <v>1915</v>
      </c>
      <c r="D122" s="2" t="s">
        <v>0</v>
      </c>
      <c r="E122" s="2" t="s">
        <v>1</v>
      </c>
      <c r="F122" s="2" t="s">
        <v>2</v>
      </c>
      <c r="G122" s="2" t="s">
        <v>3</v>
      </c>
      <c r="H122" s="2" t="s">
        <v>4</v>
      </c>
      <c r="I122" s="2" t="s">
        <v>5</v>
      </c>
      <c r="J122" s="2" t="s">
        <v>6</v>
      </c>
      <c r="K122" s="2" t="s">
        <v>7</v>
      </c>
      <c r="L122" s="2" t="s">
        <v>8</v>
      </c>
      <c r="M122" s="2" t="s">
        <v>9</v>
      </c>
      <c r="P122" s="1" t="s">
        <v>41</v>
      </c>
    </row>
    <row r="123" spans="3:30" ht="11.25" customHeight="1" x14ac:dyDescent="0.25"/>
    <row r="124" spans="3:30" x14ac:dyDescent="0.25">
      <c r="D124" s="1" t="s">
        <v>25</v>
      </c>
      <c r="E124" s="10" t="s">
        <v>77</v>
      </c>
      <c r="F124" s="3">
        <v>46</v>
      </c>
      <c r="G124" s="1">
        <v>24</v>
      </c>
      <c r="H124" s="1">
        <v>22</v>
      </c>
      <c r="I124" s="1">
        <v>2</v>
      </c>
      <c r="J124" s="1">
        <v>0</v>
      </c>
      <c r="K124" s="1">
        <v>95</v>
      </c>
      <c r="L124" s="1">
        <v>5</v>
      </c>
      <c r="M124" s="1">
        <f t="shared" ref="M124:M148" si="11">K124-L124</f>
        <v>90</v>
      </c>
      <c r="P124" s="10" t="s">
        <v>77</v>
      </c>
      <c r="Q124" s="1">
        <v>1</v>
      </c>
    </row>
    <row r="125" spans="3:30" x14ac:dyDescent="0.25">
      <c r="D125" s="1" t="s">
        <v>26</v>
      </c>
      <c r="E125" s="10" t="s">
        <v>55</v>
      </c>
      <c r="F125" s="3">
        <v>46</v>
      </c>
      <c r="G125" s="1">
        <v>24</v>
      </c>
      <c r="H125" s="1">
        <v>22</v>
      </c>
      <c r="I125" s="1">
        <v>2</v>
      </c>
      <c r="J125" s="1">
        <v>0</v>
      </c>
      <c r="K125" s="1">
        <v>72</v>
      </c>
      <c r="L125" s="1">
        <v>12</v>
      </c>
      <c r="M125" s="1">
        <f t="shared" si="11"/>
        <v>60</v>
      </c>
      <c r="P125" s="10" t="s">
        <v>55</v>
      </c>
      <c r="Q125" s="1">
        <v>0</v>
      </c>
    </row>
    <row r="126" spans="3:30" x14ac:dyDescent="0.25">
      <c r="D126" s="1" t="s">
        <v>28</v>
      </c>
      <c r="E126" s="10" t="s">
        <v>69</v>
      </c>
      <c r="F126" s="3">
        <v>38</v>
      </c>
      <c r="G126" s="1">
        <v>24</v>
      </c>
      <c r="H126" s="1">
        <v>16</v>
      </c>
      <c r="I126" s="1">
        <v>6</v>
      </c>
      <c r="J126" s="1">
        <v>2</v>
      </c>
      <c r="K126" s="1">
        <v>58</v>
      </c>
      <c r="L126" s="1">
        <v>17</v>
      </c>
      <c r="M126" s="1">
        <f t="shared" si="11"/>
        <v>41</v>
      </c>
    </row>
    <row r="127" spans="3:30" x14ac:dyDescent="0.25">
      <c r="D127" s="1" t="s">
        <v>29</v>
      </c>
      <c r="E127" s="10" t="s">
        <v>61</v>
      </c>
      <c r="F127" s="3">
        <v>36</v>
      </c>
      <c r="G127" s="1">
        <v>24</v>
      </c>
      <c r="H127" s="1">
        <v>17</v>
      </c>
      <c r="I127" s="1">
        <v>2</v>
      </c>
      <c r="J127" s="1">
        <v>5</v>
      </c>
      <c r="K127" s="1">
        <v>57</v>
      </c>
      <c r="L127" s="1">
        <v>26</v>
      </c>
      <c r="M127" s="1">
        <f t="shared" si="11"/>
        <v>31</v>
      </c>
    </row>
    <row r="128" spans="3:30" x14ac:dyDescent="0.25">
      <c r="D128" s="1" t="s">
        <v>31</v>
      </c>
      <c r="E128" s="10" t="s">
        <v>91</v>
      </c>
      <c r="F128" s="3">
        <v>32</v>
      </c>
      <c r="G128" s="1">
        <v>24</v>
      </c>
      <c r="H128" s="1">
        <v>14</v>
      </c>
      <c r="I128" s="1">
        <v>4</v>
      </c>
      <c r="J128" s="1">
        <v>6</v>
      </c>
      <c r="K128" s="1">
        <v>43</v>
      </c>
      <c r="L128" s="1">
        <v>26</v>
      </c>
      <c r="M128" s="1">
        <f t="shared" si="11"/>
        <v>17</v>
      </c>
    </row>
    <row r="129" spans="4:13" x14ac:dyDescent="0.25">
      <c r="D129" s="1" t="s">
        <v>32</v>
      </c>
      <c r="E129" s="10" t="s">
        <v>82</v>
      </c>
      <c r="F129" s="3">
        <v>32</v>
      </c>
      <c r="G129" s="1">
        <v>24</v>
      </c>
      <c r="H129" s="1">
        <v>13</v>
      </c>
      <c r="I129" s="1">
        <v>6</v>
      </c>
      <c r="J129" s="1">
        <v>5</v>
      </c>
      <c r="K129" s="1">
        <v>45</v>
      </c>
      <c r="L129" s="1">
        <v>29</v>
      </c>
      <c r="M129" s="1">
        <f t="shared" si="11"/>
        <v>16</v>
      </c>
    </row>
    <row r="130" spans="4:13" x14ac:dyDescent="0.25">
      <c r="D130" s="1" t="s">
        <v>39</v>
      </c>
      <c r="E130" s="10" t="s">
        <v>111</v>
      </c>
      <c r="F130" s="3">
        <v>28</v>
      </c>
      <c r="G130" s="1">
        <v>24</v>
      </c>
      <c r="H130" s="1">
        <v>11</v>
      </c>
      <c r="I130" s="1">
        <v>6</v>
      </c>
      <c r="J130" s="1">
        <v>7</v>
      </c>
      <c r="K130" s="1">
        <v>40</v>
      </c>
      <c r="L130" s="1">
        <v>26</v>
      </c>
      <c r="M130" s="1">
        <f t="shared" si="11"/>
        <v>14</v>
      </c>
    </row>
    <row r="131" spans="4:13" x14ac:dyDescent="0.25">
      <c r="D131" s="1" t="s">
        <v>70</v>
      </c>
      <c r="E131" s="10" t="s">
        <v>84</v>
      </c>
      <c r="F131" s="3">
        <v>27</v>
      </c>
      <c r="G131" s="1">
        <v>24</v>
      </c>
      <c r="H131" s="1">
        <v>11</v>
      </c>
      <c r="I131" s="1">
        <v>5</v>
      </c>
      <c r="J131" s="1">
        <v>8</v>
      </c>
      <c r="K131" s="1">
        <v>40</v>
      </c>
      <c r="L131" s="1">
        <v>22</v>
      </c>
      <c r="M131" s="1">
        <f t="shared" si="11"/>
        <v>18</v>
      </c>
    </row>
    <row r="132" spans="4:13" x14ac:dyDescent="0.25">
      <c r="D132" s="1" t="s">
        <v>71</v>
      </c>
      <c r="E132" s="10" t="s">
        <v>52</v>
      </c>
      <c r="F132" s="3">
        <v>27</v>
      </c>
      <c r="G132" s="1">
        <v>24</v>
      </c>
      <c r="H132" s="1">
        <v>12</v>
      </c>
      <c r="I132" s="1">
        <v>3</v>
      </c>
      <c r="J132" s="1">
        <v>9</v>
      </c>
      <c r="K132" s="1">
        <v>38</v>
      </c>
      <c r="L132" s="1">
        <v>33</v>
      </c>
      <c r="M132" s="1">
        <f t="shared" si="11"/>
        <v>5</v>
      </c>
    </row>
    <row r="133" spans="4:13" x14ac:dyDescent="0.25">
      <c r="D133" s="1" t="s">
        <v>72</v>
      </c>
      <c r="E133" s="10" t="s">
        <v>95</v>
      </c>
      <c r="F133" s="3">
        <v>24</v>
      </c>
      <c r="G133" s="1">
        <v>24</v>
      </c>
      <c r="H133" s="1">
        <v>8</v>
      </c>
      <c r="I133" s="1">
        <v>8</v>
      </c>
      <c r="J133" s="1">
        <v>8</v>
      </c>
      <c r="K133" s="1">
        <v>38</v>
      </c>
      <c r="L133" s="1">
        <v>32</v>
      </c>
      <c r="M133" s="1">
        <f t="shared" si="11"/>
        <v>6</v>
      </c>
    </row>
    <row r="134" spans="4:13" x14ac:dyDescent="0.25">
      <c r="D134" s="1" t="s">
        <v>112</v>
      </c>
      <c r="E134" s="10" t="s">
        <v>57</v>
      </c>
      <c r="F134" s="3">
        <v>24</v>
      </c>
      <c r="G134" s="1">
        <v>24</v>
      </c>
      <c r="H134" s="1">
        <v>11</v>
      </c>
      <c r="I134" s="1">
        <v>2</v>
      </c>
      <c r="J134" s="1">
        <v>11</v>
      </c>
      <c r="K134" s="1">
        <v>32</v>
      </c>
      <c r="L134" s="1">
        <v>43</v>
      </c>
      <c r="M134" s="1">
        <f t="shared" si="11"/>
        <v>-11</v>
      </c>
    </row>
    <row r="135" spans="4:13" x14ac:dyDescent="0.25">
      <c r="D135" s="1" t="s">
        <v>113</v>
      </c>
      <c r="E135" s="10" t="s">
        <v>73</v>
      </c>
      <c r="F135" s="3">
        <v>23</v>
      </c>
      <c r="G135" s="1">
        <v>24</v>
      </c>
      <c r="H135" s="1">
        <v>9</v>
      </c>
      <c r="I135" s="1">
        <v>5</v>
      </c>
      <c r="J135" s="1">
        <v>10</v>
      </c>
      <c r="K135" s="1">
        <v>39</v>
      </c>
      <c r="L135" s="1">
        <v>43</v>
      </c>
      <c r="M135" s="1">
        <f t="shared" si="11"/>
        <v>-4</v>
      </c>
    </row>
    <row r="136" spans="4:13" x14ac:dyDescent="0.25">
      <c r="D136" s="1" t="s">
        <v>114</v>
      </c>
      <c r="E136" s="10" t="s">
        <v>118</v>
      </c>
      <c r="F136" s="3">
        <v>23</v>
      </c>
      <c r="G136" s="1">
        <v>24</v>
      </c>
      <c r="H136" s="1">
        <v>10</v>
      </c>
      <c r="I136" s="1">
        <v>3</v>
      </c>
      <c r="J136" s="1">
        <v>11</v>
      </c>
      <c r="K136" s="1">
        <v>38</v>
      </c>
      <c r="L136" s="1">
        <v>46</v>
      </c>
      <c r="M136" s="1">
        <f t="shared" si="11"/>
        <v>-8</v>
      </c>
    </row>
    <row r="137" spans="4:13" x14ac:dyDescent="0.25">
      <c r="D137" s="1" t="s">
        <v>119</v>
      </c>
      <c r="E137" s="10" t="s">
        <v>90</v>
      </c>
      <c r="F137" s="3">
        <v>22</v>
      </c>
      <c r="G137" s="1">
        <v>24</v>
      </c>
      <c r="H137" s="1">
        <v>8</v>
      </c>
      <c r="I137" s="1">
        <v>6</v>
      </c>
      <c r="J137" s="1">
        <v>10</v>
      </c>
      <c r="K137" s="1">
        <v>32</v>
      </c>
      <c r="L137" s="1">
        <v>38</v>
      </c>
      <c r="M137" s="1">
        <f t="shared" si="11"/>
        <v>-6</v>
      </c>
    </row>
    <row r="138" spans="4:13" x14ac:dyDescent="0.25">
      <c r="D138" s="1" t="s">
        <v>120</v>
      </c>
      <c r="E138" s="10" t="s">
        <v>43</v>
      </c>
      <c r="F138" s="3">
        <v>21</v>
      </c>
      <c r="G138" s="1">
        <v>24</v>
      </c>
      <c r="H138" s="1">
        <v>9</v>
      </c>
      <c r="I138" s="1">
        <v>3</v>
      </c>
      <c r="J138" s="1">
        <v>12</v>
      </c>
      <c r="K138" s="1">
        <v>33</v>
      </c>
      <c r="L138" s="1">
        <v>44</v>
      </c>
      <c r="M138" s="1">
        <f t="shared" si="11"/>
        <v>-11</v>
      </c>
    </row>
    <row r="139" spans="4:13" x14ac:dyDescent="0.25">
      <c r="D139" s="1" t="s">
        <v>121</v>
      </c>
      <c r="E139" s="10" t="s">
        <v>44</v>
      </c>
      <c r="F139" s="3">
        <v>21</v>
      </c>
      <c r="G139" s="1">
        <v>24</v>
      </c>
      <c r="H139" s="1">
        <v>7</v>
      </c>
      <c r="I139" s="1">
        <v>7</v>
      </c>
      <c r="J139" s="1">
        <v>10</v>
      </c>
      <c r="K139" s="1">
        <v>19</v>
      </c>
      <c r="L139" s="1">
        <v>26</v>
      </c>
      <c r="M139" s="1">
        <f t="shared" si="11"/>
        <v>-7</v>
      </c>
    </row>
    <row r="140" spans="4:13" x14ac:dyDescent="0.25">
      <c r="D140" s="1" t="s">
        <v>122</v>
      </c>
      <c r="E140" s="10" t="s">
        <v>109</v>
      </c>
      <c r="F140" s="3">
        <v>20</v>
      </c>
      <c r="G140" s="1">
        <v>24</v>
      </c>
      <c r="H140" s="1">
        <v>8</v>
      </c>
      <c r="I140" s="1">
        <v>4</v>
      </c>
      <c r="J140" s="1">
        <v>12</v>
      </c>
      <c r="K140" s="1">
        <v>39</v>
      </c>
      <c r="L140" s="1">
        <v>50</v>
      </c>
      <c r="M140" s="1">
        <f t="shared" si="11"/>
        <v>-11</v>
      </c>
    </row>
    <row r="141" spans="4:13" x14ac:dyDescent="0.25">
      <c r="D141" s="1" t="s">
        <v>123</v>
      </c>
      <c r="E141" s="10" t="s">
        <v>110</v>
      </c>
      <c r="F141" s="3">
        <v>20</v>
      </c>
      <c r="G141" s="1">
        <v>24</v>
      </c>
      <c r="H141" s="1">
        <v>8</v>
      </c>
      <c r="I141" s="1">
        <v>4</v>
      </c>
      <c r="J141" s="1">
        <v>12</v>
      </c>
      <c r="K141" s="1">
        <v>21</v>
      </c>
      <c r="L141" s="1">
        <v>40</v>
      </c>
      <c r="M141" s="1">
        <f t="shared" si="11"/>
        <v>-19</v>
      </c>
    </row>
    <row r="142" spans="4:13" x14ac:dyDescent="0.25">
      <c r="D142" s="1" t="s">
        <v>124</v>
      </c>
      <c r="E142" s="10" t="s">
        <v>92</v>
      </c>
      <c r="F142" s="3">
        <v>19</v>
      </c>
      <c r="G142" s="1">
        <v>24</v>
      </c>
      <c r="H142" s="1">
        <v>9</v>
      </c>
      <c r="I142" s="1">
        <v>1</v>
      </c>
      <c r="J142" s="1">
        <v>14</v>
      </c>
      <c r="K142" s="1">
        <v>38</v>
      </c>
      <c r="L142" s="1">
        <v>57</v>
      </c>
      <c r="M142" s="1">
        <f t="shared" si="11"/>
        <v>-19</v>
      </c>
    </row>
    <row r="143" spans="4:13" x14ac:dyDescent="0.25">
      <c r="D143" s="1" t="s">
        <v>125</v>
      </c>
      <c r="E143" s="10" t="s">
        <v>33</v>
      </c>
      <c r="F143" s="3">
        <v>18</v>
      </c>
      <c r="G143" s="1">
        <v>24</v>
      </c>
      <c r="H143" s="1">
        <v>8</v>
      </c>
      <c r="I143" s="1">
        <v>2</v>
      </c>
      <c r="J143" s="1">
        <v>14</v>
      </c>
      <c r="K143" s="1">
        <v>32</v>
      </c>
      <c r="L143" s="1">
        <v>47</v>
      </c>
      <c r="M143" s="1">
        <f t="shared" si="11"/>
        <v>-15</v>
      </c>
    </row>
    <row r="144" spans="4:13" x14ac:dyDescent="0.25">
      <c r="D144" s="1" t="s">
        <v>126</v>
      </c>
      <c r="E144" s="10" t="s">
        <v>85</v>
      </c>
      <c r="F144" s="3">
        <v>15</v>
      </c>
      <c r="G144" s="1">
        <v>24</v>
      </c>
      <c r="H144" s="1">
        <v>7</v>
      </c>
      <c r="I144" s="1">
        <v>1</v>
      </c>
      <c r="J144" s="1">
        <v>16</v>
      </c>
      <c r="K144" s="1">
        <v>18</v>
      </c>
      <c r="L144" s="1">
        <v>53</v>
      </c>
      <c r="M144" s="1">
        <f t="shared" si="11"/>
        <v>-35</v>
      </c>
    </row>
    <row r="145" spans="3:15" x14ac:dyDescent="0.25">
      <c r="D145" s="1" t="s">
        <v>127</v>
      </c>
      <c r="E145" s="10" t="s">
        <v>86</v>
      </c>
      <c r="F145" s="3">
        <v>14</v>
      </c>
      <c r="G145" s="1">
        <v>24</v>
      </c>
      <c r="H145" s="1">
        <v>5</v>
      </c>
      <c r="I145" s="1">
        <v>4</v>
      </c>
      <c r="J145" s="1">
        <v>15</v>
      </c>
      <c r="K145" s="1">
        <v>23</v>
      </c>
      <c r="L145" s="1">
        <v>45</v>
      </c>
      <c r="M145" s="1">
        <f t="shared" si="11"/>
        <v>-22</v>
      </c>
      <c r="O145" s="1" t="s">
        <v>68</v>
      </c>
    </row>
    <row r="146" spans="3:15" x14ac:dyDescent="0.25">
      <c r="D146" s="1" t="s">
        <v>128</v>
      </c>
      <c r="E146" s="10" t="s">
        <v>129</v>
      </c>
      <c r="F146" s="3">
        <v>12</v>
      </c>
      <c r="G146" s="1">
        <v>24</v>
      </c>
      <c r="H146" s="1">
        <v>4</v>
      </c>
      <c r="I146" s="1">
        <v>4</v>
      </c>
      <c r="J146" s="1">
        <v>16</v>
      </c>
      <c r="K146" s="1">
        <v>26</v>
      </c>
      <c r="L146" s="1">
        <v>57</v>
      </c>
      <c r="M146" s="1">
        <f t="shared" si="11"/>
        <v>-31</v>
      </c>
      <c r="O146" s="1" t="s">
        <v>68</v>
      </c>
    </row>
    <row r="147" spans="3:15" x14ac:dyDescent="0.25">
      <c r="D147" s="1" t="s">
        <v>130</v>
      </c>
      <c r="E147" s="10" t="s">
        <v>93</v>
      </c>
      <c r="F147" s="3">
        <v>7</v>
      </c>
      <c r="G147" s="1">
        <v>24</v>
      </c>
      <c r="H147" s="1">
        <v>2</v>
      </c>
      <c r="I147" s="1">
        <v>3</v>
      </c>
      <c r="J147" s="1">
        <v>19</v>
      </c>
      <c r="K147" s="1">
        <v>23</v>
      </c>
      <c r="L147" s="1">
        <v>77</v>
      </c>
      <c r="M147" s="1">
        <f t="shared" si="11"/>
        <v>-54</v>
      </c>
      <c r="O147" s="1" t="s">
        <v>68</v>
      </c>
    </row>
    <row r="148" spans="3:15" x14ac:dyDescent="0.25">
      <c r="D148" s="1" t="s">
        <v>131</v>
      </c>
      <c r="E148" s="10" t="s">
        <v>116</v>
      </c>
      <c r="F148" s="3">
        <v>5</v>
      </c>
      <c r="G148" s="1">
        <v>24</v>
      </c>
      <c r="H148" s="1">
        <v>1</v>
      </c>
      <c r="I148" s="1">
        <v>3</v>
      </c>
      <c r="J148" s="1">
        <v>20</v>
      </c>
      <c r="K148" s="1">
        <v>15</v>
      </c>
      <c r="L148" s="1">
        <v>60</v>
      </c>
      <c r="M148" s="1">
        <f t="shared" si="11"/>
        <v>-45</v>
      </c>
      <c r="O148" s="1" t="s">
        <v>68</v>
      </c>
    </row>
    <row r="149" spans="3:15" ht="11.25" customHeight="1" x14ac:dyDescent="0.25"/>
    <row r="150" spans="3:15" x14ac:dyDescent="0.25">
      <c r="G150" s="5">
        <f t="shared" ref="G150:M150" si="12">SUM(G124:G148)</f>
        <v>600</v>
      </c>
      <c r="H150" s="5">
        <f t="shared" si="12"/>
        <v>252</v>
      </c>
      <c r="I150" s="5">
        <f t="shared" si="12"/>
        <v>96</v>
      </c>
      <c r="J150" s="5">
        <f t="shared" si="12"/>
        <v>252</v>
      </c>
      <c r="K150" s="5">
        <f t="shared" si="12"/>
        <v>954</v>
      </c>
      <c r="L150" s="5">
        <f t="shared" si="12"/>
        <v>954</v>
      </c>
      <c r="M150" s="5">
        <f t="shared" si="12"/>
        <v>0</v>
      </c>
    </row>
    <row r="151" spans="3:15" x14ac:dyDescent="0.25">
      <c r="G151" s="5"/>
      <c r="H151" s="5"/>
      <c r="I151" s="5"/>
      <c r="J151" s="5"/>
      <c r="K151" s="5"/>
      <c r="L151" s="5"/>
      <c r="M151" s="5"/>
    </row>
    <row r="153" spans="3:15" x14ac:dyDescent="0.25">
      <c r="C153" s="4">
        <v>1916</v>
      </c>
      <c r="D153" s="2" t="s">
        <v>0</v>
      </c>
      <c r="E153" s="2" t="s">
        <v>1</v>
      </c>
      <c r="F153" s="2" t="s">
        <v>2</v>
      </c>
      <c r="G153" s="2" t="s">
        <v>3</v>
      </c>
      <c r="H153" s="2" t="s">
        <v>4</v>
      </c>
      <c r="I153" s="2" t="s">
        <v>5</v>
      </c>
      <c r="J153" s="2" t="s">
        <v>6</v>
      </c>
      <c r="K153" s="2" t="s">
        <v>7</v>
      </c>
      <c r="L153" s="2" t="s">
        <v>8</v>
      </c>
      <c r="M153" s="2" t="s">
        <v>9</v>
      </c>
    </row>
    <row r="154" spans="3:15" ht="11.25" customHeight="1" x14ac:dyDescent="0.25"/>
    <row r="155" spans="3:15" x14ac:dyDescent="0.25">
      <c r="D155" s="1" t="s">
        <v>25</v>
      </c>
      <c r="E155" s="10" t="s">
        <v>77</v>
      </c>
      <c r="F155" s="3">
        <v>34</v>
      </c>
      <c r="G155" s="1">
        <v>21</v>
      </c>
      <c r="H155" s="1">
        <v>15</v>
      </c>
      <c r="I155" s="1">
        <v>4</v>
      </c>
      <c r="J155" s="1">
        <v>2</v>
      </c>
      <c r="K155" s="1">
        <v>39</v>
      </c>
      <c r="L155" s="1">
        <v>10</v>
      </c>
      <c r="M155" s="1">
        <v>29</v>
      </c>
    </row>
    <row r="156" spans="3:15" x14ac:dyDescent="0.25">
      <c r="D156" s="1" t="s">
        <v>26</v>
      </c>
      <c r="E156" s="10" t="s">
        <v>91</v>
      </c>
      <c r="F156" s="3">
        <v>30</v>
      </c>
      <c r="G156" s="1">
        <v>21</v>
      </c>
      <c r="H156" s="1">
        <v>12</v>
      </c>
      <c r="I156" s="1">
        <v>6</v>
      </c>
      <c r="J156" s="1">
        <v>3</v>
      </c>
      <c r="K156" s="1">
        <v>25</v>
      </c>
      <c r="L156" s="1">
        <v>13</v>
      </c>
      <c r="M156" s="1">
        <v>12</v>
      </c>
    </row>
    <row r="157" spans="3:15" x14ac:dyDescent="0.25">
      <c r="D157" s="1" t="s">
        <v>28</v>
      </c>
      <c r="E157" s="10" t="s">
        <v>69</v>
      </c>
      <c r="F157" s="3">
        <v>29</v>
      </c>
      <c r="G157" s="1">
        <v>21</v>
      </c>
      <c r="H157" s="1">
        <v>10</v>
      </c>
      <c r="I157" s="1">
        <v>9</v>
      </c>
      <c r="J157" s="1">
        <v>2</v>
      </c>
      <c r="K157" s="1">
        <v>27</v>
      </c>
      <c r="L157" s="1">
        <v>10</v>
      </c>
      <c r="M157" s="1">
        <v>17</v>
      </c>
    </row>
    <row r="158" spans="3:15" x14ac:dyDescent="0.25">
      <c r="D158" s="1" t="s">
        <v>29</v>
      </c>
      <c r="E158" s="10" t="s">
        <v>132</v>
      </c>
      <c r="F158" s="3">
        <v>27</v>
      </c>
      <c r="G158" s="1">
        <v>21</v>
      </c>
      <c r="H158" s="1">
        <v>9</v>
      </c>
      <c r="I158" s="1">
        <v>9</v>
      </c>
      <c r="J158" s="1">
        <v>3</v>
      </c>
      <c r="K158" s="1">
        <v>21</v>
      </c>
      <c r="L158" s="1">
        <v>12</v>
      </c>
      <c r="M158" s="1">
        <v>9</v>
      </c>
    </row>
    <row r="159" spans="3:15" x14ac:dyDescent="0.25">
      <c r="D159" s="1" t="s">
        <v>31</v>
      </c>
      <c r="E159" s="10" t="s">
        <v>111</v>
      </c>
      <c r="F159" s="3">
        <v>26</v>
      </c>
      <c r="G159" s="1">
        <v>21</v>
      </c>
      <c r="H159" s="1">
        <v>11</v>
      </c>
      <c r="I159" s="1">
        <v>4</v>
      </c>
      <c r="J159" s="1">
        <v>6</v>
      </c>
      <c r="K159" s="1">
        <v>31</v>
      </c>
      <c r="L159" s="1">
        <v>16</v>
      </c>
      <c r="M159" s="1">
        <v>15</v>
      </c>
    </row>
    <row r="160" spans="3:15" x14ac:dyDescent="0.25">
      <c r="D160" s="1" t="s">
        <v>32</v>
      </c>
      <c r="E160" s="10" t="s">
        <v>92</v>
      </c>
      <c r="F160" s="3">
        <v>26</v>
      </c>
      <c r="G160" s="1">
        <v>21</v>
      </c>
      <c r="H160" s="1">
        <v>10</v>
      </c>
      <c r="I160" s="1">
        <v>6</v>
      </c>
      <c r="J160" s="1">
        <v>5</v>
      </c>
      <c r="K160" s="1">
        <v>37</v>
      </c>
      <c r="L160" s="1">
        <v>22</v>
      </c>
      <c r="M160" s="1">
        <v>15</v>
      </c>
    </row>
    <row r="161" spans="4:15" x14ac:dyDescent="0.25">
      <c r="D161" s="1" t="s">
        <v>39</v>
      </c>
      <c r="E161" s="10" t="s">
        <v>118</v>
      </c>
      <c r="F161" s="3">
        <v>23</v>
      </c>
      <c r="G161" s="1">
        <v>21</v>
      </c>
      <c r="H161" s="1">
        <v>9</v>
      </c>
      <c r="I161" s="1">
        <v>5</v>
      </c>
      <c r="J161" s="1">
        <v>7</v>
      </c>
      <c r="K161" s="1">
        <v>16</v>
      </c>
      <c r="L161" s="1">
        <v>25</v>
      </c>
      <c r="M161" s="1">
        <v>-9</v>
      </c>
    </row>
    <row r="162" spans="4:15" x14ac:dyDescent="0.25">
      <c r="D162" s="1" t="s">
        <v>70</v>
      </c>
      <c r="E162" s="10" t="s">
        <v>61</v>
      </c>
      <c r="F162" s="3">
        <v>22</v>
      </c>
      <c r="G162" s="1">
        <v>21</v>
      </c>
      <c r="H162" s="1">
        <v>7</v>
      </c>
      <c r="I162" s="1">
        <v>8</v>
      </c>
      <c r="J162" s="1">
        <v>6</v>
      </c>
      <c r="K162" s="1">
        <v>32</v>
      </c>
      <c r="L162" s="1">
        <v>26</v>
      </c>
      <c r="M162" s="1">
        <v>6</v>
      </c>
    </row>
    <row r="163" spans="4:15" x14ac:dyDescent="0.25">
      <c r="D163" s="1" t="s">
        <v>71</v>
      </c>
      <c r="E163" s="10" t="s">
        <v>73</v>
      </c>
      <c r="F163" s="3">
        <v>21</v>
      </c>
      <c r="G163" s="1">
        <v>21</v>
      </c>
      <c r="H163" s="1">
        <v>8</v>
      </c>
      <c r="I163" s="1">
        <v>5</v>
      </c>
      <c r="J163" s="1">
        <v>8</v>
      </c>
      <c r="K163" s="1">
        <v>31</v>
      </c>
      <c r="L163" s="1">
        <v>29</v>
      </c>
      <c r="M163" s="1">
        <v>2</v>
      </c>
    </row>
    <row r="164" spans="4:15" x14ac:dyDescent="0.25">
      <c r="D164" s="1" t="s">
        <v>72</v>
      </c>
      <c r="E164" s="10" t="s">
        <v>110</v>
      </c>
      <c r="F164" s="3">
        <v>21</v>
      </c>
      <c r="G164" s="1">
        <v>21</v>
      </c>
      <c r="H164" s="1">
        <v>8</v>
      </c>
      <c r="I164" s="1">
        <v>5</v>
      </c>
      <c r="J164" s="1">
        <v>8</v>
      </c>
      <c r="K164" s="1">
        <v>22</v>
      </c>
      <c r="L164" s="1">
        <v>28</v>
      </c>
      <c r="M164" s="1">
        <v>-6</v>
      </c>
    </row>
    <row r="165" spans="4:15" x14ac:dyDescent="0.25">
      <c r="D165" s="1" t="s">
        <v>112</v>
      </c>
      <c r="E165" s="10" t="s">
        <v>57</v>
      </c>
      <c r="F165" s="3">
        <v>20</v>
      </c>
      <c r="G165" s="1">
        <v>21</v>
      </c>
      <c r="H165" s="1">
        <v>7</v>
      </c>
      <c r="I165" s="1">
        <v>6</v>
      </c>
      <c r="J165" s="1">
        <v>8</v>
      </c>
      <c r="K165" s="1">
        <v>25</v>
      </c>
      <c r="L165" s="1">
        <v>23</v>
      </c>
      <c r="M165" s="1">
        <v>2</v>
      </c>
    </row>
    <row r="166" spans="4:15" x14ac:dyDescent="0.25">
      <c r="D166" s="1" t="s">
        <v>113</v>
      </c>
      <c r="E166" s="10" t="s">
        <v>82</v>
      </c>
      <c r="F166" s="3">
        <v>20</v>
      </c>
      <c r="G166" s="1">
        <v>21</v>
      </c>
      <c r="H166" s="1">
        <v>6</v>
      </c>
      <c r="I166" s="1">
        <v>8</v>
      </c>
      <c r="J166" s="1">
        <v>7</v>
      </c>
      <c r="K166" s="1">
        <v>26</v>
      </c>
      <c r="L166" s="1">
        <v>26</v>
      </c>
      <c r="M166" s="1">
        <v>0</v>
      </c>
    </row>
    <row r="167" spans="4:15" x14ac:dyDescent="0.25">
      <c r="D167" s="1" t="s">
        <v>114</v>
      </c>
      <c r="E167" s="10" t="s">
        <v>55</v>
      </c>
      <c r="F167" s="3">
        <v>20</v>
      </c>
      <c r="G167" s="1">
        <v>21</v>
      </c>
      <c r="H167" s="1">
        <v>7</v>
      </c>
      <c r="I167" s="1">
        <v>6</v>
      </c>
      <c r="J167" s="1">
        <v>8</v>
      </c>
      <c r="K167" s="1">
        <v>29</v>
      </c>
      <c r="L167" s="1">
        <v>32</v>
      </c>
      <c r="M167" s="1">
        <v>-3</v>
      </c>
    </row>
    <row r="168" spans="4:15" x14ac:dyDescent="0.25">
      <c r="D168" s="1" t="s">
        <v>119</v>
      </c>
      <c r="E168" s="10" t="s">
        <v>90</v>
      </c>
      <c r="F168" s="3">
        <v>20</v>
      </c>
      <c r="G168" s="1">
        <v>21</v>
      </c>
      <c r="H168" s="1">
        <v>7</v>
      </c>
      <c r="I168" s="1">
        <v>6</v>
      </c>
      <c r="J168" s="1">
        <v>8</v>
      </c>
      <c r="K168" s="1">
        <v>25</v>
      </c>
      <c r="L168" s="1">
        <v>29</v>
      </c>
      <c r="M168" s="1">
        <v>-4</v>
      </c>
    </row>
    <row r="169" spans="4:15" x14ac:dyDescent="0.25">
      <c r="D169" s="1" t="s">
        <v>120</v>
      </c>
      <c r="E169" s="10" t="s">
        <v>84</v>
      </c>
      <c r="F169" s="3">
        <v>20</v>
      </c>
      <c r="G169" s="1">
        <v>21</v>
      </c>
      <c r="H169" s="1">
        <v>6</v>
      </c>
      <c r="I169" s="1">
        <v>8</v>
      </c>
      <c r="J169" s="1">
        <v>7</v>
      </c>
      <c r="K169" s="1">
        <v>13</v>
      </c>
      <c r="L169" s="1">
        <v>17</v>
      </c>
      <c r="M169" s="1">
        <v>-4</v>
      </c>
    </row>
    <row r="170" spans="4:15" x14ac:dyDescent="0.25">
      <c r="D170" s="1" t="s">
        <v>121</v>
      </c>
      <c r="E170" s="10" t="s">
        <v>135</v>
      </c>
      <c r="F170" s="3">
        <v>19</v>
      </c>
      <c r="G170" s="1">
        <v>21</v>
      </c>
      <c r="H170" s="1">
        <v>6</v>
      </c>
      <c r="I170" s="1">
        <v>7</v>
      </c>
      <c r="J170" s="1">
        <v>8</v>
      </c>
      <c r="K170" s="1">
        <v>24</v>
      </c>
      <c r="L170" s="1">
        <v>26</v>
      </c>
      <c r="M170" s="1">
        <v>-2</v>
      </c>
      <c r="O170" s="29" t="s">
        <v>133</v>
      </c>
    </row>
    <row r="171" spans="4:15" x14ac:dyDescent="0.25">
      <c r="D171" s="1" t="s">
        <v>122</v>
      </c>
      <c r="E171" s="10" t="s">
        <v>85</v>
      </c>
      <c r="F171" s="3">
        <v>17</v>
      </c>
      <c r="G171" s="1">
        <v>21</v>
      </c>
      <c r="H171" s="1">
        <v>5</v>
      </c>
      <c r="I171" s="1">
        <v>7</v>
      </c>
      <c r="J171" s="1">
        <v>9</v>
      </c>
      <c r="K171" s="1">
        <v>17</v>
      </c>
      <c r="L171" s="1">
        <v>24</v>
      </c>
      <c r="M171" s="1">
        <v>-7</v>
      </c>
    </row>
    <row r="172" spans="4:15" x14ac:dyDescent="0.25">
      <c r="D172" s="1" t="s">
        <v>123</v>
      </c>
      <c r="E172" s="10" t="s">
        <v>43</v>
      </c>
      <c r="F172" s="3">
        <v>16</v>
      </c>
      <c r="G172" s="1">
        <v>21</v>
      </c>
      <c r="H172" s="1">
        <v>4</v>
      </c>
      <c r="I172" s="1">
        <v>8</v>
      </c>
      <c r="J172" s="1">
        <v>9</v>
      </c>
      <c r="K172" s="1">
        <v>20</v>
      </c>
      <c r="L172" s="1">
        <v>31</v>
      </c>
      <c r="M172" s="1">
        <v>-11</v>
      </c>
    </row>
    <row r="173" spans="4:15" x14ac:dyDescent="0.25">
      <c r="D173" s="1" t="s">
        <v>124</v>
      </c>
      <c r="E173" s="10" t="s">
        <v>52</v>
      </c>
      <c r="F173" s="3">
        <v>15</v>
      </c>
      <c r="G173" s="1">
        <v>21</v>
      </c>
      <c r="H173" s="1">
        <v>5</v>
      </c>
      <c r="I173" s="1">
        <v>5</v>
      </c>
      <c r="J173" s="1">
        <v>11</v>
      </c>
      <c r="K173" s="1">
        <v>27</v>
      </c>
      <c r="L173" s="1">
        <v>33</v>
      </c>
      <c r="M173" s="1">
        <v>-6</v>
      </c>
    </row>
    <row r="174" spans="4:15" x14ac:dyDescent="0.25">
      <c r="D174" s="1" t="s">
        <v>125</v>
      </c>
      <c r="E174" s="10" t="s">
        <v>95</v>
      </c>
      <c r="F174" s="3">
        <v>15</v>
      </c>
      <c r="G174" s="1">
        <v>21</v>
      </c>
      <c r="H174" s="1">
        <v>6</v>
      </c>
      <c r="I174" s="1">
        <v>3</v>
      </c>
      <c r="J174" s="1">
        <v>12</v>
      </c>
      <c r="K174" s="1">
        <v>28</v>
      </c>
      <c r="L174" s="1">
        <v>39</v>
      </c>
      <c r="M174" s="1">
        <v>-11</v>
      </c>
    </row>
    <row r="175" spans="4:15" x14ac:dyDescent="0.25">
      <c r="D175" s="1" t="s">
        <v>126</v>
      </c>
      <c r="E175" s="10" t="s">
        <v>33</v>
      </c>
      <c r="F175" s="3">
        <v>13</v>
      </c>
      <c r="G175" s="1">
        <v>21</v>
      </c>
      <c r="H175" s="1">
        <v>5</v>
      </c>
      <c r="I175" s="1">
        <v>3</v>
      </c>
      <c r="J175" s="1">
        <v>13</v>
      </c>
      <c r="K175" s="1">
        <v>20</v>
      </c>
      <c r="L175" s="1">
        <v>40</v>
      </c>
      <c r="M175" s="1">
        <v>-20</v>
      </c>
      <c r="O175" s="1" t="s">
        <v>68</v>
      </c>
    </row>
    <row r="176" spans="4:15" x14ac:dyDescent="0.25">
      <c r="D176" s="1" t="s">
        <v>127</v>
      </c>
      <c r="E176" s="10" t="s">
        <v>44</v>
      </c>
      <c r="F176" s="3">
        <v>8</v>
      </c>
      <c r="G176" s="1">
        <v>21</v>
      </c>
      <c r="H176" s="1">
        <v>2</v>
      </c>
      <c r="I176" s="1">
        <v>4</v>
      </c>
      <c r="J176" s="1">
        <v>15</v>
      </c>
      <c r="K176" s="1">
        <v>12</v>
      </c>
      <c r="L176" s="1">
        <v>36</v>
      </c>
      <c r="M176" s="1">
        <v>-24</v>
      </c>
      <c r="O176" s="1" t="s">
        <v>68</v>
      </c>
    </row>
    <row r="177" spans="3:13" ht="11.25" customHeight="1" x14ac:dyDescent="0.25"/>
    <row r="178" spans="3:13" x14ac:dyDescent="0.25">
      <c r="G178" s="5">
        <f t="shared" ref="G178:M178" si="13">SUM(G155:G176)</f>
        <v>462</v>
      </c>
      <c r="H178" s="5">
        <f t="shared" si="13"/>
        <v>165</v>
      </c>
      <c r="I178" s="5">
        <f t="shared" si="13"/>
        <v>132</v>
      </c>
      <c r="J178" s="5">
        <f t="shared" si="13"/>
        <v>165</v>
      </c>
      <c r="K178" s="5">
        <f t="shared" si="13"/>
        <v>547</v>
      </c>
      <c r="L178" s="5">
        <f t="shared" si="13"/>
        <v>547</v>
      </c>
      <c r="M178" s="5">
        <f t="shared" si="13"/>
        <v>0</v>
      </c>
    </row>
    <row r="179" spans="3:13" x14ac:dyDescent="0.25">
      <c r="G179" s="5"/>
      <c r="H179" s="5"/>
      <c r="I179" s="5"/>
      <c r="J179" s="5"/>
      <c r="K179" s="5"/>
      <c r="L179" s="5"/>
      <c r="M179" s="5"/>
    </row>
    <row r="181" spans="3:13" x14ac:dyDescent="0.25">
      <c r="C181" s="4">
        <v>1917</v>
      </c>
      <c r="D181" s="2" t="s">
        <v>0</v>
      </c>
      <c r="E181" s="2" t="s">
        <v>1</v>
      </c>
      <c r="F181" s="2" t="s">
        <v>2</v>
      </c>
      <c r="G181" s="2" t="s">
        <v>3</v>
      </c>
      <c r="H181" s="2" t="s">
        <v>4</v>
      </c>
      <c r="I181" s="2" t="s">
        <v>5</v>
      </c>
      <c r="J181" s="2" t="s">
        <v>6</v>
      </c>
      <c r="K181" s="2" t="s">
        <v>7</v>
      </c>
      <c r="L181" s="2" t="s">
        <v>8</v>
      </c>
      <c r="M181" s="2" t="s">
        <v>9</v>
      </c>
    </row>
    <row r="182" spans="3:13" ht="11.25" customHeight="1" x14ac:dyDescent="0.25"/>
    <row r="183" spans="3:13" x14ac:dyDescent="0.25">
      <c r="D183" s="1" t="s">
        <v>25</v>
      </c>
      <c r="E183" s="10" t="s">
        <v>77</v>
      </c>
      <c r="F183" s="3">
        <v>35</v>
      </c>
      <c r="G183" s="1">
        <v>20</v>
      </c>
      <c r="H183" s="1">
        <v>16</v>
      </c>
      <c r="I183" s="1">
        <v>3</v>
      </c>
      <c r="J183" s="1">
        <v>1</v>
      </c>
      <c r="K183" s="1">
        <v>58</v>
      </c>
      <c r="L183" s="1">
        <v>4</v>
      </c>
      <c r="M183" s="1">
        <f t="shared" ref="M183:M203" si="14">K183-L183</f>
        <v>54</v>
      </c>
    </row>
    <row r="184" spans="3:13" x14ac:dyDescent="0.25">
      <c r="D184" s="1" t="s">
        <v>26</v>
      </c>
      <c r="E184" s="10" t="s">
        <v>69</v>
      </c>
      <c r="F184" s="3">
        <v>30</v>
      </c>
      <c r="G184" s="1">
        <v>20</v>
      </c>
      <c r="H184" s="1">
        <v>12</v>
      </c>
      <c r="I184" s="1">
        <v>6</v>
      </c>
      <c r="J184" s="1">
        <v>2</v>
      </c>
      <c r="K184" s="1">
        <v>35</v>
      </c>
      <c r="L184" s="1">
        <v>14</v>
      </c>
      <c r="M184" s="1">
        <f t="shared" si="14"/>
        <v>21</v>
      </c>
    </row>
    <row r="185" spans="3:13" x14ac:dyDescent="0.25">
      <c r="D185" s="1" t="s">
        <v>28</v>
      </c>
      <c r="E185" s="10" t="s">
        <v>111</v>
      </c>
      <c r="F185" s="3">
        <v>28</v>
      </c>
      <c r="G185" s="1">
        <v>20</v>
      </c>
      <c r="H185" s="1">
        <v>11</v>
      </c>
      <c r="I185" s="1">
        <v>6</v>
      </c>
      <c r="J185" s="1">
        <v>3</v>
      </c>
      <c r="K185" s="1">
        <v>42</v>
      </c>
      <c r="L185" s="1">
        <v>15</v>
      </c>
      <c r="M185" s="1">
        <f t="shared" si="14"/>
        <v>27</v>
      </c>
    </row>
    <row r="186" spans="3:13" x14ac:dyDescent="0.25">
      <c r="D186" s="1" t="s">
        <v>29</v>
      </c>
      <c r="E186" s="10" t="s">
        <v>90</v>
      </c>
      <c r="F186" s="3">
        <v>28</v>
      </c>
      <c r="G186" s="1">
        <v>20</v>
      </c>
      <c r="H186" s="1">
        <v>10</v>
      </c>
      <c r="I186" s="1">
        <v>8</v>
      </c>
      <c r="J186" s="1">
        <v>2</v>
      </c>
      <c r="K186" s="1">
        <v>42</v>
      </c>
      <c r="L186" s="1">
        <v>23</v>
      </c>
      <c r="M186" s="1">
        <f t="shared" si="14"/>
        <v>19</v>
      </c>
    </row>
    <row r="187" spans="3:13" x14ac:dyDescent="0.25">
      <c r="D187" s="1" t="s">
        <v>31</v>
      </c>
      <c r="E187" s="10" t="s">
        <v>134</v>
      </c>
      <c r="F187" s="3">
        <v>21</v>
      </c>
      <c r="G187" s="1">
        <v>20</v>
      </c>
      <c r="H187" s="1">
        <v>6</v>
      </c>
      <c r="I187" s="1">
        <v>9</v>
      </c>
      <c r="J187" s="1">
        <v>5</v>
      </c>
      <c r="K187" s="1">
        <v>25</v>
      </c>
      <c r="L187" s="1">
        <v>22</v>
      </c>
      <c r="M187" s="1">
        <f t="shared" si="14"/>
        <v>3</v>
      </c>
    </row>
    <row r="188" spans="3:13" x14ac:dyDescent="0.25">
      <c r="D188" s="1" t="s">
        <v>32</v>
      </c>
      <c r="E188" s="10" t="s">
        <v>82</v>
      </c>
      <c r="F188" s="3">
        <v>21</v>
      </c>
      <c r="G188" s="1">
        <v>20</v>
      </c>
      <c r="H188" s="1">
        <v>8</v>
      </c>
      <c r="I188" s="1">
        <v>5</v>
      </c>
      <c r="J188" s="1">
        <v>7</v>
      </c>
      <c r="K188" s="1">
        <v>28</v>
      </c>
      <c r="L188" s="1">
        <v>28</v>
      </c>
      <c r="M188" s="1">
        <f t="shared" si="14"/>
        <v>0</v>
      </c>
    </row>
    <row r="189" spans="3:13" x14ac:dyDescent="0.25">
      <c r="D189" s="1" t="s">
        <v>39</v>
      </c>
      <c r="E189" s="10" t="s">
        <v>92</v>
      </c>
      <c r="F189" s="3">
        <v>21</v>
      </c>
      <c r="G189" s="1">
        <v>20</v>
      </c>
      <c r="H189" s="1">
        <v>6</v>
      </c>
      <c r="I189" s="1">
        <v>9</v>
      </c>
      <c r="J189" s="1">
        <v>5</v>
      </c>
      <c r="K189" s="1">
        <v>26</v>
      </c>
      <c r="L189" s="1">
        <v>26</v>
      </c>
      <c r="M189" s="1">
        <f t="shared" si="14"/>
        <v>0</v>
      </c>
    </row>
    <row r="190" spans="3:13" x14ac:dyDescent="0.25">
      <c r="D190" s="1" t="s">
        <v>70</v>
      </c>
      <c r="E190" s="10" t="s">
        <v>84</v>
      </c>
      <c r="F190" s="3">
        <v>20</v>
      </c>
      <c r="G190" s="1">
        <v>20</v>
      </c>
      <c r="H190" s="1">
        <v>7</v>
      </c>
      <c r="I190" s="1">
        <v>6</v>
      </c>
      <c r="J190" s="1">
        <v>7</v>
      </c>
      <c r="K190" s="1">
        <v>29</v>
      </c>
      <c r="L190" s="1">
        <v>24</v>
      </c>
      <c r="M190" s="1">
        <f t="shared" si="14"/>
        <v>5</v>
      </c>
    </row>
    <row r="191" spans="3:13" x14ac:dyDescent="0.25">
      <c r="D191" s="1" t="s">
        <v>71</v>
      </c>
      <c r="E191" s="10" t="s">
        <v>55</v>
      </c>
      <c r="F191" s="3">
        <v>20</v>
      </c>
      <c r="G191" s="1">
        <v>20</v>
      </c>
      <c r="H191" s="1">
        <v>7</v>
      </c>
      <c r="I191" s="1">
        <v>6</v>
      </c>
      <c r="J191" s="1">
        <v>7</v>
      </c>
      <c r="K191" s="1">
        <v>31</v>
      </c>
      <c r="L191" s="1">
        <v>35</v>
      </c>
      <c r="M191" s="1">
        <f t="shared" si="14"/>
        <v>-4</v>
      </c>
    </row>
    <row r="192" spans="3:13" x14ac:dyDescent="0.25">
      <c r="D192" s="1" t="s">
        <v>72</v>
      </c>
      <c r="E192" s="10" t="s">
        <v>132</v>
      </c>
      <c r="F192" s="3">
        <v>19</v>
      </c>
      <c r="G192" s="1">
        <v>20</v>
      </c>
      <c r="H192" s="1">
        <v>4</v>
      </c>
      <c r="I192" s="1">
        <v>11</v>
      </c>
      <c r="J192" s="1">
        <v>5</v>
      </c>
      <c r="K192" s="1">
        <v>19</v>
      </c>
      <c r="L192" s="1">
        <v>24</v>
      </c>
      <c r="M192" s="1">
        <f t="shared" si="14"/>
        <v>-5</v>
      </c>
    </row>
    <row r="193" spans="3:15" x14ac:dyDescent="0.25">
      <c r="D193" s="1" t="s">
        <v>112</v>
      </c>
      <c r="E193" s="10" t="s">
        <v>95</v>
      </c>
      <c r="F193" s="3">
        <v>19</v>
      </c>
      <c r="G193" s="1">
        <v>20</v>
      </c>
      <c r="H193" s="1">
        <v>6</v>
      </c>
      <c r="I193" s="1">
        <v>7</v>
      </c>
      <c r="J193" s="1">
        <v>7</v>
      </c>
      <c r="K193" s="1">
        <v>18</v>
      </c>
      <c r="L193" s="1">
        <v>24</v>
      </c>
      <c r="M193" s="1">
        <f t="shared" si="14"/>
        <v>-6</v>
      </c>
    </row>
    <row r="194" spans="3:15" x14ac:dyDescent="0.25">
      <c r="D194" s="1" t="s">
        <v>113</v>
      </c>
      <c r="E194" s="10" t="s">
        <v>118</v>
      </c>
      <c r="F194" s="3">
        <v>18</v>
      </c>
      <c r="G194" s="1">
        <v>20</v>
      </c>
      <c r="H194" s="1">
        <v>6</v>
      </c>
      <c r="I194" s="1">
        <v>6</v>
      </c>
      <c r="J194" s="1">
        <v>8</v>
      </c>
      <c r="K194" s="1">
        <v>29</v>
      </c>
      <c r="L194" s="1">
        <v>27</v>
      </c>
      <c r="M194" s="1">
        <f t="shared" si="14"/>
        <v>2</v>
      </c>
    </row>
    <row r="195" spans="3:15" x14ac:dyDescent="0.25">
      <c r="D195" s="1" t="s">
        <v>114</v>
      </c>
      <c r="E195" s="10" t="s">
        <v>61</v>
      </c>
      <c r="F195" s="3">
        <v>18</v>
      </c>
      <c r="G195" s="1">
        <v>20</v>
      </c>
      <c r="H195" s="1">
        <v>7</v>
      </c>
      <c r="I195" s="1">
        <v>4</v>
      </c>
      <c r="J195" s="1">
        <v>9</v>
      </c>
      <c r="K195" s="1">
        <v>20</v>
      </c>
      <c r="L195" s="1">
        <v>30</v>
      </c>
      <c r="M195" s="1">
        <f t="shared" si="14"/>
        <v>-10</v>
      </c>
    </row>
    <row r="196" spans="3:15" x14ac:dyDescent="0.25">
      <c r="D196" s="1" t="s">
        <v>119</v>
      </c>
      <c r="E196" s="10" t="s">
        <v>135</v>
      </c>
      <c r="F196" s="3">
        <v>18</v>
      </c>
      <c r="G196" s="1">
        <v>20</v>
      </c>
      <c r="H196" s="1">
        <v>8</v>
      </c>
      <c r="I196" s="1">
        <v>2</v>
      </c>
      <c r="J196" s="1">
        <v>10</v>
      </c>
      <c r="K196" s="1">
        <v>18</v>
      </c>
      <c r="L196" s="1">
        <v>35</v>
      </c>
      <c r="M196" s="1">
        <f t="shared" si="14"/>
        <v>-17</v>
      </c>
    </row>
    <row r="197" spans="3:15" x14ac:dyDescent="0.25">
      <c r="D197" s="1" t="s">
        <v>120</v>
      </c>
      <c r="E197" s="10" t="s">
        <v>91</v>
      </c>
      <c r="F197" s="3">
        <v>17</v>
      </c>
      <c r="G197" s="1">
        <v>20</v>
      </c>
      <c r="H197" s="1">
        <v>4</v>
      </c>
      <c r="I197" s="1">
        <v>9</v>
      </c>
      <c r="J197" s="1">
        <v>7</v>
      </c>
      <c r="K197" s="1">
        <v>21</v>
      </c>
      <c r="L197" s="1">
        <v>26</v>
      </c>
      <c r="M197" s="1">
        <f t="shared" si="14"/>
        <v>-5</v>
      </c>
    </row>
    <row r="198" spans="3:15" x14ac:dyDescent="0.25">
      <c r="D198" s="1" t="s">
        <v>121</v>
      </c>
      <c r="E198" s="10" t="s">
        <v>85</v>
      </c>
      <c r="F198" s="3">
        <v>16</v>
      </c>
      <c r="G198" s="1">
        <v>20</v>
      </c>
      <c r="H198" s="1">
        <v>6</v>
      </c>
      <c r="I198" s="1">
        <v>4</v>
      </c>
      <c r="J198" s="1">
        <v>10</v>
      </c>
      <c r="K198" s="1">
        <v>29</v>
      </c>
      <c r="L198" s="1">
        <v>41</v>
      </c>
      <c r="M198" s="1">
        <f t="shared" si="14"/>
        <v>-12</v>
      </c>
    </row>
    <row r="199" spans="3:15" x14ac:dyDescent="0.25">
      <c r="D199" s="1" t="s">
        <v>122</v>
      </c>
      <c r="E199" s="10" t="s">
        <v>110</v>
      </c>
      <c r="F199" s="3">
        <v>16</v>
      </c>
      <c r="G199" s="1">
        <v>20</v>
      </c>
      <c r="H199" s="1">
        <v>6</v>
      </c>
      <c r="I199" s="1">
        <v>4</v>
      </c>
      <c r="J199" s="1">
        <v>10</v>
      </c>
      <c r="K199" s="1">
        <v>23</v>
      </c>
      <c r="L199" s="1">
        <v>36</v>
      </c>
      <c r="M199" s="1">
        <f t="shared" si="14"/>
        <v>-13</v>
      </c>
    </row>
    <row r="200" spans="3:15" x14ac:dyDescent="0.25">
      <c r="D200" s="1" t="s">
        <v>123</v>
      </c>
      <c r="E200" s="10" t="s">
        <v>57</v>
      </c>
      <c r="F200" s="3">
        <v>16</v>
      </c>
      <c r="G200" s="1">
        <v>20</v>
      </c>
      <c r="H200" s="1">
        <v>6</v>
      </c>
      <c r="I200" s="1">
        <v>4</v>
      </c>
      <c r="J200" s="1">
        <v>10</v>
      </c>
      <c r="K200" s="1">
        <v>21</v>
      </c>
      <c r="L200" s="1">
        <v>37</v>
      </c>
      <c r="M200" s="1">
        <f t="shared" si="14"/>
        <v>-16</v>
      </c>
    </row>
    <row r="201" spans="3:15" x14ac:dyDescent="0.25">
      <c r="D201" s="1" t="s">
        <v>124</v>
      </c>
      <c r="E201" s="10" t="s">
        <v>52</v>
      </c>
      <c r="F201" s="3">
        <v>15</v>
      </c>
      <c r="G201" s="1">
        <v>20</v>
      </c>
      <c r="H201" s="1">
        <v>6</v>
      </c>
      <c r="I201" s="1">
        <v>3</v>
      </c>
      <c r="J201" s="1">
        <v>11</v>
      </c>
      <c r="K201" s="1">
        <v>25</v>
      </c>
      <c r="L201" s="1">
        <v>31</v>
      </c>
      <c r="M201" s="1">
        <f t="shared" si="14"/>
        <v>-6</v>
      </c>
    </row>
    <row r="202" spans="3:15" x14ac:dyDescent="0.25">
      <c r="D202" s="1" t="s">
        <v>125</v>
      </c>
      <c r="E202" s="10" t="s">
        <v>73</v>
      </c>
      <c r="F202" s="3">
        <v>12</v>
      </c>
      <c r="G202" s="1">
        <v>20</v>
      </c>
      <c r="H202" s="1">
        <v>4</v>
      </c>
      <c r="I202" s="1">
        <v>4</v>
      </c>
      <c r="J202" s="1">
        <v>12</v>
      </c>
      <c r="K202" s="1">
        <v>23</v>
      </c>
      <c r="L202" s="1">
        <v>44</v>
      </c>
      <c r="M202" s="1">
        <f t="shared" si="14"/>
        <v>-21</v>
      </c>
      <c r="O202" s="1" t="s">
        <v>68</v>
      </c>
    </row>
    <row r="203" spans="3:15" x14ac:dyDescent="0.25">
      <c r="D203" s="1" t="s">
        <v>126</v>
      </c>
      <c r="E203" s="10" t="s">
        <v>43</v>
      </c>
      <c r="F203" s="3">
        <v>12</v>
      </c>
      <c r="G203" s="1">
        <v>20</v>
      </c>
      <c r="H203" s="1">
        <v>4</v>
      </c>
      <c r="I203" s="1">
        <v>4</v>
      </c>
      <c r="J203" s="1">
        <v>12</v>
      </c>
      <c r="K203" s="1">
        <v>17</v>
      </c>
      <c r="L203" s="1">
        <v>33</v>
      </c>
      <c r="M203" s="1">
        <f t="shared" si="14"/>
        <v>-16</v>
      </c>
      <c r="O203" s="1" t="s">
        <v>68</v>
      </c>
    </row>
    <row r="204" spans="3:15" ht="11.25" customHeight="1" x14ac:dyDescent="0.25"/>
    <row r="205" spans="3:15" x14ac:dyDescent="0.25">
      <c r="G205" s="5">
        <f t="shared" ref="G205:M205" si="15">SUM(G183:G203)</f>
        <v>420</v>
      </c>
      <c r="H205" s="5">
        <f t="shared" si="15"/>
        <v>150</v>
      </c>
      <c r="I205" s="5">
        <f t="shared" si="15"/>
        <v>120</v>
      </c>
      <c r="J205" s="5">
        <f t="shared" si="15"/>
        <v>150</v>
      </c>
      <c r="K205" s="5">
        <f t="shared" si="15"/>
        <v>579</v>
      </c>
      <c r="L205" s="5">
        <f t="shared" si="15"/>
        <v>579</v>
      </c>
      <c r="M205" s="5">
        <f t="shared" si="15"/>
        <v>0</v>
      </c>
    </row>
    <row r="206" spans="3:15" x14ac:dyDescent="0.25">
      <c r="G206" s="5"/>
      <c r="H206" s="5"/>
      <c r="I206" s="5"/>
      <c r="J206" s="5"/>
      <c r="K206" s="5"/>
      <c r="L206" s="5"/>
      <c r="M206" s="5"/>
    </row>
    <row r="208" spans="3:15" x14ac:dyDescent="0.25">
      <c r="C208" s="4">
        <v>1918</v>
      </c>
      <c r="D208" s="2" t="s">
        <v>0</v>
      </c>
      <c r="E208" s="2" t="s">
        <v>1</v>
      </c>
      <c r="F208" s="2" t="s">
        <v>2</v>
      </c>
      <c r="G208" s="2" t="s">
        <v>3</v>
      </c>
      <c r="H208" s="2" t="s">
        <v>4</v>
      </c>
      <c r="I208" s="2" t="s">
        <v>5</v>
      </c>
      <c r="J208" s="2" t="s">
        <v>6</v>
      </c>
      <c r="K208" s="2" t="s">
        <v>7</v>
      </c>
      <c r="L208" s="2" t="s">
        <v>8</v>
      </c>
      <c r="M208" s="2" t="s">
        <v>9</v>
      </c>
    </row>
    <row r="209" spans="4:13" ht="11.25" customHeight="1" x14ac:dyDescent="0.25"/>
    <row r="210" spans="4:13" x14ac:dyDescent="0.25">
      <c r="D210" s="1" t="s">
        <v>25</v>
      </c>
      <c r="E210" s="10" t="s">
        <v>77</v>
      </c>
      <c r="F210" s="3">
        <v>36</v>
      </c>
      <c r="G210" s="1">
        <v>19</v>
      </c>
      <c r="H210" s="1">
        <v>17</v>
      </c>
      <c r="I210" s="1">
        <v>2</v>
      </c>
      <c r="J210" s="1">
        <v>0</v>
      </c>
      <c r="K210" s="1">
        <v>49</v>
      </c>
      <c r="L210" s="1">
        <v>9</v>
      </c>
      <c r="M210" s="1">
        <v>40</v>
      </c>
    </row>
    <row r="211" spans="4:13" x14ac:dyDescent="0.25">
      <c r="D211" s="1" t="s">
        <v>26</v>
      </c>
      <c r="E211" s="10" t="s">
        <v>69</v>
      </c>
      <c r="F211" s="3">
        <v>25</v>
      </c>
      <c r="G211" s="1">
        <v>19</v>
      </c>
      <c r="H211" s="1">
        <v>9</v>
      </c>
      <c r="I211" s="1">
        <v>7</v>
      </c>
      <c r="J211" s="1">
        <v>3</v>
      </c>
      <c r="K211" s="1">
        <v>30</v>
      </c>
      <c r="L211" s="1">
        <v>17</v>
      </c>
      <c r="M211" s="1">
        <v>13</v>
      </c>
    </row>
    <row r="212" spans="4:13" x14ac:dyDescent="0.25">
      <c r="D212" s="1" t="s">
        <v>28</v>
      </c>
      <c r="E212" s="10" t="s">
        <v>90</v>
      </c>
      <c r="F212" s="3">
        <v>24</v>
      </c>
      <c r="G212" s="1">
        <v>19</v>
      </c>
      <c r="H212" s="1">
        <v>9</v>
      </c>
      <c r="I212" s="1">
        <v>6</v>
      </c>
      <c r="J212" s="1">
        <v>4</v>
      </c>
      <c r="K212" s="1">
        <v>39</v>
      </c>
      <c r="L212" s="1">
        <v>21</v>
      </c>
      <c r="M212" s="1">
        <v>18</v>
      </c>
    </row>
    <row r="213" spans="4:13" x14ac:dyDescent="0.25">
      <c r="D213" s="1" t="s">
        <v>29</v>
      </c>
      <c r="E213" s="10" t="s">
        <v>55</v>
      </c>
      <c r="F213" s="3">
        <v>24</v>
      </c>
      <c r="G213" s="1">
        <v>19</v>
      </c>
      <c r="H213" s="1">
        <v>10</v>
      </c>
      <c r="I213" s="1">
        <v>4</v>
      </c>
      <c r="J213" s="1">
        <v>5</v>
      </c>
      <c r="K213" s="1">
        <v>35</v>
      </c>
      <c r="L213" s="1">
        <v>23</v>
      </c>
      <c r="M213" s="1">
        <v>12</v>
      </c>
    </row>
    <row r="214" spans="4:13" x14ac:dyDescent="0.25">
      <c r="D214" s="1" t="s">
        <v>31</v>
      </c>
      <c r="E214" s="10" t="s">
        <v>134</v>
      </c>
      <c r="F214" s="3">
        <v>21</v>
      </c>
      <c r="G214" s="1">
        <v>19</v>
      </c>
      <c r="H214" s="1">
        <v>9</v>
      </c>
      <c r="I214" s="1">
        <v>3</v>
      </c>
      <c r="J214" s="1">
        <v>7</v>
      </c>
      <c r="K214" s="1">
        <v>22</v>
      </c>
      <c r="L214" s="1">
        <v>21</v>
      </c>
      <c r="M214" s="1">
        <v>1</v>
      </c>
    </row>
    <row r="215" spans="4:13" x14ac:dyDescent="0.25">
      <c r="D215" s="1" t="s">
        <v>32</v>
      </c>
      <c r="E215" s="10" t="s">
        <v>132</v>
      </c>
      <c r="F215" s="3">
        <v>20</v>
      </c>
      <c r="G215" s="1">
        <v>19</v>
      </c>
      <c r="H215" s="1">
        <v>7</v>
      </c>
      <c r="I215" s="1">
        <v>6</v>
      </c>
      <c r="J215" s="1">
        <v>6</v>
      </c>
      <c r="K215" s="1">
        <v>21</v>
      </c>
      <c r="L215" s="1">
        <v>22</v>
      </c>
      <c r="M215" s="1">
        <v>-1</v>
      </c>
    </row>
    <row r="216" spans="4:13" x14ac:dyDescent="0.25">
      <c r="D216" s="1" t="s">
        <v>39</v>
      </c>
      <c r="E216" s="10" t="s">
        <v>82</v>
      </c>
      <c r="F216" s="3">
        <v>20</v>
      </c>
      <c r="G216" s="1">
        <v>19</v>
      </c>
      <c r="H216" s="1">
        <v>7</v>
      </c>
      <c r="I216" s="1">
        <v>6</v>
      </c>
      <c r="J216" s="1">
        <v>6</v>
      </c>
      <c r="K216" s="1">
        <v>19</v>
      </c>
      <c r="L216" s="1">
        <v>25</v>
      </c>
      <c r="M216" s="1">
        <v>-6</v>
      </c>
    </row>
    <row r="217" spans="4:13" x14ac:dyDescent="0.25">
      <c r="D217" s="1" t="s">
        <v>70</v>
      </c>
      <c r="E217" s="10" t="s">
        <v>111</v>
      </c>
      <c r="F217" s="3">
        <v>19</v>
      </c>
      <c r="G217" s="1">
        <v>19</v>
      </c>
      <c r="H217" s="1">
        <v>5</v>
      </c>
      <c r="I217" s="1">
        <v>9</v>
      </c>
      <c r="J217" s="1">
        <v>5</v>
      </c>
      <c r="K217" s="1">
        <v>25</v>
      </c>
      <c r="L217" s="1">
        <v>19</v>
      </c>
      <c r="M217" s="1">
        <v>6</v>
      </c>
    </row>
    <row r="218" spans="4:13" x14ac:dyDescent="0.25">
      <c r="D218" s="1" t="s">
        <v>71</v>
      </c>
      <c r="E218" s="10" t="s">
        <v>84</v>
      </c>
      <c r="F218" s="3">
        <v>18</v>
      </c>
      <c r="G218" s="1">
        <v>19</v>
      </c>
      <c r="H218" s="1">
        <v>8</v>
      </c>
      <c r="I218" s="1">
        <v>2</v>
      </c>
      <c r="J218" s="1">
        <v>9</v>
      </c>
      <c r="K218" s="1">
        <v>30</v>
      </c>
      <c r="L218" s="1">
        <v>28</v>
      </c>
      <c r="M218" s="1">
        <v>2</v>
      </c>
    </row>
    <row r="219" spans="4:13" x14ac:dyDescent="0.25">
      <c r="D219" s="1" t="s">
        <v>72</v>
      </c>
      <c r="E219" s="10" t="s">
        <v>92</v>
      </c>
      <c r="F219" s="3">
        <v>18</v>
      </c>
      <c r="G219" s="1">
        <v>19</v>
      </c>
      <c r="H219" s="1">
        <v>6</v>
      </c>
      <c r="I219" s="1">
        <v>6</v>
      </c>
      <c r="J219" s="1">
        <v>7</v>
      </c>
      <c r="K219" s="1">
        <v>23</v>
      </c>
      <c r="L219" s="1">
        <v>22</v>
      </c>
      <c r="M219" s="1">
        <v>1</v>
      </c>
    </row>
    <row r="220" spans="4:13" x14ac:dyDescent="0.25">
      <c r="D220" s="1" t="s">
        <v>112</v>
      </c>
      <c r="E220" s="10" t="s">
        <v>61</v>
      </c>
      <c r="F220" s="3">
        <v>18</v>
      </c>
      <c r="G220" s="1">
        <v>19</v>
      </c>
      <c r="H220" s="1">
        <v>7</v>
      </c>
      <c r="I220" s="1">
        <v>4</v>
      </c>
      <c r="J220" s="1">
        <v>8</v>
      </c>
      <c r="K220" s="1">
        <v>21</v>
      </c>
      <c r="L220" s="1">
        <v>29</v>
      </c>
      <c r="M220" s="1">
        <v>-8</v>
      </c>
    </row>
    <row r="221" spans="4:13" x14ac:dyDescent="0.25">
      <c r="D221" s="1" t="s">
        <v>113</v>
      </c>
      <c r="E221" s="10" t="s">
        <v>91</v>
      </c>
      <c r="F221" s="3">
        <v>18</v>
      </c>
      <c r="G221" s="1">
        <v>19</v>
      </c>
      <c r="H221" s="1">
        <v>7</v>
      </c>
      <c r="I221" s="1">
        <v>4</v>
      </c>
      <c r="J221" s="1">
        <v>8</v>
      </c>
      <c r="K221" s="1">
        <v>14</v>
      </c>
      <c r="L221" s="1">
        <v>22</v>
      </c>
      <c r="M221" s="1">
        <v>-8</v>
      </c>
    </row>
    <row r="222" spans="4:13" x14ac:dyDescent="0.25">
      <c r="D222" s="1" t="s">
        <v>114</v>
      </c>
      <c r="E222" s="10" t="s">
        <v>118</v>
      </c>
      <c r="F222" s="3">
        <v>17</v>
      </c>
      <c r="G222" s="1">
        <v>19</v>
      </c>
      <c r="H222" s="1">
        <v>6</v>
      </c>
      <c r="I222" s="1">
        <v>5</v>
      </c>
      <c r="J222" s="1">
        <v>8</v>
      </c>
      <c r="K222" s="1">
        <v>20</v>
      </c>
      <c r="L222" s="1">
        <v>23</v>
      </c>
      <c r="M222" s="1">
        <v>-3</v>
      </c>
    </row>
    <row r="223" spans="4:13" x14ac:dyDescent="0.25">
      <c r="D223" s="1" t="s">
        <v>119</v>
      </c>
      <c r="E223" s="10" t="s">
        <v>110</v>
      </c>
      <c r="F223" s="3">
        <v>17</v>
      </c>
      <c r="G223" s="1">
        <v>19</v>
      </c>
      <c r="H223" s="1">
        <v>7</v>
      </c>
      <c r="I223" s="1">
        <v>3</v>
      </c>
      <c r="J223" s="1">
        <v>9</v>
      </c>
      <c r="K223" s="1">
        <v>27</v>
      </c>
      <c r="L223" s="1">
        <v>32</v>
      </c>
      <c r="M223" s="1">
        <v>-5</v>
      </c>
    </row>
    <row r="224" spans="4:13" x14ac:dyDescent="0.25">
      <c r="D224" s="1" t="s">
        <v>120</v>
      </c>
      <c r="E224" s="10" t="s">
        <v>52</v>
      </c>
      <c r="F224" s="3">
        <v>17</v>
      </c>
      <c r="G224" s="1">
        <v>19</v>
      </c>
      <c r="H224" s="1">
        <v>5</v>
      </c>
      <c r="I224" s="1">
        <v>7</v>
      </c>
      <c r="J224" s="1">
        <v>7</v>
      </c>
      <c r="K224" s="1">
        <v>26</v>
      </c>
      <c r="L224" s="1">
        <v>31</v>
      </c>
      <c r="M224" s="1">
        <v>-5</v>
      </c>
    </row>
    <row r="225" spans="2:35" x14ac:dyDescent="0.25">
      <c r="D225" s="1" t="s">
        <v>121</v>
      </c>
      <c r="E225" s="10" t="s">
        <v>129</v>
      </c>
      <c r="F225" s="3">
        <v>17</v>
      </c>
      <c r="G225" s="1">
        <v>19</v>
      </c>
      <c r="H225" s="1">
        <v>6</v>
      </c>
      <c r="I225" s="1">
        <v>5</v>
      </c>
      <c r="J225" s="1">
        <v>8</v>
      </c>
      <c r="K225" s="1">
        <v>24</v>
      </c>
      <c r="L225" s="1">
        <v>32</v>
      </c>
      <c r="M225" s="1">
        <v>-8</v>
      </c>
    </row>
    <row r="226" spans="2:35" x14ac:dyDescent="0.25">
      <c r="D226" s="1" t="s">
        <v>122</v>
      </c>
      <c r="E226" s="10" t="s">
        <v>85</v>
      </c>
      <c r="F226" s="3">
        <v>16</v>
      </c>
      <c r="G226" s="1">
        <v>19</v>
      </c>
      <c r="H226" s="1">
        <v>5</v>
      </c>
      <c r="I226" s="1">
        <v>6</v>
      </c>
      <c r="J226" s="1">
        <v>8</v>
      </c>
      <c r="K226" s="1">
        <v>25</v>
      </c>
      <c r="L226" s="1">
        <v>34</v>
      </c>
      <c r="M226" s="1">
        <v>-9</v>
      </c>
    </row>
    <row r="227" spans="2:35" x14ac:dyDescent="0.25">
      <c r="D227" s="1" t="s">
        <v>123</v>
      </c>
      <c r="E227" s="10" t="s">
        <v>135</v>
      </c>
      <c r="F227" s="3">
        <v>15</v>
      </c>
      <c r="G227" s="1">
        <v>19</v>
      </c>
      <c r="H227" s="1">
        <v>5</v>
      </c>
      <c r="I227" s="1">
        <v>5</v>
      </c>
      <c r="J227" s="1">
        <v>9</v>
      </c>
      <c r="K227" s="1">
        <v>20</v>
      </c>
      <c r="L227" s="1">
        <v>27</v>
      </c>
      <c r="M227" s="1">
        <v>-7</v>
      </c>
    </row>
    <row r="228" spans="2:35" x14ac:dyDescent="0.25">
      <c r="D228" s="1" t="s">
        <v>124</v>
      </c>
      <c r="E228" s="10" t="s">
        <v>95</v>
      </c>
      <c r="F228" s="3">
        <v>13</v>
      </c>
      <c r="G228" s="1">
        <v>19</v>
      </c>
      <c r="H228" s="1">
        <v>2</v>
      </c>
      <c r="I228" s="1">
        <v>9</v>
      </c>
      <c r="J228" s="1">
        <v>8</v>
      </c>
      <c r="K228" s="1">
        <v>9</v>
      </c>
      <c r="L228" s="1">
        <v>23</v>
      </c>
      <c r="M228" s="1">
        <v>-14</v>
      </c>
      <c r="O228" s="1" t="s">
        <v>68</v>
      </c>
    </row>
    <row r="229" spans="2:35" x14ac:dyDescent="0.25">
      <c r="D229" s="1" t="s">
        <v>125</v>
      </c>
      <c r="E229" s="10" t="s">
        <v>57</v>
      </c>
      <c r="F229" s="3">
        <v>7</v>
      </c>
      <c r="G229" s="1">
        <v>19</v>
      </c>
      <c r="H229" s="1">
        <v>1</v>
      </c>
      <c r="I229" s="1">
        <v>5</v>
      </c>
      <c r="J229" s="1">
        <v>13</v>
      </c>
      <c r="K229" s="1">
        <v>9</v>
      </c>
      <c r="L229" s="1">
        <v>28</v>
      </c>
      <c r="M229" s="1">
        <v>-19</v>
      </c>
      <c r="O229" s="1" t="s">
        <v>68</v>
      </c>
    </row>
    <row r="230" spans="2:35" ht="11.25" customHeight="1" x14ac:dyDescent="0.25"/>
    <row r="231" spans="2:35" x14ac:dyDescent="0.25">
      <c r="G231" s="5">
        <f t="shared" ref="G231:M231" si="16">SUM(G209:G229)</f>
        <v>380</v>
      </c>
      <c r="H231" s="5">
        <f t="shared" si="16"/>
        <v>138</v>
      </c>
      <c r="I231" s="5">
        <f t="shared" si="16"/>
        <v>104</v>
      </c>
      <c r="J231" s="5">
        <f t="shared" si="16"/>
        <v>138</v>
      </c>
      <c r="K231" s="5">
        <f t="shared" si="16"/>
        <v>488</v>
      </c>
      <c r="L231" s="5">
        <f t="shared" si="16"/>
        <v>488</v>
      </c>
      <c r="M231" s="5">
        <f t="shared" si="16"/>
        <v>0</v>
      </c>
    </row>
    <row r="232" spans="2:35" x14ac:dyDescent="0.25">
      <c r="G232" s="5"/>
      <c r="H232" s="5"/>
      <c r="I232" s="5"/>
      <c r="J232" s="5"/>
      <c r="K232" s="5"/>
      <c r="L232" s="5"/>
      <c r="M232" s="5"/>
    </row>
    <row r="234" spans="2:35" x14ac:dyDescent="0.25">
      <c r="B234" s="1" t="s">
        <v>79</v>
      </c>
      <c r="C234" s="4">
        <v>1919</v>
      </c>
      <c r="D234" s="2" t="s">
        <v>0</v>
      </c>
      <c r="E234" s="2" t="s">
        <v>1</v>
      </c>
      <c r="F234" s="2" t="s">
        <v>2</v>
      </c>
      <c r="G234" s="2" t="s">
        <v>3</v>
      </c>
      <c r="H234" s="2" t="s">
        <v>4</v>
      </c>
      <c r="I234" s="2" t="s">
        <v>5</v>
      </c>
      <c r="J234" s="2" t="s">
        <v>6</v>
      </c>
      <c r="K234" s="2" t="s">
        <v>7</v>
      </c>
      <c r="L234" s="2" t="s">
        <v>8</v>
      </c>
      <c r="M234" s="2" t="s">
        <v>9</v>
      </c>
      <c r="Q234" s="1" t="s">
        <v>155</v>
      </c>
      <c r="R234" s="4">
        <v>1919</v>
      </c>
      <c r="S234" s="2" t="s">
        <v>0</v>
      </c>
      <c r="T234" s="2" t="s">
        <v>1</v>
      </c>
      <c r="U234" s="2" t="s">
        <v>2</v>
      </c>
      <c r="V234" s="2" t="s">
        <v>3</v>
      </c>
      <c r="W234" s="2" t="s">
        <v>4</v>
      </c>
      <c r="X234" s="2" t="s">
        <v>5</v>
      </c>
      <c r="Y234" s="2" t="s">
        <v>6</v>
      </c>
      <c r="Z234" s="2" t="s">
        <v>7</v>
      </c>
      <c r="AA234" s="2" t="s">
        <v>8</v>
      </c>
      <c r="AB234" s="2" t="s">
        <v>9</v>
      </c>
      <c r="AD234" s="2" t="s">
        <v>243</v>
      </c>
    </row>
    <row r="235" spans="2:35" ht="11.25" customHeight="1" x14ac:dyDescent="0.25">
      <c r="O235" s="29" t="s">
        <v>142</v>
      </c>
    </row>
    <row r="236" spans="2:35" x14ac:dyDescent="0.25">
      <c r="D236" s="1" t="s">
        <v>25</v>
      </c>
      <c r="E236" s="10" t="s">
        <v>90</v>
      </c>
      <c r="F236" s="3">
        <v>16</v>
      </c>
      <c r="G236" s="1">
        <v>8</v>
      </c>
      <c r="H236" s="1">
        <v>8</v>
      </c>
      <c r="I236" s="1">
        <v>0</v>
      </c>
      <c r="J236" s="1">
        <v>0</v>
      </c>
      <c r="K236" s="1">
        <v>29</v>
      </c>
      <c r="L236" s="1">
        <v>5</v>
      </c>
      <c r="M236" s="1">
        <v>24</v>
      </c>
      <c r="O236" s="29" t="s">
        <v>139</v>
      </c>
      <c r="S236" s="1" t="s">
        <v>25</v>
      </c>
      <c r="T236" s="10" t="s">
        <v>77</v>
      </c>
      <c r="U236" s="3">
        <f>W236*2+X236</f>
        <v>26</v>
      </c>
      <c r="V236" s="1">
        <f>W236+X236+Y236</f>
        <v>13</v>
      </c>
      <c r="W236" s="1">
        <v>13</v>
      </c>
      <c r="X236" s="1">
        <v>0</v>
      </c>
      <c r="Y236" s="1">
        <v>0</v>
      </c>
      <c r="Z236" s="1">
        <v>43</v>
      </c>
      <c r="AA236" s="1">
        <v>10</v>
      </c>
      <c r="AB236" s="1">
        <f>Z236-AA236</f>
        <v>33</v>
      </c>
      <c r="AD236" s="35" t="s">
        <v>249</v>
      </c>
      <c r="AH236" s="3">
        <v>16</v>
      </c>
      <c r="AI236" s="1" t="s">
        <v>245</v>
      </c>
    </row>
    <row r="237" spans="2:35" x14ac:dyDescent="0.25">
      <c r="D237" s="1" t="s">
        <v>26</v>
      </c>
      <c r="E237" s="10" t="s">
        <v>136</v>
      </c>
      <c r="F237" s="3">
        <v>7</v>
      </c>
      <c r="G237" s="1">
        <v>8</v>
      </c>
      <c r="H237" s="1">
        <v>3</v>
      </c>
      <c r="I237" s="1">
        <v>1</v>
      </c>
      <c r="J237" s="1">
        <v>4</v>
      </c>
      <c r="K237" s="1">
        <v>10</v>
      </c>
      <c r="L237" s="1">
        <v>7</v>
      </c>
      <c r="M237" s="1">
        <v>3</v>
      </c>
      <c r="O237" s="29" t="s">
        <v>140</v>
      </c>
      <c r="S237" s="1" t="s">
        <v>26</v>
      </c>
      <c r="T237" s="10" t="s">
        <v>147</v>
      </c>
      <c r="U237" s="3">
        <f t="shared" ref="U237:U249" si="17">W237*2+X237</f>
        <v>18</v>
      </c>
      <c r="V237" s="1">
        <f t="shared" ref="V237:V249" si="18">W237+X237+Y237</f>
        <v>13</v>
      </c>
      <c r="W237" s="1">
        <v>8</v>
      </c>
      <c r="X237" s="1">
        <v>2</v>
      </c>
      <c r="Y237" s="1">
        <v>3</v>
      </c>
      <c r="Z237" s="1">
        <v>21</v>
      </c>
      <c r="AA237" s="1">
        <v>10</v>
      </c>
      <c r="AB237" s="1">
        <f t="shared" ref="AB237:AB249" si="19">Z237-AA237</f>
        <v>11</v>
      </c>
    </row>
    <row r="238" spans="2:35" x14ac:dyDescent="0.25">
      <c r="D238" s="1" t="s">
        <v>28</v>
      </c>
      <c r="E238" s="10" t="s">
        <v>111</v>
      </c>
      <c r="F238" s="3">
        <v>4</v>
      </c>
      <c r="G238" s="1">
        <v>5</v>
      </c>
      <c r="H238" s="1">
        <v>2</v>
      </c>
      <c r="I238" s="1">
        <v>0</v>
      </c>
      <c r="J238" s="1">
        <v>3</v>
      </c>
      <c r="K238" s="1">
        <v>3</v>
      </c>
      <c r="L238" s="1">
        <v>11</v>
      </c>
      <c r="M238" s="1">
        <v>-8</v>
      </c>
      <c r="O238" s="29" t="s">
        <v>141</v>
      </c>
      <c r="S238" s="1" t="s">
        <v>28</v>
      </c>
      <c r="T238" s="10" t="s">
        <v>69</v>
      </c>
      <c r="U238" s="3">
        <f t="shared" si="17"/>
        <v>16</v>
      </c>
      <c r="V238" s="1">
        <f t="shared" si="18"/>
        <v>13</v>
      </c>
      <c r="W238" s="1">
        <v>6</v>
      </c>
      <c r="X238" s="1">
        <v>4</v>
      </c>
      <c r="Y238" s="1">
        <v>3</v>
      </c>
      <c r="Z238" s="1">
        <v>16</v>
      </c>
      <c r="AA238" s="1">
        <v>11</v>
      </c>
      <c r="AB238" s="1">
        <f t="shared" si="19"/>
        <v>5</v>
      </c>
    </row>
    <row r="239" spans="2:35" x14ac:dyDescent="0.25">
      <c r="D239" s="1" t="s">
        <v>29</v>
      </c>
      <c r="E239" s="10" t="s">
        <v>137</v>
      </c>
      <c r="F239" s="3">
        <v>3</v>
      </c>
      <c r="G239" s="1">
        <v>5</v>
      </c>
      <c r="H239" s="1">
        <v>1</v>
      </c>
      <c r="I239" s="1">
        <v>1</v>
      </c>
      <c r="J239" s="1">
        <v>3</v>
      </c>
      <c r="K239" s="1">
        <v>5</v>
      </c>
      <c r="L239" s="1">
        <v>8</v>
      </c>
      <c r="M239" s="1">
        <v>-3</v>
      </c>
      <c r="O239" s="29" t="s">
        <v>143</v>
      </c>
      <c r="S239" s="1" t="s">
        <v>29</v>
      </c>
      <c r="T239" s="10" t="s">
        <v>129</v>
      </c>
      <c r="U239" s="3">
        <f t="shared" si="17"/>
        <v>16</v>
      </c>
      <c r="V239" s="1">
        <f t="shared" si="18"/>
        <v>13</v>
      </c>
      <c r="W239" s="1">
        <v>6</v>
      </c>
      <c r="X239" s="1">
        <v>4</v>
      </c>
      <c r="Y239" s="1">
        <v>3</v>
      </c>
      <c r="Z239" s="1">
        <v>20</v>
      </c>
      <c r="AA239" s="1">
        <v>18</v>
      </c>
      <c r="AB239" s="1">
        <f t="shared" si="19"/>
        <v>2</v>
      </c>
    </row>
    <row r="240" spans="2:35" x14ac:dyDescent="0.25">
      <c r="D240" s="1" t="s">
        <v>31</v>
      </c>
      <c r="E240" s="10" t="s">
        <v>138</v>
      </c>
      <c r="F240" s="3">
        <v>3</v>
      </c>
      <c r="G240" s="1">
        <v>4</v>
      </c>
      <c r="H240" s="1">
        <v>1</v>
      </c>
      <c r="I240" s="1">
        <v>1</v>
      </c>
      <c r="J240" s="1">
        <v>2</v>
      </c>
      <c r="K240" s="1">
        <v>3</v>
      </c>
      <c r="L240" s="1">
        <v>8</v>
      </c>
      <c r="M240" s="1">
        <v>-5</v>
      </c>
      <c r="O240" s="29" t="s">
        <v>144</v>
      </c>
      <c r="S240" s="1" t="s">
        <v>31</v>
      </c>
      <c r="T240" s="10" t="s">
        <v>85</v>
      </c>
      <c r="U240" s="3">
        <f t="shared" si="17"/>
        <v>16</v>
      </c>
      <c r="V240" s="1">
        <f t="shared" si="18"/>
        <v>13</v>
      </c>
      <c r="W240" s="1">
        <v>7</v>
      </c>
      <c r="X240" s="1">
        <v>2</v>
      </c>
      <c r="Y240" s="1">
        <v>4</v>
      </c>
      <c r="Z240" s="1">
        <v>29</v>
      </c>
      <c r="AA240" s="1">
        <v>17</v>
      </c>
      <c r="AB240" s="1">
        <f t="shared" si="19"/>
        <v>12</v>
      </c>
    </row>
    <row r="241" spans="2:29" x14ac:dyDescent="0.25">
      <c r="D241" s="1" t="s">
        <v>32</v>
      </c>
      <c r="E241" s="10" t="s">
        <v>61</v>
      </c>
      <c r="F241" s="3">
        <v>3</v>
      </c>
      <c r="G241" s="1">
        <v>6</v>
      </c>
      <c r="H241" s="1">
        <v>1</v>
      </c>
      <c r="I241" s="1">
        <v>1</v>
      </c>
      <c r="J241" s="1">
        <v>4</v>
      </c>
      <c r="K241" s="1">
        <v>5</v>
      </c>
      <c r="L241" s="1">
        <v>16</v>
      </c>
      <c r="M241" s="1">
        <v>-11</v>
      </c>
      <c r="O241" s="29" t="s">
        <v>145</v>
      </c>
      <c r="S241" s="1" t="s">
        <v>32</v>
      </c>
      <c r="T241" s="10" t="s">
        <v>118</v>
      </c>
      <c r="U241" s="3">
        <f t="shared" si="17"/>
        <v>13</v>
      </c>
      <c r="V241" s="1">
        <f t="shared" si="18"/>
        <v>13</v>
      </c>
      <c r="W241" s="1">
        <v>5</v>
      </c>
      <c r="X241" s="1">
        <v>3</v>
      </c>
      <c r="Y241" s="1">
        <v>5</v>
      </c>
      <c r="Z241" s="1">
        <v>22</v>
      </c>
      <c r="AA241" s="1">
        <v>20</v>
      </c>
      <c r="AB241" s="1">
        <f t="shared" si="19"/>
        <v>2</v>
      </c>
    </row>
    <row r="242" spans="2:29" x14ac:dyDescent="0.25">
      <c r="O242" s="29" t="s">
        <v>146</v>
      </c>
      <c r="S242" s="1" t="s">
        <v>39</v>
      </c>
      <c r="T242" s="10" t="s">
        <v>132</v>
      </c>
      <c r="U242" s="3">
        <f t="shared" si="17"/>
        <v>13</v>
      </c>
      <c r="V242" s="1">
        <f t="shared" si="18"/>
        <v>13</v>
      </c>
      <c r="W242" s="1">
        <v>6</v>
      </c>
      <c r="X242" s="1">
        <v>1</v>
      </c>
      <c r="Y242" s="1">
        <v>6</v>
      </c>
      <c r="Z242" s="1">
        <v>18</v>
      </c>
      <c r="AA242" s="1">
        <v>19</v>
      </c>
      <c r="AB242" s="1">
        <f t="shared" si="19"/>
        <v>-1</v>
      </c>
    </row>
    <row r="243" spans="2:29" x14ac:dyDescent="0.25">
      <c r="G243" s="5">
        <f t="shared" ref="G243:M243" si="20">SUM(G236:G241)</f>
        <v>36</v>
      </c>
      <c r="H243" s="5">
        <f t="shared" si="20"/>
        <v>16</v>
      </c>
      <c r="I243" s="5">
        <f t="shared" si="20"/>
        <v>4</v>
      </c>
      <c r="J243" s="5">
        <f t="shared" si="20"/>
        <v>16</v>
      </c>
      <c r="K243" s="5">
        <f t="shared" si="20"/>
        <v>55</v>
      </c>
      <c r="L243" s="5">
        <f t="shared" si="20"/>
        <v>55</v>
      </c>
      <c r="M243" s="5">
        <f t="shared" si="20"/>
        <v>0</v>
      </c>
      <c r="S243" s="1" t="s">
        <v>70</v>
      </c>
      <c r="T243" s="10" t="s">
        <v>84</v>
      </c>
      <c r="U243" s="3">
        <f t="shared" si="17"/>
        <v>12</v>
      </c>
      <c r="V243" s="1">
        <f t="shared" si="18"/>
        <v>13</v>
      </c>
      <c r="W243" s="1">
        <v>5</v>
      </c>
      <c r="X243" s="1">
        <v>2</v>
      </c>
      <c r="Y243" s="1">
        <v>6</v>
      </c>
      <c r="Z243" s="1">
        <v>22</v>
      </c>
      <c r="AA243" s="1">
        <v>20</v>
      </c>
      <c r="AB243" s="1">
        <f t="shared" si="19"/>
        <v>2</v>
      </c>
    </row>
    <row r="244" spans="2:29" x14ac:dyDescent="0.25">
      <c r="S244" s="1" t="s">
        <v>71</v>
      </c>
      <c r="T244" s="10" t="s">
        <v>91</v>
      </c>
      <c r="U244" s="3">
        <f t="shared" si="17"/>
        <v>12</v>
      </c>
      <c r="V244" s="1">
        <f t="shared" si="18"/>
        <v>13</v>
      </c>
      <c r="W244" s="1">
        <v>5</v>
      </c>
      <c r="X244" s="1">
        <v>2</v>
      </c>
      <c r="Y244" s="1">
        <v>6</v>
      </c>
      <c r="Z244" s="1">
        <v>22</v>
      </c>
      <c r="AA244" s="1">
        <v>24</v>
      </c>
      <c r="AB244" s="1">
        <f t="shared" si="19"/>
        <v>-2</v>
      </c>
    </row>
    <row r="245" spans="2:29" x14ac:dyDescent="0.25">
      <c r="E245" s="2" t="s">
        <v>243</v>
      </c>
      <c r="S245" s="1" t="s">
        <v>72</v>
      </c>
      <c r="T245" s="10" t="s">
        <v>134</v>
      </c>
      <c r="U245" s="3">
        <f t="shared" si="17"/>
        <v>12</v>
      </c>
      <c r="V245" s="1">
        <f t="shared" si="18"/>
        <v>13</v>
      </c>
      <c r="W245" s="1">
        <v>5</v>
      </c>
      <c r="X245" s="1">
        <v>2</v>
      </c>
      <c r="Y245" s="1">
        <v>6</v>
      </c>
      <c r="Z245" s="1">
        <v>20</v>
      </c>
      <c r="AA245" s="1">
        <v>23</v>
      </c>
      <c r="AB245" s="1">
        <f t="shared" si="19"/>
        <v>-3</v>
      </c>
    </row>
    <row r="246" spans="2:29" x14ac:dyDescent="0.25">
      <c r="E246" s="1"/>
      <c r="S246" s="1" t="s">
        <v>112</v>
      </c>
      <c r="T246" s="10" t="s">
        <v>92</v>
      </c>
      <c r="U246" s="3">
        <f t="shared" si="17"/>
        <v>11</v>
      </c>
      <c r="V246" s="1">
        <f t="shared" si="18"/>
        <v>13</v>
      </c>
      <c r="W246" s="1">
        <v>4</v>
      </c>
      <c r="X246" s="1">
        <v>3</v>
      </c>
      <c r="Y246" s="1">
        <v>6</v>
      </c>
      <c r="Z246" s="1">
        <v>19</v>
      </c>
      <c r="AA246" s="1">
        <v>21</v>
      </c>
      <c r="AB246" s="1">
        <f t="shared" si="19"/>
        <v>-2</v>
      </c>
    </row>
    <row r="247" spans="2:29" x14ac:dyDescent="0.25">
      <c r="E247" s="10" t="s">
        <v>248</v>
      </c>
      <c r="G247" s="3">
        <v>6</v>
      </c>
      <c r="H247" s="1" t="s">
        <v>245</v>
      </c>
      <c r="S247" s="1" t="s">
        <v>113</v>
      </c>
      <c r="T247" s="10" t="s">
        <v>110</v>
      </c>
      <c r="U247" s="3">
        <f t="shared" si="17"/>
        <v>9</v>
      </c>
      <c r="V247" s="1">
        <f t="shared" si="18"/>
        <v>13</v>
      </c>
      <c r="W247" s="1">
        <v>4</v>
      </c>
      <c r="X247" s="1">
        <v>1</v>
      </c>
      <c r="Y247" s="1">
        <v>8</v>
      </c>
      <c r="Z247" s="1">
        <v>17</v>
      </c>
      <c r="AA247" s="1">
        <v>23</v>
      </c>
      <c r="AB247" s="1">
        <f t="shared" si="19"/>
        <v>-6</v>
      </c>
    </row>
    <row r="248" spans="2:29" x14ac:dyDescent="0.25">
      <c r="S248" s="1" t="s">
        <v>114</v>
      </c>
      <c r="T248" s="10" t="s">
        <v>55</v>
      </c>
      <c r="U248" s="3">
        <f t="shared" si="17"/>
        <v>5</v>
      </c>
      <c r="V248" s="1">
        <f t="shared" si="18"/>
        <v>13</v>
      </c>
      <c r="W248" s="1">
        <v>2</v>
      </c>
      <c r="X248" s="1">
        <v>1</v>
      </c>
      <c r="Y248" s="1">
        <v>10</v>
      </c>
      <c r="Z248" s="1">
        <v>14</v>
      </c>
      <c r="AA248" s="1">
        <v>27</v>
      </c>
      <c r="AB248" s="1">
        <f t="shared" si="19"/>
        <v>-13</v>
      </c>
    </row>
    <row r="249" spans="2:29" x14ac:dyDescent="0.25">
      <c r="S249" s="1" t="s">
        <v>119</v>
      </c>
      <c r="T249" s="10" t="s">
        <v>52</v>
      </c>
      <c r="U249" s="3">
        <f t="shared" si="17"/>
        <v>3</v>
      </c>
      <c r="V249" s="1">
        <f t="shared" si="18"/>
        <v>13</v>
      </c>
      <c r="W249" s="1">
        <v>1</v>
      </c>
      <c r="X249" s="1">
        <v>1</v>
      </c>
      <c r="Y249" s="1">
        <v>11</v>
      </c>
      <c r="Z249" s="1">
        <v>8</v>
      </c>
      <c r="AA249" s="1">
        <v>48</v>
      </c>
      <c r="AB249" s="1">
        <f t="shared" si="19"/>
        <v>-40</v>
      </c>
    </row>
    <row r="251" spans="2:29" x14ac:dyDescent="0.25">
      <c r="V251" s="5">
        <f>SUM(V236:V249)</f>
        <v>182</v>
      </c>
      <c r="W251" s="5">
        <f t="shared" ref="W251:AB251" si="21">SUM(W236:W249)</f>
        <v>77</v>
      </c>
      <c r="X251" s="5">
        <f t="shared" si="21"/>
        <v>28</v>
      </c>
      <c r="Y251" s="5">
        <f t="shared" si="21"/>
        <v>77</v>
      </c>
      <c r="Z251" s="5">
        <f t="shared" si="21"/>
        <v>291</v>
      </c>
      <c r="AA251" s="5">
        <f t="shared" si="21"/>
        <v>291</v>
      </c>
      <c r="AB251" s="5">
        <f t="shared" si="21"/>
        <v>0</v>
      </c>
    </row>
    <row r="252" spans="2:29" x14ac:dyDescent="0.25">
      <c r="V252" s="5"/>
      <c r="W252" s="5"/>
      <c r="X252" s="5"/>
      <c r="Y252" s="5"/>
      <c r="Z252" s="5"/>
      <c r="AA252" s="5"/>
      <c r="AB252" s="5"/>
    </row>
    <row r="253" spans="2:29" x14ac:dyDescent="0.25">
      <c r="V253" s="5"/>
      <c r="W253" s="5"/>
      <c r="X253" s="5"/>
      <c r="Y253" s="5"/>
      <c r="Z253" s="5"/>
      <c r="AA253" s="5"/>
      <c r="AB253" s="5"/>
    </row>
    <row r="254" spans="2:29" x14ac:dyDescent="0.25">
      <c r="C254" s="15" t="s">
        <v>76</v>
      </c>
      <c r="D254" s="2" t="s">
        <v>0</v>
      </c>
      <c r="E254" s="2" t="s">
        <v>1</v>
      </c>
      <c r="F254" s="2" t="s">
        <v>2</v>
      </c>
      <c r="G254" s="2" t="s">
        <v>3</v>
      </c>
      <c r="H254" s="2" t="s">
        <v>4</v>
      </c>
      <c r="I254" s="2" t="s">
        <v>5</v>
      </c>
      <c r="J254" s="2" t="s">
        <v>6</v>
      </c>
      <c r="K254" s="2" t="s">
        <v>7</v>
      </c>
      <c r="L254" s="2" t="s">
        <v>8</v>
      </c>
      <c r="M254" s="2" t="s">
        <v>9</v>
      </c>
      <c r="N254" s="2" t="s">
        <v>756</v>
      </c>
      <c r="U254" s="2" t="s">
        <v>2</v>
      </c>
      <c r="V254" s="2" t="s">
        <v>3</v>
      </c>
      <c r="W254" s="2" t="s">
        <v>4</v>
      </c>
      <c r="X254" s="2" t="s">
        <v>5</v>
      </c>
      <c r="Y254" s="2" t="s">
        <v>6</v>
      </c>
      <c r="Z254" s="2" t="s">
        <v>7</v>
      </c>
      <c r="AA254" s="2" t="s">
        <v>8</v>
      </c>
      <c r="AB254" s="2" t="s">
        <v>9</v>
      </c>
      <c r="AC254" s="2" t="s">
        <v>756</v>
      </c>
    </row>
    <row r="255" spans="2:29" ht="11.25" customHeight="1" x14ac:dyDescent="0.25">
      <c r="B255" s="6"/>
      <c r="C255" s="7"/>
      <c r="D255" s="8"/>
      <c r="E255" s="8"/>
      <c r="F255" s="8"/>
      <c r="G255" s="8"/>
      <c r="H255" s="8"/>
      <c r="I255" s="8"/>
      <c r="J255" s="8"/>
      <c r="K255" s="8"/>
      <c r="L255" s="8"/>
      <c r="M255" s="8"/>
      <c r="O255" s="6"/>
    </row>
    <row r="256" spans="2:29" ht="11.25" customHeight="1" x14ac:dyDescent="0.25">
      <c r="B256" s="6"/>
      <c r="C256" s="6"/>
      <c r="D256" s="6"/>
      <c r="E256" s="10" t="s">
        <v>77</v>
      </c>
      <c r="F256" s="3">
        <v>264</v>
      </c>
      <c r="G256" s="1">
        <v>153</v>
      </c>
      <c r="H256" s="1">
        <v>122</v>
      </c>
      <c r="I256" s="1">
        <v>20</v>
      </c>
      <c r="J256" s="1">
        <v>14</v>
      </c>
      <c r="K256" s="1">
        <v>429</v>
      </c>
      <c r="L256" s="1">
        <v>91</v>
      </c>
      <c r="M256" s="1">
        <v>333</v>
      </c>
      <c r="O256" s="6"/>
      <c r="Q256" s="6"/>
      <c r="R256" s="6">
        <v>1910</v>
      </c>
      <c r="S256" s="6"/>
      <c r="T256" s="10" t="s">
        <v>49</v>
      </c>
      <c r="U256" s="3">
        <v>25</v>
      </c>
      <c r="V256" s="1">
        <v>16</v>
      </c>
      <c r="W256" s="1">
        <v>10</v>
      </c>
      <c r="X256" s="1">
        <v>5</v>
      </c>
      <c r="Y256" s="1">
        <v>1</v>
      </c>
      <c r="Z256" s="1">
        <v>42</v>
      </c>
      <c r="AA256" s="1">
        <v>13</v>
      </c>
      <c r="AB256" s="1">
        <v>29</v>
      </c>
    </row>
    <row r="257" spans="2:33" x14ac:dyDescent="0.25">
      <c r="B257" s="6"/>
      <c r="C257" s="6"/>
      <c r="D257" s="6"/>
      <c r="E257" s="10" t="s">
        <v>69</v>
      </c>
      <c r="F257" s="3">
        <v>218</v>
      </c>
      <c r="G257" s="1">
        <v>169</v>
      </c>
      <c r="H257" s="1">
        <v>85</v>
      </c>
      <c r="I257" s="1">
        <v>48</v>
      </c>
      <c r="J257" s="1">
        <v>37</v>
      </c>
      <c r="K257" s="1">
        <v>274</v>
      </c>
      <c r="L257" s="1">
        <v>184</v>
      </c>
      <c r="M257" s="1">
        <v>93</v>
      </c>
      <c r="O257" s="6"/>
      <c r="Q257" s="6"/>
      <c r="R257" s="6">
        <v>1911</v>
      </c>
      <c r="S257" s="6"/>
      <c r="T257" s="10" t="s">
        <v>49</v>
      </c>
      <c r="U257" s="3">
        <v>25</v>
      </c>
      <c r="V257" s="1">
        <v>16</v>
      </c>
      <c r="W257" s="1">
        <v>12</v>
      </c>
      <c r="X257" s="1">
        <v>1</v>
      </c>
      <c r="Y257" s="1">
        <v>4</v>
      </c>
      <c r="Z257" s="1">
        <v>50</v>
      </c>
      <c r="AA257" s="1">
        <v>16</v>
      </c>
      <c r="AB257" s="1">
        <v>33</v>
      </c>
      <c r="AG257" s="13"/>
    </row>
    <row r="258" spans="2:33" x14ac:dyDescent="0.25">
      <c r="B258" s="6"/>
      <c r="C258" s="6"/>
      <c r="D258" s="6"/>
      <c r="E258" s="10" t="s">
        <v>55</v>
      </c>
      <c r="F258" s="3">
        <v>204</v>
      </c>
      <c r="G258" s="1">
        <v>169</v>
      </c>
      <c r="H258" s="1">
        <v>82</v>
      </c>
      <c r="I258" s="1">
        <v>40</v>
      </c>
      <c r="J258" s="1">
        <v>49</v>
      </c>
      <c r="K258" s="1">
        <v>319</v>
      </c>
      <c r="L258" s="1">
        <v>235</v>
      </c>
      <c r="M258" s="1">
        <v>86</v>
      </c>
      <c r="O258" s="6"/>
      <c r="Q258" s="6"/>
      <c r="R258" s="6">
        <v>1910</v>
      </c>
      <c r="S258" s="6"/>
      <c r="T258" s="10" t="s">
        <v>57</v>
      </c>
      <c r="U258" s="3">
        <v>7</v>
      </c>
      <c r="V258" s="1">
        <v>16</v>
      </c>
      <c r="W258" s="1">
        <v>2</v>
      </c>
      <c r="X258" s="1">
        <v>3</v>
      </c>
      <c r="Y258" s="1">
        <v>11</v>
      </c>
      <c r="Z258" s="1">
        <v>21</v>
      </c>
      <c r="AA258" s="1">
        <v>49</v>
      </c>
      <c r="AB258" s="1">
        <v>-28</v>
      </c>
      <c r="AG258" s="13"/>
    </row>
    <row r="259" spans="2:33" x14ac:dyDescent="0.25">
      <c r="B259" s="6"/>
      <c r="C259" s="6"/>
      <c r="D259" s="6"/>
      <c r="E259" s="10" t="s">
        <v>61</v>
      </c>
      <c r="F259" s="3">
        <v>200</v>
      </c>
      <c r="G259" s="1">
        <v>168</v>
      </c>
      <c r="H259" s="1">
        <v>80</v>
      </c>
      <c r="I259" s="1">
        <v>40</v>
      </c>
      <c r="J259" s="1">
        <v>51</v>
      </c>
      <c r="K259" s="1">
        <v>292</v>
      </c>
      <c r="L259" s="1">
        <v>227</v>
      </c>
      <c r="M259" s="1">
        <v>66</v>
      </c>
      <c r="O259" s="6"/>
      <c r="Q259" s="1" t="s">
        <v>83</v>
      </c>
      <c r="R259" s="1">
        <v>1912</v>
      </c>
      <c r="T259" s="10" t="s">
        <v>57</v>
      </c>
      <c r="U259" s="3">
        <v>17</v>
      </c>
      <c r="V259" s="1">
        <v>14</v>
      </c>
      <c r="W259" s="1">
        <v>7</v>
      </c>
      <c r="X259" s="1">
        <v>3</v>
      </c>
      <c r="Y259" s="1">
        <v>4</v>
      </c>
      <c r="Z259" s="1">
        <v>34</v>
      </c>
      <c r="AA259" s="1">
        <v>27</v>
      </c>
      <c r="AB259" s="1">
        <v>7</v>
      </c>
      <c r="AG259" s="13"/>
    </row>
    <row r="260" spans="2:33" x14ac:dyDescent="0.25">
      <c r="B260" s="6"/>
      <c r="C260" s="6"/>
      <c r="D260" s="6"/>
      <c r="E260" s="10" t="s">
        <v>82</v>
      </c>
      <c r="F260" s="3">
        <v>171</v>
      </c>
      <c r="G260" s="1">
        <v>138</v>
      </c>
      <c r="H260" s="1">
        <v>68</v>
      </c>
      <c r="I260" s="1">
        <v>35</v>
      </c>
      <c r="J260" s="1">
        <v>35</v>
      </c>
      <c r="K260" s="1">
        <v>246</v>
      </c>
      <c r="L260" s="1">
        <v>161</v>
      </c>
      <c r="M260" s="1">
        <v>85</v>
      </c>
      <c r="O260" s="6"/>
      <c r="Q260" s="1" t="s">
        <v>83</v>
      </c>
      <c r="R260" s="1">
        <v>1913</v>
      </c>
      <c r="T260" s="10" t="s">
        <v>57</v>
      </c>
      <c r="U260" s="3">
        <v>27</v>
      </c>
      <c r="V260" s="1">
        <v>18</v>
      </c>
      <c r="W260" s="1">
        <v>12</v>
      </c>
      <c r="X260" s="1">
        <v>3</v>
      </c>
      <c r="Y260" s="1">
        <v>3</v>
      </c>
      <c r="Z260" s="1">
        <v>38</v>
      </c>
      <c r="AA260" s="1">
        <v>21</v>
      </c>
      <c r="AB260" s="1">
        <v>17</v>
      </c>
      <c r="AG260" s="13"/>
    </row>
    <row r="261" spans="2:33" x14ac:dyDescent="0.25">
      <c r="B261" s="6"/>
      <c r="C261" s="6"/>
      <c r="D261" s="6"/>
      <c r="E261" s="10" t="s">
        <v>84</v>
      </c>
      <c r="F261" s="3">
        <v>156</v>
      </c>
      <c r="G261" s="1">
        <v>143</v>
      </c>
      <c r="H261" s="1">
        <v>60</v>
      </c>
      <c r="I261" s="1">
        <v>36</v>
      </c>
      <c r="J261" s="1">
        <v>49</v>
      </c>
      <c r="K261" s="1">
        <v>234</v>
      </c>
      <c r="L261" s="1">
        <v>170</v>
      </c>
      <c r="M261" s="1">
        <v>64</v>
      </c>
      <c r="O261" s="6"/>
      <c r="R261" s="1">
        <v>1915</v>
      </c>
      <c r="T261" s="10" t="s">
        <v>57</v>
      </c>
      <c r="U261" s="3">
        <v>24</v>
      </c>
      <c r="V261" s="1">
        <v>24</v>
      </c>
      <c r="W261" s="1">
        <v>11</v>
      </c>
      <c r="X261" s="1">
        <v>2</v>
      </c>
      <c r="Y261" s="1">
        <v>11</v>
      </c>
      <c r="Z261" s="1">
        <v>32</v>
      </c>
      <c r="AA261" s="1">
        <v>43</v>
      </c>
      <c r="AB261" s="1">
        <f>Z261-AA261</f>
        <v>-11</v>
      </c>
      <c r="AG261" s="13"/>
    </row>
    <row r="262" spans="2:33" x14ac:dyDescent="0.25">
      <c r="B262" s="6"/>
      <c r="C262" s="6"/>
      <c r="D262" s="6"/>
      <c r="E262" s="10" t="s">
        <v>52</v>
      </c>
      <c r="F262" s="3">
        <v>154</v>
      </c>
      <c r="G262" s="1">
        <v>169</v>
      </c>
      <c r="H262" s="1">
        <v>60</v>
      </c>
      <c r="I262" s="1">
        <v>34</v>
      </c>
      <c r="J262" s="1">
        <v>75</v>
      </c>
      <c r="K262" s="1">
        <v>258</v>
      </c>
      <c r="L262" s="1">
        <v>303</v>
      </c>
      <c r="M262" s="1">
        <v>-45</v>
      </c>
      <c r="O262" s="6"/>
      <c r="R262" s="1">
        <v>1916</v>
      </c>
      <c r="T262" s="10" t="s">
        <v>57</v>
      </c>
      <c r="U262" s="3">
        <v>20</v>
      </c>
      <c r="V262" s="1">
        <v>21</v>
      </c>
      <c r="W262" s="1">
        <v>7</v>
      </c>
      <c r="X262" s="1">
        <v>6</v>
      </c>
      <c r="Y262" s="1">
        <v>8</v>
      </c>
      <c r="Z262" s="1">
        <v>25</v>
      </c>
      <c r="AA262" s="1">
        <v>23</v>
      </c>
      <c r="AB262" s="1">
        <v>2</v>
      </c>
      <c r="AG262" s="13"/>
    </row>
    <row r="263" spans="2:33" x14ac:dyDescent="0.25">
      <c r="B263" s="6"/>
      <c r="C263" s="6"/>
      <c r="D263" s="6"/>
      <c r="E263" s="10" t="s">
        <v>90</v>
      </c>
      <c r="F263" s="3">
        <v>152</v>
      </c>
      <c r="G263" s="1">
        <v>123</v>
      </c>
      <c r="H263" s="1">
        <v>59</v>
      </c>
      <c r="I263" s="1">
        <v>34</v>
      </c>
      <c r="J263" s="1">
        <v>30</v>
      </c>
      <c r="K263" s="1">
        <v>221</v>
      </c>
      <c r="L263" s="1">
        <v>146</v>
      </c>
      <c r="M263" s="1">
        <v>75</v>
      </c>
      <c r="O263" s="6"/>
      <c r="R263" s="1">
        <v>1917</v>
      </c>
      <c r="T263" s="10" t="s">
        <v>57</v>
      </c>
      <c r="U263" s="3">
        <v>16</v>
      </c>
      <c r="V263" s="1">
        <v>20</v>
      </c>
      <c r="W263" s="1">
        <v>6</v>
      </c>
      <c r="X263" s="1">
        <v>4</v>
      </c>
      <c r="Y263" s="1">
        <v>10</v>
      </c>
      <c r="Z263" s="1">
        <v>21</v>
      </c>
      <c r="AA263" s="1">
        <v>37</v>
      </c>
      <c r="AB263" s="1">
        <f>Z263-AA263</f>
        <v>-16</v>
      </c>
      <c r="AG263" s="13"/>
    </row>
    <row r="264" spans="2:33" x14ac:dyDescent="0.25">
      <c r="B264" s="6"/>
      <c r="C264" s="6"/>
      <c r="D264" s="6"/>
      <c r="E264" s="10" t="s">
        <v>73</v>
      </c>
      <c r="F264" s="3">
        <v>142</v>
      </c>
      <c r="G264" s="1">
        <v>143</v>
      </c>
      <c r="H264" s="1">
        <v>53</v>
      </c>
      <c r="I264" s="1">
        <v>36</v>
      </c>
      <c r="J264" s="1">
        <v>54</v>
      </c>
      <c r="K264" s="1">
        <v>241</v>
      </c>
      <c r="L264" s="1">
        <v>229</v>
      </c>
      <c r="M264" s="1">
        <v>12</v>
      </c>
      <c r="O264" s="6"/>
      <c r="R264" s="1">
        <v>1918</v>
      </c>
      <c r="T264" s="10" t="s">
        <v>57</v>
      </c>
      <c r="U264" s="3">
        <v>7</v>
      </c>
      <c r="V264" s="1">
        <v>19</v>
      </c>
      <c r="W264" s="1">
        <v>1</v>
      </c>
      <c r="X264" s="1">
        <v>5</v>
      </c>
      <c r="Y264" s="1">
        <v>13</v>
      </c>
      <c r="Z264" s="1">
        <v>9</v>
      </c>
      <c r="AA264" s="1">
        <v>28</v>
      </c>
      <c r="AB264" s="1">
        <v>-19</v>
      </c>
      <c r="AG264" s="13"/>
    </row>
    <row r="265" spans="2:33" x14ac:dyDescent="0.25">
      <c r="B265" s="6"/>
      <c r="C265" s="6"/>
      <c r="D265" s="6"/>
      <c r="E265" s="10" t="s">
        <v>91</v>
      </c>
      <c r="F265" s="3">
        <v>140</v>
      </c>
      <c r="G265" s="1">
        <v>127</v>
      </c>
      <c r="H265" s="1">
        <v>55</v>
      </c>
      <c r="I265" s="1">
        <v>30</v>
      </c>
      <c r="J265" s="1">
        <v>42</v>
      </c>
      <c r="K265" s="1">
        <v>177</v>
      </c>
      <c r="L265" s="1">
        <v>160</v>
      </c>
      <c r="M265" s="1">
        <v>17</v>
      </c>
      <c r="O265" s="6"/>
      <c r="Q265" s="1" t="s">
        <v>83</v>
      </c>
      <c r="R265" s="1">
        <v>1912</v>
      </c>
      <c r="T265" s="10" t="s">
        <v>85</v>
      </c>
      <c r="U265" s="3">
        <v>12</v>
      </c>
      <c r="V265" s="1">
        <v>14</v>
      </c>
      <c r="W265" s="1">
        <v>6</v>
      </c>
      <c r="X265" s="1">
        <v>0</v>
      </c>
      <c r="Y265" s="1">
        <v>8</v>
      </c>
      <c r="Z265" s="1">
        <v>24</v>
      </c>
      <c r="AA265" s="1">
        <v>28</v>
      </c>
      <c r="AB265" s="1">
        <v>-4</v>
      </c>
      <c r="AG265" s="13"/>
    </row>
    <row r="266" spans="2:33" x14ac:dyDescent="0.25">
      <c r="B266" s="6"/>
      <c r="C266" s="6"/>
      <c r="D266" s="6"/>
      <c r="E266" s="10" t="s">
        <v>92</v>
      </c>
      <c r="F266" s="3">
        <v>122</v>
      </c>
      <c r="G266" s="1">
        <v>128</v>
      </c>
      <c r="H266" s="1">
        <v>45</v>
      </c>
      <c r="I266" s="1">
        <v>32</v>
      </c>
      <c r="J266" s="1">
        <v>51</v>
      </c>
      <c r="K266" s="1">
        <v>200</v>
      </c>
      <c r="L266" s="1">
        <v>215</v>
      </c>
      <c r="M266" s="1">
        <v>-15</v>
      </c>
      <c r="O266" s="6"/>
      <c r="Q266" s="1" t="s">
        <v>83</v>
      </c>
      <c r="R266" s="1">
        <v>1913</v>
      </c>
      <c r="T266" s="10" t="s">
        <v>85</v>
      </c>
      <c r="U266" s="3">
        <v>8</v>
      </c>
      <c r="V266" s="1">
        <v>18</v>
      </c>
      <c r="W266" s="1">
        <v>3</v>
      </c>
      <c r="X266" s="1">
        <v>2</v>
      </c>
      <c r="Y266" s="1">
        <v>13</v>
      </c>
      <c r="Z266" s="1">
        <v>33</v>
      </c>
      <c r="AA266" s="1">
        <v>57</v>
      </c>
      <c r="AB266" s="1">
        <v>-24</v>
      </c>
      <c r="AG266" s="13"/>
    </row>
    <row r="267" spans="2:33" x14ac:dyDescent="0.25">
      <c r="B267" s="6"/>
      <c r="C267" s="6"/>
      <c r="D267" s="6"/>
      <c r="E267" s="10" t="s">
        <v>57</v>
      </c>
      <c r="F267" s="3">
        <v>118</v>
      </c>
      <c r="G267" s="1">
        <v>132</v>
      </c>
      <c r="H267" s="1">
        <v>46</v>
      </c>
      <c r="I267" s="1">
        <v>26</v>
      </c>
      <c r="J267" s="1">
        <v>60</v>
      </c>
      <c r="K267" s="1">
        <v>180</v>
      </c>
      <c r="L267" s="1">
        <v>228</v>
      </c>
      <c r="M267" s="1">
        <v>-48</v>
      </c>
      <c r="O267" s="6"/>
      <c r="Q267" s="1" t="s">
        <v>83</v>
      </c>
      <c r="R267" s="1">
        <v>1914</v>
      </c>
      <c r="T267" s="10" t="s">
        <v>85</v>
      </c>
      <c r="U267" s="3">
        <v>10</v>
      </c>
      <c r="V267" s="1">
        <v>14</v>
      </c>
      <c r="W267" s="1">
        <v>4</v>
      </c>
      <c r="X267" s="1">
        <v>2</v>
      </c>
      <c r="Y267" s="1">
        <v>8</v>
      </c>
      <c r="Z267" s="1">
        <v>21</v>
      </c>
      <c r="AA267" s="1">
        <v>33</v>
      </c>
      <c r="AB267" s="1">
        <v>-12</v>
      </c>
      <c r="AG267" s="13"/>
    </row>
    <row r="268" spans="2:33" x14ac:dyDescent="0.25">
      <c r="B268" s="6"/>
      <c r="C268" s="6"/>
      <c r="D268" s="6"/>
      <c r="E268" s="10" t="s">
        <v>111</v>
      </c>
      <c r="F268" s="3">
        <v>116</v>
      </c>
      <c r="G268" s="1">
        <v>101</v>
      </c>
      <c r="H268" s="1">
        <v>44</v>
      </c>
      <c r="I268" s="1">
        <v>28</v>
      </c>
      <c r="J268" s="1">
        <v>29</v>
      </c>
      <c r="K268" s="1">
        <v>166</v>
      </c>
      <c r="L268" s="1">
        <v>109</v>
      </c>
      <c r="M268" s="1">
        <v>57</v>
      </c>
      <c r="O268" s="6"/>
      <c r="R268" s="1">
        <v>1915</v>
      </c>
      <c r="T268" s="10" t="s">
        <v>85</v>
      </c>
      <c r="U268" s="3">
        <v>15</v>
      </c>
      <c r="V268" s="1">
        <v>24</v>
      </c>
      <c r="W268" s="1">
        <v>7</v>
      </c>
      <c r="X268" s="1">
        <v>1</v>
      </c>
      <c r="Y268" s="1">
        <v>16</v>
      </c>
      <c r="Z268" s="1">
        <v>18</v>
      </c>
      <c r="AA268" s="1">
        <v>53</v>
      </c>
      <c r="AB268" s="1">
        <f>Z268-AA268</f>
        <v>-35</v>
      </c>
      <c r="AG268" s="13"/>
    </row>
    <row r="269" spans="2:33" x14ac:dyDescent="0.25">
      <c r="B269" s="6"/>
      <c r="C269" s="6"/>
      <c r="D269" s="6"/>
      <c r="E269" s="10" t="s">
        <v>85</v>
      </c>
      <c r="F269" s="3">
        <v>110</v>
      </c>
      <c r="G269" s="1">
        <v>143</v>
      </c>
      <c r="H269" s="1">
        <v>43</v>
      </c>
      <c r="I269" s="1">
        <v>24</v>
      </c>
      <c r="J269" s="1">
        <v>76</v>
      </c>
      <c r="K269" s="1">
        <v>196</v>
      </c>
      <c r="L269" s="1">
        <v>287</v>
      </c>
      <c r="M269" s="1">
        <v>-91</v>
      </c>
      <c r="O269" s="6"/>
      <c r="R269" s="1">
        <v>1916</v>
      </c>
      <c r="T269" s="10" t="s">
        <v>85</v>
      </c>
      <c r="U269" s="3">
        <v>17</v>
      </c>
      <c r="V269" s="1">
        <v>21</v>
      </c>
      <c r="W269" s="1">
        <v>5</v>
      </c>
      <c r="X269" s="1">
        <v>7</v>
      </c>
      <c r="Y269" s="1">
        <v>9</v>
      </c>
      <c r="Z269" s="1">
        <v>17</v>
      </c>
      <c r="AA269" s="1">
        <v>24</v>
      </c>
      <c r="AB269" s="1">
        <v>-7</v>
      </c>
      <c r="AG269" s="13"/>
    </row>
    <row r="270" spans="2:33" x14ac:dyDescent="0.25">
      <c r="B270" s="6"/>
      <c r="C270" s="6"/>
      <c r="D270" s="6"/>
      <c r="E270" s="10" t="s">
        <v>135</v>
      </c>
      <c r="F270" s="3">
        <v>100</v>
      </c>
      <c r="G270" s="1">
        <v>116</v>
      </c>
      <c r="H270" s="1">
        <v>39</v>
      </c>
      <c r="I270" s="1">
        <v>22</v>
      </c>
      <c r="J270" s="1">
        <v>55</v>
      </c>
      <c r="K270" s="1">
        <v>147</v>
      </c>
      <c r="L270" s="1">
        <v>207</v>
      </c>
      <c r="M270" s="1">
        <v>-60</v>
      </c>
      <c r="O270" s="6"/>
      <c r="R270" s="1">
        <v>1917</v>
      </c>
      <c r="T270" s="10" t="s">
        <v>85</v>
      </c>
      <c r="U270" s="3">
        <v>16</v>
      </c>
      <c r="V270" s="1">
        <v>20</v>
      </c>
      <c r="W270" s="1">
        <v>6</v>
      </c>
      <c r="X270" s="1">
        <v>4</v>
      </c>
      <c r="Y270" s="1">
        <v>10</v>
      </c>
      <c r="Z270" s="1">
        <v>29</v>
      </c>
      <c r="AA270" s="1">
        <v>41</v>
      </c>
      <c r="AB270" s="1">
        <f>Z270-AA270</f>
        <v>-12</v>
      </c>
      <c r="AG270" s="13"/>
    </row>
    <row r="271" spans="2:33" x14ac:dyDescent="0.25">
      <c r="B271" s="6"/>
      <c r="C271" s="6"/>
      <c r="D271" s="6"/>
      <c r="E271" s="10" t="s">
        <v>110</v>
      </c>
      <c r="F271" s="3">
        <v>98</v>
      </c>
      <c r="G271" s="1">
        <v>115</v>
      </c>
      <c r="H271" s="1">
        <v>39</v>
      </c>
      <c r="I271" s="1">
        <v>20</v>
      </c>
      <c r="J271" s="1">
        <v>56</v>
      </c>
      <c r="K271" s="1">
        <v>133</v>
      </c>
      <c r="L271" s="1">
        <v>197</v>
      </c>
      <c r="M271" s="1">
        <v>-64</v>
      </c>
      <c r="O271" s="6"/>
      <c r="R271" s="1">
        <v>1918</v>
      </c>
      <c r="T271" s="10" t="s">
        <v>85</v>
      </c>
      <c r="U271" s="3">
        <v>16</v>
      </c>
      <c r="V271" s="1">
        <v>19</v>
      </c>
      <c r="W271" s="1">
        <v>5</v>
      </c>
      <c r="X271" s="1">
        <v>6</v>
      </c>
      <c r="Y271" s="1">
        <v>8</v>
      </c>
      <c r="Z271" s="1">
        <v>25</v>
      </c>
      <c r="AA271" s="1">
        <v>34</v>
      </c>
      <c r="AB271" s="1">
        <v>-9</v>
      </c>
    </row>
    <row r="272" spans="2:33" x14ac:dyDescent="0.25">
      <c r="C272" s="6"/>
      <c r="E272" s="10" t="s">
        <v>33</v>
      </c>
      <c r="F272" s="3">
        <v>96</v>
      </c>
      <c r="G272" s="1">
        <v>117</v>
      </c>
      <c r="H272" s="1">
        <v>37</v>
      </c>
      <c r="I272" s="1">
        <v>22</v>
      </c>
      <c r="J272" s="1">
        <v>58</v>
      </c>
      <c r="K272" s="1">
        <v>185</v>
      </c>
      <c r="L272" s="1">
        <v>195</v>
      </c>
      <c r="M272" s="1">
        <v>-10</v>
      </c>
      <c r="Q272" s="1" t="s">
        <v>155</v>
      </c>
      <c r="R272" s="1">
        <v>1919</v>
      </c>
      <c r="T272" s="10" t="s">
        <v>85</v>
      </c>
      <c r="U272" s="3">
        <f>W272*2+X272</f>
        <v>16</v>
      </c>
      <c r="V272" s="1">
        <f>W272+X272+Y272</f>
        <v>13</v>
      </c>
      <c r="W272" s="1">
        <v>7</v>
      </c>
      <c r="X272" s="1">
        <v>2</v>
      </c>
      <c r="Y272" s="1">
        <v>4</v>
      </c>
      <c r="Z272" s="1">
        <v>29</v>
      </c>
      <c r="AA272" s="1">
        <v>17</v>
      </c>
      <c r="AB272" s="1">
        <f>Z272-AA272</f>
        <v>12</v>
      </c>
    </row>
    <row r="273" spans="3:28" x14ac:dyDescent="0.25">
      <c r="C273" s="6"/>
      <c r="E273" s="10" t="s">
        <v>118</v>
      </c>
      <c r="F273" s="3">
        <v>94</v>
      </c>
      <c r="G273" s="1">
        <v>97</v>
      </c>
      <c r="H273" s="1">
        <v>36</v>
      </c>
      <c r="I273" s="1">
        <v>22</v>
      </c>
      <c r="J273" s="1">
        <v>39</v>
      </c>
      <c r="K273" s="1">
        <v>125</v>
      </c>
      <c r="L273" s="1">
        <v>141</v>
      </c>
      <c r="M273" s="1">
        <v>-16</v>
      </c>
      <c r="Q273" s="1" t="s">
        <v>79</v>
      </c>
      <c r="R273" s="1">
        <v>1913</v>
      </c>
      <c r="T273" s="10" t="s">
        <v>43</v>
      </c>
      <c r="U273" s="3">
        <v>16</v>
      </c>
      <c r="V273" s="1">
        <v>18</v>
      </c>
      <c r="W273" s="1">
        <v>6</v>
      </c>
      <c r="X273" s="1">
        <v>4</v>
      </c>
      <c r="Y273" s="1">
        <v>8</v>
      </c>
      <c r="Z273" s="1">
        <v>24</v>
      </c>
      <c r="AA273" s="1">
        <v>36</v>
      </c>
      <c r="AB273" s="1">
        <v>-12</v>
      </c>
    </row>
    <row r="274" spans="3:28" x14ac:dyDescent="0.25">
      <c r="E274" s="10" t="s">
        <v>44</v>
      </c>
      <c r="F274" s="3">
        <v>88</v>
      </c>
      <c r="G274" s="1">
        <v>118</v>
      </c>
      <c r="H274" s="1">
        <v>32</v>
      </c>
      <c r="I274" s="1">
        <v>24</v>
      </c>
      <c r="J274" s="1">
        <v>62</v>
      </c>
      <c r="K274" s="1">
        <v>145</v>
      </c>
      <c r="L274" s="1">
        <v>210</v>
      </c>
      <c r="M274" s="1">
        <v>-65</v>
      </c>
      <c r="Q274" s="1" t="s">
        <v>79</v>
      </c>
      <c r="R274" s="1">
        <v>1914</v>
      </c>
      <c r="T274" s="10" t="s">
        <v>43</v>
      </c>
      <c r="U274" s="3">
        <v>15</v>
      </c>
      <c r="V274" s="1">
        <v>12</v>
      </c>
      <c r="W274" s="1">
        <v>7</v>
      </c>
      <c r="X274" s="1">
        <v>1</v>
      </c>
      <c r="Y274" s="1">
        <v>4</v>
      </c>
      <c r="Z274" s="1">
        <v>16</v>
      </c>
      <c r="AA274" s="1">
        <v>17</v>
      </c>
      <c r="AB274" s="1">
        <v>-1</v>
      </c>
    </row>
    <row r="275" spans="3:28" x14ac:dyDescent="0.25">
      <c r="E275" s="10" t="s">
        <v>95</v>
      </c>
      <c r="F275" s="3">
        <v>86</v>
      </c>
      <c r="G275" s="1">
        <v>113</v>
      </c>
      <c r="H275" s="1">
        <v>26</v>
      </c>
      <c r="I275" s="1">
        <v>34</v>
      </c>
      <c r="J275" s="1">
        <v>53</v>
      </c>
      <c r="K275" s="1">
        <v>132</v>
      </c>
      <c r="L275" s="1">
        <v>184</v>
      </c>
      <c r="M275" s="1">
        <v>-52</v>
      </c>
      <c r="R275" s="1">
        <v>1915</v>
      </c>
      <c r="T275" s="10" t="s">
        <v>43</v>
      </c>
      <c r="U275" s="3">
        <v>21</v>
      </c>
      <c r="V275" s="1">
        <v>24</v>
      </c>
      <c r="W275" s="1">
        <v>9</v>
      </c>
      <c r="X275" s="1">
        <v>3</v>
      </c>
      <c r="Y275" s="1">
        <v>12</v>
      </c>
      <c r="Z275" s="1">
        <v>33</v>
      </c>
      <c r="AA275" s="1">
        <v>44</v>
      </c>
      <c r="AB275" s="1">
        <f>Z275-AA275</f>
        <v>-11</v>
      </c>
    </row>
    <row r="276" spans="3:28" x14ac:dyDescent="0.25">
      <c r="E276" s="10" t="s">
        <v>43</v>
      </c>
      <c r="F276" s="3">
        <v>80</v>
      </c>
      <c r="G276" s="1">
        <v>95</v>
      </c>
      <c r="H276" s="1">
        <v>30</v>
      </c>
      <c r="I276" s="1">
        <v>20</v>
      </c>
      <c r="J276" s="1">
        <v>45</v>
      </c>
      <c r="K276" s="1">
        <v>110</v>
      </c>
      <c r="L276" s="1">
        <v>161</v>
      </c>
      <c r="M276" s="1">
        <v>-51</v>
      </c>
      <c r="R276" s="1">
        <v>1916</v>
      </c>
      <c r="T276" s="10" t="s">
        <v>43</v>
      </c>
      <c r="U276" s="3">
        <v>16</v>
      </c>
      <c r="V276" s="1">
        <v>21</v>
      </c>
      <c r="W276" s="1">
        <v>4</v>
      </c>
      <c r="X276" s="1">
        <v>8</v>
      </c>
      <c r="Y276" s="1">
        <v>9</v>
      </c>
      <c r="Z276" s="1">
        <v>20</v>
      </c>
      <c r="AA276" s="1">
        <v>31</v>
      </c>
      <c r="AB276" s="1">
        <v>-11</v>
      </c>
    </row>
    <row r="277" spans="3:28" x14ac:dyDescent="0.25">
      <c r="E277" s="10" t="s">
        <v>132</v>
      </c>
      <c r="F277" s="3">
        <v>79</v>
      </c>
      <c r="G277" s="1">
        <v>73</v>
      </c>
      <c r="H277" s="1">
        <v>26</v>
      </c>
      <c r="I277" s="1">
        <v>27</v>
      </c>
      <c r="J277" s="1">
        <v>20</v>
      </c>
      <c r="K277" s="1">
        <v>79</v>
      </c>
      <c r="L277" s="1">
        <v>77</v>
      </c>
      <c r="M277" s="1">
        <v>2</v>
      </c>
      <c r="R277" s="1">
        <v>1917</v>
      </c>
      <c r="T277" s="10" t="s">
        <v>43</v>
      </c>
      <c r="U277" s="3">
        <v>12</v>
      </c>
      <c r="V277" s="1">
        <v>20</v>
      </c>
      <c r="W277" s="1">
        <v>4</v>
      </c>
      <c r="X277" s="1">
        <v>4</v>
      </c>
      <c r="Y277" s="1">
        <v>12</v>
      </c>
      <c r="Z277" s="1">
        <v>17</v>
      </c>
      <c r="AA277" s="1">
        <v>33</v>
      </c>
      <c r="AB277" s="1">
        <f>Z277-AA277</f>
        <v>-16</v>
      </c>
    </row>
    <row r="278" spans="3:28" x14ac:dyDescent="0.25">
      <c r="E278" s="10" t="s">
        <v>134</v>
      </c>
      <c r="F278" s="3">
        <v>54</v>
      </c>
      <c r="G278" s="1">
        <v>52</v>
      </c>
      <c r="H278" s="1">
        <v>20</v>
      </c>
      <c r="I278" s="1">
        <v>14</v>
      </c>
      <c r="J278" s="1">
        <v>18</v>
      </c>
      <c r="K278" s="1">
        <v>67</v>
      </c>
      <c r="L278" s="1">
        <v>66</v>
      </c>
      <c r="M278" s="1">
        <v>1</v>
      </c>
      <c r="Q278" s="6"/>
      <c r="R278" s="6">
        <v>1910</v>
      </c>
      <c r="S278" s="6"/>
      <c r="T278" s="10" t="s">
        <v>33</v>
      </c>
      <c r="U278" s="3">
        <v>19</v>
      </c>
      <c r="V278" s="1">
        <v>16</v>
      </c>
      <c r="W278" s="1">
        <v>8</v>
      </c>
      <c r="X278" s="1">
        <v>3</v>
      </c>
      <c r="Y278" s="1">
        <v>5</v>
      </c>
      <c r="Z278" s="1">
        <v>42</v>
      </c>
      <c r="AA278" s="1">
        <v>24</v>
      </c>
      <c r="AB278" s="1">
        <v>18</v>
      </c>
    </row>
    <row r="279" spans="3:28" x14ac:dyDescent="0.25">
      <c r="E279" s="10" t="s">
        <v>86</v>
      </c>
      <c r="F279" s="3">
        <v>53</v>
      </c>
      <c r="G279" s="1">
        <v>70</v>
      </c>
      <c r="H279" s="1">
        <v>21</v>
      </c>
      <c r="I279" s="1">
        <v>11</v>
      </c>
      <c r="J279" s="1">
        <v>38</v>
      </c>
      <c r="K279" s="1">
        <v>95</v>
      </c>
      <c r="L279" s="1">
        <v>163</v>
      </c>
      <c r="M279" s="1">
        <v>-68</v>
      </c>
      <c r="Q279" s="6"/>
      <c r="R279" s="6">
        <v>1911</v>
      </c>
      <c r="S279" s="6"/>
      <c r="T279" s="10" t="s">
        <v>33</v>
      </c>
      <c r="U279" s="3">
        <v>13</v>
      </c>
      <c r="V279" s="1">
        <v>16</v>
      </c>
      <c r="W279" s="1">
        <v>4</v>
      </c>
      <c r="X279" s="1">
        <v>5</v>
      </c>
      <c r="Y279" s="1">
        <v>7</v>
      </c>
      <c r="Z279" s="1">
        <v>23</v>
      </c>
      <c r="AA279" s="1">
        <v>28</v>
      </c>
      <c r="AB279" s="1">
        <v>-5</v>
      </c>
    </row>
    <row r="280" spans="3:28" x14ac:dyDescent="0.25">
      <c r="E280" s="10" t="s">
        <v>49</v>
      </c>
      <c r="F280" s="3">
        <v>50</v>
      </c>
      <c r="G280" s="1">
        <v>32</v>
      </c>
      <c r="H280" s="1">
        <v>22</v>
      </c>
      <c r="I280" s="1">
        <v>6</v>
      </c>
      <c r="J280" s="1">
        <v>5</v>
      </c>
      <c r="K280" s="1">
        <v>92</v>
      </c>
      <c r="L280" s="1">
        <v>29</v>
      </c>
      <c r="M280" s="1">
        <v>62</v>
      </c>
      <c r="Q280" s="1" t="s">
        <v>79</v>
      </c>
      <c r="R280" s="1">
        <v>1912</v>
      </c>
      <c r="T280" s="10" t="s">
        <v>33</v>
      </c>
      <c r="U280" s="3">
        <v>7</v>
      </c>
      <c r="V280" s="1">
        <v>10</v>
      </c>
      <c r="W280" s="1">
        <v>3</v>
      </c>
      <c r="X280" s="1">
        <v>1</v>
      </c>
      <c r="Y280" s="1">
        <v>6</v>
      </c>
      <c r="Z280" s="1">
        <v>20</v>
      </c>
      <c r="AA280" s="1">
        <v>20</v>
      </c>
      <c r="AB280" s="1">
        <v>0</v>
      </c>
    </row>
    <row r="281" spans="3:28" x14ac:dyDescent="0.25">
      <c r="E281" s="10" t="s">
        <v>129</v>
      </c>
      <c r="F281" s="3">
        <v>45</v>
      </c>
      <c r="G281" s="1">
        <v>56</v>
      </c>
      <c r="H281" s="1">
        <v>16</v>
      </c>
      <c r="I281" s="1">
        <v>13</v>
      </c>
      <c r="J281" s="1">
        <v>27</v>
      </c>
      <c r="K281" s="1">
        <v>70</v>
      </c>
      <c r="L281" s="1">
        <v>107</v>
      </c>
      <c r="M281" s="1">
        <v>-37</v>
      </c>
      <c r="Q281" s="1" t="s">
        <v>79</v>
      </c>
      <c r="R281" s="1">
        <v>1913</v>
      </c>
      <c r="T281" s="10" t="s">
        <v>33</v>
      </c>
      <c r="U281" s="3">
        <v>18</v>
      </c>
      <c r="V281" s="1">
        <v>18</v>
      </c>
      <c r="W281" s="1">
        <v>8</v>
      </c>
      <c r="X281" s="1">
        <v>2</v>
      </c>
      <c r="Y281" s="1">
        <v>8</v>
      </c>
      <c r="Z281" s="1">
        <v>34</v>
      </c>
      <c r="AA281" s="1">
        <v>16</v>
      </c>
      <c r="AB281" s="1">
        <v>18</v>
      </c>
    </row>
    <row r="282" spans="3:28" x14ac:dyDescent="0.25">
      <c r="E282" s="10" t="s">
        <v>93</v>
      </c>
      <c r="F282" s="3">
        <v>25</v>
      </c>
      <c r="G282" s="1">
        <v>55</v>
      </c>
      <c r="H282" s="1">
        <v>8</v>
      </c>
      <c r="I282" s="1">
        <v>9</v>
      </c>
      <c r="J282" s="1">
        <v>38</v>
      </c>
      <c r="K282" s="1">
        <v>66</v>
      </c>
      <c r="L282" s="1">
        <v>155</v>
      </c>
      <c r="M282" s="1">
        <v>-89</v>
      </c>
      <c r="Q282" s="1" t="s">
        <v>79</v>
      </c>
      <c r="R282" s="1">
        <v>1914</v>
      </c>
      <c r="T282" s="10" t="s">
        <v>33</v>
      </c>
      <c r="U282" s="3">
        <v>8</v>
      </c>
      <c r="V282" s="1">
        <v>12</v>
      </c>
      <c r="W282" s="1">
        <v>1</v>
      </c>
      <c r="X282" s="1">
        <v>6</v>
      </c>
      <c r="Y282" s="1">
        <v>5</v>
      </c>
      <c r="Z282" s="1">
        <v>14</v>
      </c>
      <c r="AA282" s="1">
        <v>20</v>
      </c>
      <c r="AB282" s="1">
        <v>-6</v>
      </c>
    </row>
    <row r="283" spans="3:28" x14ac:dyDescent="0.25">
      <c r="E283" s="10" t="s">
        <v>147</v>
      </c>
      <c r="F283" s="3">
        <v>18</v>
      </c>
      <c r="G283" s="1">
        <v>13</v>
      </c>
      <c r="H283" s="1">
        <v>8</v>
      </c>
      <c r="I283" s="1">
        <v>2</v>
      </c>
      <c r="J283" s="1">
        <v>3</v>
      </c>
      <c r="K283" s="1">
        <v>21</v>
      </c>
      <c r="L283" s="1">
        <v>10</v>
      </c>
      <c r="M283" s="1">
        <v>11</v>
      </c>
      <c r="R283" s="1">
        <v>1915</v>
      </c>
      <c r="T283" s="10" t="s">
        <v>33</v>
      </c>
      <c r="U283" s="3">
        <v>18</v>
      </c>
      <c r="V283" s="1">
        <v>24</v>
      </c>
      <c r="W283" s="1">
        <v>8</v>
      </c>
      <c r="X283" s="1">
        <v>2</v>
      </c>
      <c r="Y283" s="1">
        <v>14</v>
      </c>
      <c r="Z283" s="1">
        <v>32</v>
      </c>
      <c r="AA283" s="1">
        <v>47</v>
      </c>
      <c r="AB283" s="1">
        <f>Z283-AA283</f>
        <v>-15</v>
      </c>
    </row>
    <row r="284" spans="3:28" x14ac:dyDescent="0.25">
      <c r="E284" s="10" t="s">
        <v>116</v>
      </c>
      <c r="F284" s="3">
        <v>9</v>
      </c>
      <c r="G284" s="1">
        <v>38</v>
      </c>
      <c r="H284" s="1">
        <v>2</v>
      </c>
      <c r="I284" s="1">
        <v>5</v>
      </c>
      <c r="J284" s="1">
        <v>31</v>
      </c>
      <c r="K284" s="1">
        <v>26</v>
      </c>
      <c r="L284" s="1">
        <v>93</v>
      </c>
      <c r="M284" s="1">
        <v>-67</v>
      </c>
      <c r="R284" s="1">
        <v>1916</v>
      </c>
      <c r="T284" s="10" t="s">
        <v>33</v>
      </c>
      <c r="U284" s="3">
        <v>13</v>
      </c>
      <c r="V284" s="1">
        <v>21</v>
      </c>
      <c r="W284" s="1">
        <v>5</v>
      </c>
      <c r="X284" s="1">
        <v>3</v>
      </c>
      <c r="Y284" s="1">
        <v>13</v>
      </c>
      <c r="Z284" s="1">
        <v>20</v>
      </c>
      <c r="AA284" s="1">
        <v>40</v>
      </c>
      <c r="AB284" s="1">
        <v>-20</v>
      </c>
    </row>
    <row r="285" spans="3:28" x14ac:dyDescent="0.25">
      <c r="E285" s="10" t="s">
        <v>106</v>
      </c>
      <c r="F285" s="3">
        <v>8</v>
      </c>
      <c r="G285" s="1">
        <v>17</v>
      </c>
      <c r="H285" s="1">
        <v>3</v>
      </c>
      <c r="I285" s="1">
        <v>2</v>
      </c>
      <c r="J285" s="1">
        <v>12</v>
      </c>
      <c r="K285" s="1">
        <v>19</v>
      </c>
      <c r="L285" s="1">
        <v>54</v>
      </c>
      <c r="M285" s="1">
        <v>-35</v>
      </c>
      <c r="Q285" s="1" t="s">
        <v>79</v>
      </c>
      <c r="R285" s="1">
        <v>1913</v>
      </c>
      <c r="T285" s="10" t="s">
        <v>90</v>
      </c>
      <c r="U285" s="3">
        <v>27</v>
      </c>
      <c r="V285" s="1">
        <v>19</v>
      </c>
      <c r="W285" s="1">
        <v>12</v>
      </c>
      <c r="X285" s="1">
        <v>3</v>
      </c>
      <c r="Y285" s="1">
        <v>4</v>
      </c>
      <c r="Z285" s="1">
        <v>35</v>
      </c>
      <c r="AA285" s="1">
        <v>19</v>
      </c>
      <c r="AB285" s="1">
        <v>16</v>
      </c>
    </row>
    <row r="286" spans="3:28" x14ac:dyDescent="0.25">
      <c r="E286" s="10" t="s">
        <v>99</v>
      </c>
      <c r="F286" s="3">
        <v>7</v>
      </c>
      <c r="G286" s="1">
        <v>17</v>
      </c>
      <c r="H286" s="1">
        <v>2</v>
      </c>
      <c r="I286" s="1">
        <v>3</v>
      </c>
      <c r="J286" s="1">
        <v>12</v>
      </c>
      <c r="K286" s="1">
        <v>15</v>
      </c>
      <c r="L286" s="1">
        <v>51</v>
      </c>
      <c r="M286" s="1">
        <v>-36</v>
      </c>
      <c r="Q286" s="1" t="s">
        <v>79</v>
      </c>
      <c r="R286" s="1">
        <v>1914</v>
      </c>
      <c r="T286" s="10" t="s">
        <v>90</v>
      </c>
      <c r="U286" s="3">
        <v>15</v>
      </c>
      <c r="V286" s="1">
        <v>12</v>
      </c>
      <c r="W286" s="1">
        <v>5</v>
      </c>
      <c r="X286" s="1">
        <v>5</v>
      </c>
      <c r="Y286" s="1">
        <v>2</v>
      </c>
      <c r="Z286" s="1">
        <v>19</v>
      </c>
      <c r="AA286" s="1">
        <v>11</v>
      </c>
      <c r="AB286" s="1">
        <v>8</v>
      </c>
    </row>
    <row r="287" spans="3:28" x14ac:dyDescent="0.25">
      <c r="E287" s="10" t="s">
        <v>101</v>
      </c>
      <c r="F287" s="3">
        <v>5</v>
      </c>
      <c r="G287" s="1">
        <v>17</v>
      </c>
      <c r="H287" s="1">
        <v>1</v>
      </c>
      <c r="I287" s="1">
        <v>3</v>
      </c>
      <c r="J287" s="1">
        <v>13</v>
      </c>
      <c r="K287" s="1">
        <v>16</v>
      </c>
      <c r="L287" s="1">
        <v>62</v>
      </c>
      <c r="M287" s="1">
        <v>-46</v>
      </c>
      <c r="R287" s="1">
        <v>1915</v>
      </c>
      <c r="T287" s="10" t="s">
        <v>90</v>
      </c>
      <c r="U287" s="3">
        <v>22</v>
      </c>
      <c r="V287" s="1">
        <v>24</v>
      </c>
      <c r="W287" s="1">
        <v>8</v>
      </c>
      <c r="X287" s="1">
        <v>6</v>
      </c>
      <c r="Y287" s="1">
        <v>10</v>
      </c>
      <c r="Z287" s="1">
        <v>32</v>
      </c>
      <c r="AA287" s="1">
        <v>38</v>
      </c>
      <c r="AB287" s="1">
        <f>Z287-AA287</f>
        <v>-6</v>
      </c>
    </row>
    <row r="288" spans="3:28" x14ac:dyDescent="0.25">
      <c r="E288" s="10" t="s">
        <v>137</v>
      </c>
      <c r="F288" s="3">
        <v>3</v>
      </c>
      <c r="G288" s="1">
        <v>5</v>
      </c>
      <c r="H288" s="1">
        <v>1</v>
      </c>
      <c r="I288" s="1">
        <v>1</v>
      </c>
      <c r="J288" s="1">
        <v>3</v>
      </c>
      <c r="K288" s="1">
        <v>5</v>
      </c>
      <c r="L288" s="1">
        <v>8</v>
      </c>
      <c r="M288" s="1">
        <v>-3</v>
      </c>
      <c r="R288" s="1">
        <v>1916</v>
      </c>
      <c r="T288" s="10" t="s">
        <v>90</v>
      </c>
      <c r="U288" s="3">
        <v>20</v>
      </c>
      <c r="V288" s="1">
        <v>21</v>
      </c>
      <c r="W288" s="1">
        <v>7</v>
      </c>
      <c r="X288" s="1">
        <v>6</v>
      </c>
      <c r="Y288" s="1">
        <v>8</v>
      </c>
      <c r="Z288" s="1">
        <v>25</v>
      </c>
      <c r="AA288" s="1">
        <v>29</v>
      </c>
      <c r="AB288" s="1">
        <v>-4</v>
      </c>
    </row>
    <row r="289" spans="5:30" x14ac:dyDescent="0.25">
      <c r="E289" s="10" t="s">
        <v>138</v>
      </c>
      <c r="F289" s="3">
        <v>3</v>
      </c>
      <c r="G289" s="1">
        <v>4</v>
      </c>
      <c r="H289" s="1">
        <v>1</v>
      </c>
      <c r="I289" s="1">
        <v>1</v>
      </c>
      <c r="J289" s="1">
        <v>2</v>
      </c>
      <c r="K289" s="1">
        <v>3</v>
      </c>
      <c r="L289" s="1">
        <v>8</v>
      </c>
      <c r="M289" s="1">
        <v>-5</v>
      </c>
      <c r="R289" s="1">
        <v>1917</v>
      </c>
      <c r="T289" s="10" t="s">
        <v>90</v>
      </c>
      <c r="U289" s="3">
        <v>28</v>
      </c>
      <c r="V289" s="1">
        <v>20</v>
      </c>
      <c r="W289" s="1">
        <v>10</v>
      </c>
      <c r="X289" s="1">
        <v>8</v>
      </c>
      <c r="Y289" s="1">
        <v>2</v>
      </c>
      <c r="Z289" s="1">
        <v>42</v>
      </c>
      <c r="AA289" s="1">
        <v>23</v>
      </c>
      <c r="AB289" s="1">
        <f>Z289-AA289</f>
        <v>19</v>
      </c>
    </row>
    <row r="290" spans="5:30" x14ac:dyDescent="0.25">
      <c r="E290" s="10" t="s">
        <v>87</v>
      </c>
      <c r="F290" s="3">
        <v>2</v>
      </c>
      <c r="G290" s="1">
        <v>32</v>
      </c>
      <c r="H290" s="1">
        <v>0</v>
      </c>
      <c r="I290" s="1">
        <v>2</v>
      </c>
      <c r="J290" s="1">
        <v>30</v>
      </c>
      <c r="K290" s="1">
        <v>21</v>
      </c>
      <c r="L290" s="1">
        <v>82</v>
      </c>
      <c r="M290" s="1">
        <v>-61</v>
      </c>
      <c r="R290" s="1">
        <v>1918</v>
      </c>
      <c r="T290" s="10" t="s">
        <v>90</v>
      </c>
      <c r="U290" s="3">
        <v>24</v>
      </c>
      <c r="V290" s="1">
        <v>19</v>
      </c>
      <c r="W290" s="1">
        <v>9</v>
      </c>
      <c r="X290" s="1">
        <v>6</v>
      </c>
      <c r="Y290" s="1">
        <v>4</v>
      </c>
      <c r="Z290" s="1">
        <v>39</v>
      </c>
      <c r="AA290" s="1">
        <v>21</v>
      </c>
      <c r="AB290" s="1">
        <v>18</v>
      </c>
    </row>
    <row r="291" spans="5:30" x14ac:dyDescent="0.25">
      <c r="E291" s="1"/>
      <c r="Q291" s="1" t="s">
        <v>79</v>
      </c>
      <c r="R291" s="1">
        <v>1919</v>
      </c>
      <c r="T291" s="10" t="s">
        <v>90</v>
      </c>
      <c r="U291" s="3">
        <v>16</v>
      </c>
      <c r="V291" s="1">
        <v>8</v>
      </c>
      <c r="W291" s="1">
        <v>8</v>
      </c>
      <c r="X291" s="1">
        <v>0</v>
      </c>
      <c r="Y291" s="1">
        <v>0</v>
      </c>
      <c r="Z291" s="1">
        <v>29</v>
      </c>
      <c r="AA291" s="1">
        <v>5</v>
      </c>
      <c r="AB291" s="1">
        <v>24</v>
      </c>
    </row>
    <row r="292" spans="5:30" x14ac:dyDescent="0.25">
      <c r="E292" s="1"/>
      <c r="G292" s="5">
        <f>SUM(G256:G290)</f>
        <v>3258</v>
      </c>
      <c r="H292" s="5">
        <f t="shared" ref="H292:M292" si="22">SUM(H256:H290)</f>
        <v>1272</v>
      </c>
      <c r="I292" s="5">
        <f t="shared" si="22"/>
        <v>726</v>
      </c>
      <c r="J292" s="5">
        <f t="shared" si="22"/>
        <v>1272</v>
      </c>
      <c r="K292" s="5">
        <f t="shared" si="22"/>
        <v>5005</v>
      </c>
      <c r="L292" s="5">
        <f t="shared" si="22"/>
        <v>5005</v>
      </c>
      <c r="M292" s="5">
        <f t="shared" si="22"/>
        <v>0</v>
      </c>
      <c r="Q292" s="1" t="s">
        <v>83</v>
      </c>
      <c r="R292" s="1">
        <v>1913</v>
      </c>
      <c r="T292" s="10" t="s">
        <v>135</v>
      </c>
      <c r="U292" s="3">
        <v>17</v>
      </c>
      <c r="V292" s="1">
        <v>18</v>
      </c>
      <c r="W292" s="1">
        <v>8</v>
      </c>
      <c r="X292" s="1">
        <v>1</v>
      </c>
      <c r="Y292" s="1">
        <v>9</v>
      </c>
      <c r="Z292" s="1">
        <v>21</v>
      </c>
      <c r="AA292" s="1">
        <v>40</v>
      </c>
      <c r="AB292" s="1">
        <v>-19</v>
      </c>
      <c r="AD292" s="29" t="s">
        <v>755</v>
      </c>
    </row>
    <row r="293" spans="5:30" x14ac:dyDescent="0.25">
      <c r="F293" s="3"/>
      <c r="N293" s="29"/>
      <c r="Q293" s="1" t="s">
        <v>83</v>
      </c>
      <c r="R293" s="1">
        <v>1914</v>
      </c>
      <c r="T293" s="10" t="s">
        <v>135</v>
      </c>
      <c r="U293" s="3">
        <v>11</v>
      </c>
      <c r="V293" s="1">
        <v>14</v>
      </c>
      <c r="W293" s="1">
        <v>4</v>
      </c>
      <c r="X293" s="1">
        <v>3</v>
      </c>
      <c r="Y293" s="1">
        <v>7</v>
      </c>
      <c r="Z293" s="1">
        <v>25</v>
      </c>
      <c r="AA293" s="1">
        <v>29</v>
      </c>
      <c r="AB293" s="1">
        <v>-4</v>
      </c>
      <c r="AD293" s="29" t="s">
        <v>755</v>
      </c>
    </row>
    <row r="294" spans="5:30" x14ac:dyDescent="0.25">
      <c r="F294" s="3"/>
      <c r="R294" s="1">
        <v>1915</v>
      </c>
      <c r="T294" s="10" t="s">
        <v>135</v>
      </c>
      <c r="U294" s="3">
        <v>20</v>
      </c>
      <c r="V294" s="1">
        <v>24</v>
      </c>
      <c r="W294" s="1">
        <v>8</v>
      </c>
      <c r="X294" s="1">
        <v>4</v>
      </c>
      <c r="Y294" s="1">
        <v>12</v>
      </c>
      <c r="Z294" s="1">
        <v>39</v>
      </c>
      <c r="AA294" s="1">
        <v>50</v>
      </c>
      <c r="AB294" s="1">
        <f>Z294-AA294</f>
        <v>-11</v>
      </c>
      <c r="AD294" s="29" t="s">
        <v>755</v>
      </c>
    </row>
    <row r="295" spans="5:30" x14ac:dyDescent="0.25">
      <c r="F295" s="3"/>
      <c r="R295" s="1">
        <v>1916</v>
      </c>
      <c r="T295" s="10" t="s">
        <v>135</v>
      </c>
      <c r="U295" s="3">
        <v>19</v>
      </c>
      <c r="V295" s="1">
        <v>21</v>
      </c>
      <c r="W295" s="1">
        <v>6</v>
      </c>
      <c r="X295" s="1">
        <v>7</v>
      </c>
      <c r="Y295" s="1">
        <v>8</v>
      </c>
      <c r="Z295" s="1">
        <v>24</v>
      </c>
      <c r="AA295" s="1">
        <v>26</v>
      </c>
      <c r="AB295" s="1">
        <v>-2</v>
      </c>
    </row>
    <row r="296" spans="5:30" x14ac:dyDescent="0.25">
      <c r="F296" s="3"/>
      <c r="R296" s="1">
        <v>1917</v>
      </c>
      <c r="T296" s="10" t="s">
        <v>135</v>
      </c>
      <c r="U296" s="3">
        <v>18</v>
      </c>
      <c r="V296" s="1">
        <v>20</v>
      </c>
      <c r="W296" s="1">
        <v>8</v>
      </c>
      <c r="X296" s="1">
        <v>2</v>
      </c>
      <c r="Y296" s="1">
        <v>10</v>
      </c>
      <c r="Z296" s="1">
        <v>18</v>
      </c>
      <c r="AA296" s="1">
        <v>35</v>
      </c>
      <c r="AB296" s="1">
        <f>Z296-AA296</f>
        <v>-17</v>
      </c>
    </row>
    <row r="297" spans="5:30" x14ac:dyDescent="0.25">
      <c r="F297" s="3"/>
      <c r="R297" s="1">
        <v>1918</v>
      </c>
      <c r="T297" s="10" t="s">
        <v>135</v>
      </c>
      <c r="U297" s="3">
        <v>15</v>
      </c>
      <c r="V297" s="1">
        <v>19</v>
      </c>
      <c r="W297" s="1">
        <v>5</v>
      </c>
      <c r="X297" s="1">
        <v>5</v>
      </c>
      <c r="Y297" s="1">
        <v>9</v>
      </c>
      <c r="Z297" s="1">
        <v>20</v>
      </c>
      <c r="AA297" s="1">
        <v>27</v>
      </c>
      <c r="AB297" s="1">
        <v>-7</v>
      </c>
    </row>
    <row r="298" spans="5:30" x14ac:dyDescent="0.25">
      <c r="F298" s="3"/>
      <c r="Q298" s="1" t="s">
        <v>79</v>
      </c>
      <c r="R298" s="1">
        <v>1913</v>
      </c>
      <c r="T298" s="10" t="s">
        <v>93</v>
      </c>
      <c r="U298" s="3">
        <v>15</v>
      </c>
      <c r="V298" s="1">
        <v>19</v>
      </c>
      <c r="W298" s="1">
        <v>6</v>
      </c>
      <c r="X298" s="1">
        <v>3</v>
      </c>
      <c r="Y298" s="1">
        <v>10</v>
      </c>
      <c r="Z298" s="1">
        <v>30</v>
      </c>
      <c r="AA298" s="1">
        <v>42</v>
      </c>
      <c r="AB298" s="1">
        <v>-12</v>
      </c>
    </row>
    <row r="299" spans="5:30" x14ac:dyDescent="0.25">
      <c r="F299" s="3"/>
      <c r="Q299" s="1" t="s">
        <v>79</v>
      </c>
      <c r="R299" s="1">
        <v>1914</v>
      </c>
      <c r="T299" s="10" t="s">
        <v>93</v>
      </c>
      <c r="U299" s="3">
        <v>3</v>
      </c>
      <c r="V299" s="1">
        <v>12</v>
      </c>
      <c r="W299" s="1">
        <v>0</v>
      </c>
      <c r="X299" s="1">
        <v>3</v>
      </c>
      <c r="Y299" s="1">
        <v>9</v>
      </c>
      <c r="Z299" s="1">
        <v>13</v>
      </c>
      <c r="AA299" s="1">
        <v>36</v>
      </c>
      <c r="AB299" s="1">
        <v>-23</v>
      </c>
    </row>
    <row r="300" spans="5:30" x14ac:dyDescent="0.25">
      <c r="F300" s="3"/>
      <c r="R300" s="1">
        <v>1915</v>
      </c>
      <c r="T300" s="10" t="s">
        <v>93</v>
      </c>
      <c r="U300" s="3">
        <v>7</v>
      </c>
      <c r="V300" s="1">
        <v>24</v>
      </c>
      <c r="W300" s="1">
        <v>2</v>
      </c>
      <c r="X300" s="1">
        <v>3</v>
      </c>
      <c r="Y300" s="1">
        <v>19</v>
      </c>
      <c r="Z300" s="1">
        <v>23</v>
      </c>
      <c r="AA300" s="1">
        <v>77</v>
      </c>
      <c r="AB300" s="1">
        <f>Z300-AA300</f>
        <v>-54</v>
      </c>
    </row>
    <row r="301" spans="5:30" x14ac:dyDescent="0.25">
      <c r="F301" s="3"/>
      <c r="R301" s="1">
        <v>1915</v>
      </c>
      <c r="T301" s="10" t="s">
        <v>129</v>
      </c>
      <c r="U301" s="3">
        <v>12</v>
      </c>
      <c r="V301" s="1">
        <v>24</v>
      </c>
      <c r="W301" s="1">
        <v>4</v>
      </c>
      <c r="X301" s="1">
        <v>4</v>
      </c>
      <c r="Y301" s="1">
        <v>16</v>
      </c>
      <c r="Z301" s="1">
        <v>26</v>
      </c>
      <c r="AA301" s="1">
        <v>57</v>
      </c>
      <c r="AB301" s="1">
        <f>Z301-AA301</f>
        <v>-31</v>
      </c>
    </row>
    <row r="302" spans="5:30" x14ac:dyDescent="0.25">
      <c r="F302" s="3"/>
      <c r="R302" s="1">
        <v>1918</v>
      </c>
      <c r="T302" s="10" t="s">
        <v>129</v>
      </c>
      <c r="U302" s="3">
        <v>17</v>
      </c>
      <c r="V302" s="1">
        <v>19</v>
      </c>
      <c r="W302" s="1">
        <v>6</v>
      </c>
      <c r="X302" s="1">
        <v>5</v>
      </c>
      <c r="Y302" s="1">
        <v>8</v>
      </c>
      <c r="Z302" s="1">
        <v>24</v>
      </c>
      <c r="AA302" s="1">
        <v>32</v>
      </c>
      <c r="AB302" s="1">
        <v>-8</v>
      </c>
    </row>
    <row r="303" spans="5:30" x14ac:dyDescent="0.25">
      <c r="F303" s="3"/>
      <c r="Q303" s="1" t="s">
        <v>155</v>
      </c>
      <c r="R303" s="1">
        <v>1919</v>
      </c>
      <c r="T303" s="10" t="s">
        <v>129</v>
      </c>
      <c r="U303" s="3">
        <f>W303*2+X303</f>
        <v>16</v>
      </c>
      <c r="V303" s="1">
        <f>W303+X303+Y303</f>
        <v>13</v>
      </c>
      <c r="W303" s="1">
        <v>6</v>
      </c>
      <c r="X303" s="1">
        <v>4</v>
      </c>
      <c r="Y303" s="1">
        <v>3</v>
      </c>
      <c r="Z303" s="1">
        <v>20</v>
      </c>
      <c r="AA303" s="1">
        <v>18</v>
      </c>
      <c r="AB303" s="1">
        <f>Z303-AA303</f>
        <v>2</v>
      </c>
    </row>
    <row r="304" spans="5:30" x14ac:dyDescent="0.25">
      <c r="F304" s="3"/>
      <c r="Q304" s="6"/>
      <c r="R304" s="6">
        <v>1910</v>
      </c>
      <c r="S304" s="6"/>
      <c r="T304" s="10" t="s">
        <v>52</v>
      </c>
      <c r="U304" s="3">
        <v>19</v>
      </c>
      <c r="V304" s="1">
        <v>16</v>
      </c>
      <c r="W304" s="1">
        <v>8</v>
      </c>
      <c r="X304" s="1">
        <v>3</v>
      </c>
      <c r="Y304" s="1">
        <v>5</v>
      </c>
      <c r="Z304" s="1">
        <v>33</v>
      </c>
      <c r="AA304" s="1">
        <v>29</v>
      </c>
      <c r="AB304" s="1">
        <v>4</v>
      </c>
    </row>
    <row r="305" spans="6:28" x14ac:dyDescent="0.25">
      <c r="F305" s="3"/>
      <c r="Q305" s="6"/>
      <c r="R305" s="6">
        <v>1911</v>
      </c>
      <c r="T305" s="10" t="s">
        <v>52</v>
      </c>
      <c r="U305" s="3">
        <v>12</v>
      </c>
      <c r="V305" s="1">
        <v>16</v>
      </c>
      <c r="W305" s="1">
        <v>2</v>
      </c>
      <c r="X305" s="1">
        <v>8</v>
      </c>
      <c r="Y305" s="1">
        <v>6</v>
      </c>
      <c r="Z305" s="1">
        <v>20</v>
      </c>
      <c r="AA305" s="1">
        <v>36</v>
      </c>
      <c r="AB305" s="1">
        <v>-16</v>
      </c>
    </row>
    <row r="306" spans="6:28" x14ac:dyDescent="0.25">
      <c r="F306" s="3"/>
      <c r="Q306" s="1" t="s">
        <v>79</v>
      </c>
      <c r="R306" s="1">
        <v>1912</v>
      </c>
      <c r="T306" s="10" t="s">
        <v>52</v>
      </c>
      <c r="U306" s="3">
        <v>8</v>
      </c>
      <c r="V306" s="1">
        <v>9</v>
      </c>
      <c r="W306" s="1">
        <v>4</v>
      </c>
      <c r="X306" s="1">
        <v>0</v>
      </c>
      <c r="Y306" s="1">
        <v>5</v>
      </c>
      <c r="Z306" s="1">
        <v>15</v>
      </c>
      <c r="AA306" s="1">
        <v>18</v>
      </c>
      <c r="AB306" s="1">
        <v>-3</v>
      </c>
    </row>
    <row r="307" spans="6:28" x14ac:dyDescent="0.25">
      <c r="F307" s="3"/>
      <c r="Q307" s="1" t="s">
        <v>79</v>
      </c>
      <c r="R307" s="1">
        <v>1913</v>
      </c>
      <c r="T307" s="10" t="s">
        <v>52</v>
      </c>
      <c r="U307" s="3">
        <v>17</v>
      </c>
      <c r="V307" s="1">
        <v>19</v>
      </c>
      <c r="W307" s="1">
        <v>7</v>
      </c>
      <c r="X307" s="1">
        <v>3</v>
      </c>
      <c r="Y307" s="1">
        <v>9</v>
      </c>
      <c r="Z307" s="1">
        <v>32</v>
      </c>
      <c r="AA307" s="1">
        <v>32</v>
      </c>
      <c r="AB307" s="1">
        <v>0</v>
      </c>
    </row>
    <row r="308" spans="6:28" x14ac:dyDescent="0.25">
      <c r="F308" s="3"/>
      <c r="Q308" s="1" t="s">
        <v>79</v>
      </c>
      <c r="R308" s="1">
        <v>1914</v>
      </c>
      <c r="T308" s="10" t="s">
        <v>52</v>
      </c>
      <c r="U308" s="3">
        <v>21</v>
      </c>
      <c r="V308" s="1">
        <v>12</v>
      </c>
      <c r="W308" s="1">
        <v>10</v>
      </c>
      <c r="X308" s="1">
        <v>1</v>
      </c>
      <c r="Y308" s="1">
        <v>1</v>
      </c>
      <c r="Z308" s="1">
        <v>34</v>
      </c>
      <c r="AA308" s="1">
        <v>12</v>
      </c>
      <c r="AB308" s="1">
        <v>22</v>
      </c>
    </row>
    <row r="309" spans="6:28" x14ac:dyDescent="0.25">
      <c r="F309" s="3"/>
      <c r="R309" s="1">
        <v>1915</v>
      </c>
      <c r="T309" s="10" t="s">
        <v>52</v>
      </c>
      <c r="U309" s="3">
        <v>27</v>
      </c>
      <c r="V309" s="1">
        <v>24</v>
      </c>
      <c r="W309" s="1">
        <v>12</v>
      </c>
      <c r="X309" s="1">
        <v>3</v>
      </c>
      <c r="Y309" s="1">
        <v>9</v>
      </c>
      <c r="Z309" s="1">
        <v>38</v>
      </c>
      <c r="AA309" s="1">
        <v>33</v>
      </c>
      <c r="AB309" s="1">
        <f>Z309-AA309</f>
        <v>5</v>
      </c>
    </row>
    <row r="310" spans="6:28" x14ac:dyDescent="0.25">
      <c r="F310" s="3"/>
      <c r="R310" s="1">
        <v>1916</v>
      </c>
      <c r="T310" s="10" t="s">
        <v>52</v>
      </c>
      <c r="U310" s="3">
        <v>15</v>
      </c>
      <c r="V310" s="1">
        <v>21</v>
      </c>
      <c r="W310" s="1">
        <v>5</v>
      </c>
      <c r="X310" s="1">
        <v>5</v>
      </c>
      <c r="Y310" s="1">
        <v>11</v>
      </c>
      <c r="Z310" s="1">
        <v>27</v>
      </c>
      <c r="AA310" s="1">
        <v>33</v>
      </c>
      <c r="AB310" s="1">
        <v>-6</v>
      </c>
    </row>
    <row r="311" spans="6:28" x14ac:dyDescent="0.25">
      <c r="F311" s="3"/>
      <c r="R311" s="1">
        <v>1917</v>
      </c>
      <c r="T311" s="10" t="s">
        <v>52</v>
      </c>
      <c r="U311" s="3">
        <v>15</v>
      </c>
      <c r="V311" s="1">
        <v>20</v>
      </c>
      <c r="W311" s="1">
        <v>6</v>
      </c>
      <c r="X311" s="1">
        <v>3</v>
      </c>
      <c r="Y311" s="1">
        <v>11</v>
      </c>
      <c r="Z311" s="1">
        <v>25</v>
      </c>
      <c r="AA311" s="1">
        <v>31</v>
      </c>
      <c r="AB311" s="1">
        <f>Z311-AA311</f>
        <v>-6</v>
      </c>
    </row>
    <row r="312" spans="6:28" x14ac:dyDescent="0.25">
      <c r="F312" s="3"/>
      <c r="R312" s="1">
        <v>1918</v>
      </c>
      <c r="T312" s="10" t="s">
        <v>52</v>
      </c>
      <c r="U312" s="3">
        <v>17</v>
      </c>
      <c r="V312" s="1">
        <v>19</v>
      </c>
      <c r="W312" s="1">
        <v>5</v>
      </c>
      <c r="X312" s="1">
        <v>7</v>
      </c>
      <c r="Y312" s="1">
        <v>7</v>
      </c>
      <c r="Z312" s="1">
        <v>26</v>
      </c>
      <c r="AA312" s="1">
        <v>31</v>
      </c>
      <c r="AB312" s="1">
        <v>-5</v>
      </c>
    </row>
    <row r="313" spans="6:28" x14ac:dyDescent="0.25">
      <c r="F313" s="3"/>
      <c r="Q313" s="1" t="s">
        <v>155</v>
      </c>
      <c r="R313" s="1">
        <v>1919</v>
      </c>
      <c r="T313" s="10" t="s">
        <v>52</v>
      </c>
      <c r="U313" s="3">
        <f>W313*2+X313</f>
        <v>3</v>
      </c>
      <c r="V313" s="1">
        <f>W313+X313+Y313</f>
        <v>13</v>
      </c>
      <c r="W313" s="1">
        <v>1</v>
      </c>
      <c r="X313" s="1">
        <v>1</v>
      </c>
      <c r="Y313" s="1">
        <v>11</v>
      </c>
      <c r="Z313" s="1">
        <v>8</v>
      </c>
      <c r="AA313" s="1">
        <v>48</v>
      </c>
      <c r="AB313" s="1">
        <f>Z313-AA313</f>
        <v>-40</v>
      </c>
    </row>
    <row r="314" spans="6:28" x14ac:dyDescent="0.25">
      <c r="F314" s="3"/>
      <c r="N314" s="29"/>
      <c r="Q314" s="1" t="s">
        <v>83</v>
      </c>
      <c r="R314" s="1">
        <v>1912</v>
      </c>
      <c r="T314" s="10" t="s">
        <v>82</v>
      </c>
      <c r="U314" s="3">
        <v>19</v>
      </c>
      <c r="V314" s="1">
        <v>14</v>
      </c>
      <c r="W314" s="1">
        <v>8</v>
      </c>
      <c r="X314" s="1">
        <v>3</v>
      </c>
      <c r="Y314" s="1">
        <v>3</v>
      </c>
      <c r="Z314" s="1">
        <v>23</v>
      </c>
      <c r="AA314" s="1">
        <v>14</v>
      </c>
      <c r="AB314" s="1">
        <v>9</v>
      </c>
    </row>
    <row r="315" spans="6:28" x14ac:dyDescent="0.25">
      <c r="F315" s="3"/>
      <c r="Q315" s="1" t="s">
        <v>83</v>
      </c>
      <c r="R315" s="1">
        <v>1913</v>
      </c>
      <c r="T315" s="10" t="s">
        <v>82</v>
      </c>
      <c r="U315" s="3">
        <v>31</v>
      </c>
      <c r="V315" s="1">
        <v>18</v>
      </c>
      <c r="W315" s="1">
        <v>14</v>
      </c>
      <c r="X315" s="1">
        <v>3</v>
      </c>
      <c r="Y315" s="1">
        <v>1</v>
      </c>
      <c r="Z315" s="1">
        <v>64</v>
      </c>
      <c r="AA315" s="1">
        <v>16</v>
      </c>
      <c r="AB315" s="1">
        <v>48</v>
      </c>
    </row>
    <row r="316" spans="6:28" x14ac:dyDescent="0.25">
      <c r="F316" s="3"/>
      <c r="Q316" s="1" t="s">
        <v>83</v>
      </c>
      <c r="R316" s="1">
        <v>1914</v>
      </c>
      <c r="T316" s="10" t="s">
        <v>82</v>
      </c>
      <c r="U316" s="3">
        <v>21</v>
      </c>
      <c r="V316" s="1">
        <v>14</v>
      </c>
      <c r="W316" s="1">
        <v>9</v>
      </c>
      <c r="X316" s="1">
        <v>3</v>
      </c>
      <c r="Y316" s="1">
        <v>2</v>
      </c>
      <c r="Z316" s="1">
        <v>31</v>
      </c>
      <c r="AA316" s="1">
        <v>16</v>
      </c>
      <c r="AB316" s="1">
        <v>15</v>
      </c>
    </row>
    <row r="317" spans="6:28" x14ac:dyDescent="0.25">
      <c r="F317" s="3"/>
      <c r="R317" s="1">
        <v>1915</v>
      </c>
      <c r="T317" s="10" t="s">
        <v>82</v>
      </c>
      <c r="U317" s="3">
        <v>32</v>
      </c>
      <c r="V317" s="1">
        <v>24</v>
      </c>
      <c r="W317" s="1">
        <v>13</v>
      </c>
      <c r="X317" s="1">
        <v>6</v>
      </c>
      <c r="Y317" s="1">
        <v>5</v>
      </c>
      <c r="Z317" s="1">
        <v>45</v>
      </c>
      <c r="AA317" s="1">
        <v>29</v>
      </c>
      <c r="AB317" s="1">
        <f>Z317-AA317</f>
        <v>16</v>
      </c>
    </row>
    <row r="318" spans="6:28" x14ac:dyDescent="0.25">
      <c r="F318" s="3"/>
      <c r="R318" s="1">
        <v>1916</v>
      </c>
      <c r="T318" s="10" t="s">
        <v>82</v>
      </c>
      <c r="U318" s="3">
        <v>20</v>
      </c>
      <c r="V318" s="1">
        <v>21</v>
      </c>
      <c r="W318" s="1">
        <v>6</v>
      </c>
      <c r="X318" s="1">
        <v>8</v>
      </c>
      <c r="Y318" s="1">
        <v>7</v>
      </c>
      <c r="Z318" s="1">
        <v>26</v>
      </c>
      <c r="AA318" s="1">
        <v>26</v>
      </c>
      <c r="AB318" s="1">
        <v>0</v>
      </c>
    </row>
    <row r="319" spans="6:28" x14ac:dyDescent="0.25">
      <c r="F319" s="3"/>
      <c r="R319" s="1">
        <v>1917</v>
      </c>
      <c r="T319" s="10" t="s">
        <v>82</v>
      </c>
      <c r="U319" s="3">
        <v>21</v>
      </c>
      <c r="V319" s="1">
        <v>20</v>
      </c>
      <c r="W319" s="1">
        <v>8</v>
      </c>
      <c r="X319" s="1">
        <v>5</v>
      </c>
      <c r="Y319" s="1">
        <v>7</v>
      </c>
      <c r="Z319" s="1">
        <v>28</v>
      </c>
      <c r="AA319" s="1">
        <v>28</v>
      </c>
      <c r="AB319" s="1">
        <f>Z319-AA319</f>
        <v>0</v>
      </c>
    </row>
    <row r="320" spans="6:28" x14ac:dyDescent="0.25">
      <c r="F320" s="3"/>
      <c r="R320" s="1">
        <v>1918</v>
      </c>
      <c r="T320" s="10" t="s">
        <v>82</v>
      </c>
      <c r="U320" s="3">
        <v>20</v>
      </c>
      <c r="V320" s="1">
        <v>19</v>
      </c>
      <c r="W320" s="1">
        <v>7</v>
      </c>
      <c r="X320" s="1">
        <v>6</v>
      </c>
      <c r="Y320" s="1">
        <v>6</v>
      </c>
      <c r="Z320" s="1">
        <v>19</v>
      </c>
      <c r="AA320" s="1">
        <v>25</v>
      </c>
      <c r="AB320" s="1">
        <v>-6</v>
      </c>
    </row>
    <row r="321" spans="6:28" x14ac:dyDescent="0.25">
      <c r="F321" s="3"/>
      <c r="Q321" s="1" t="s">
        <v>79</v>
      </c>
      <c r="R321" s="1">
        <v>1919</v>
      </c>
      <c r="T321" s="10" t="s">
        <v>82</v>
      </c>
      <c r="U321" s="3">
        <v>7</v>
      </c>
      <c r="V321" s="1">
        <v>8</v>
      </c>
      <c r="W321" s="1">
        <v>3</v>
      </c>
      <c r="X321" s="1">
        <v>1</v>
      </c>
      <c r="Y321" s="1">
        <v>4</v>
      </c>
      <c r="Z321" s="1">
        <v>10</v>
      </c>
      <c r="AA321" s="1">
        <v>7</v>
      </c>
      <c r="AB321" s="1">
        <v>3</v>
      </c>
    </row>
    <row r="322" spans="6:28" x14ac:dyDescent="0.25">
      <c r="F322" s="3"/>
      <c r="Q322" s="1" t="s">
        <v>79</v>
      </c>
      <c r="R322" s="1">
        <v>1913</v>
      </c>
      <c r="T322" s="10" t="s">
        <v>92</v>
      </c>
      <c r="U322" s="3">
        <v>17</v>
      </c>
      <c r="V322" s="1">
        <v>19</v>
      </c>
      <c r="W322" s="1">
        <v>7</v>
      </c>
      <c r="X322" s="1">
        <v>3</v>
      </c>
      <c r="Y322" s="1">
        <v>9</v>
      </c>
      <c r="Z322" s="1">
        <v>43</v>
      </c>
      <c r="AA322" s="1">
        <v>44</v>
      </c>
      <c r="AB322" s="1">
        <v>-1</v>
      </c>
    </row>
    <row r="323" spans="6:28" x14ac:dyDescent="0.25">
      <c r="F323" s="3"/>
      <c r="Q323" s="1" t="s">
        <v>79</v>
      </c>
      <c r="R323" s="1">
        <v>1914</v>
      </c>
      <c r="T323" s="10" t="s">
        <v>92</v>
      </c>
      <c r="U323" s="3">
        <v>10</v>
      </c>
      <c r="V323" s="1">
        <v>12</v>
      </c>
      <c r="W323" s="1">
        <v>3</v>
      </c>
      <c r="X323" s="1">
        <v>4</v>
      </c>
      <c r="Y323" s="1">
        <v>5</v>
      </c>
      <c r="Z323" s="1">
        <v>14</v>
      </c>
      <c r="AA323" s="1">
        <v>23</v>
      </c>
      <c r="AB323" s="1">
        <v>-9</v>
      </c>
    </row>
    <row r="324" spans="6:28" x14ac:dyDescent="0.25">
      <c r="F324" s="3"/>
      <c r="R324" s="1">
        <v>1915</v>
      </c>
      <c r="T324" s="10" t="s">
        <v>92</v>
      </c>
      <c r="U324" s="3">
        <v>19</v>
      </c>
      <c r="V324" s="1">
        <v>24</v>
      </c>
      <c r="W324" s="1">
        <v>9</v>
      </c>
      <c r="X324" s="1">
        <v>1</v>
      </c>
      <c r="Y324" s="1">
        <v>14</v>
      </c>
      <c r="Z324" s="1">
        <v>38</v>
      </c>
      <c r="AA324" s="1">
        <v>57</v>
      </c>
      <c r="AB324" s="1">
        <f>Z324-AA324</f>
        <v>-19</v>
      </c>
    </row>
    <row r="325" spans="6:28" x14ac:dyDescent="0.25">
      <c r="F325" s="3"/>
      <c r="R325" s="1">
        <v>1916</v>
      </c>
      <c r="T325" s="10" t="s">
        <v>92</v>
      </c>
      <c r="U325" s="3">
        <v>26</v>
      </c>
      <c r="V325" s="1">
        <v>21</v>
      </c>
      <c r="W325" s="1">
        <v>10</v>
      </c>
      <c r="X325" s="1">
        <v>6</v>
      </c>
      <c r="Y325" s="1">
        <v>5</v>
      </c>
      <c r="Z325" s="1">
        <v>37</v>
      </c>
      <c r="AA325" s="1">
        <v>22</v>
      </c>
      <c r="AB325" s="1">
        <v>15</v>
      </c>
    </row>
    <row r="326" spans="6:28" x14ac:dyDescent="0.25">
      <c r="F326" s="3"/>
      <c r="R326" s="1">
        <v>1917</v>
      </c>
      <c r="T326" s="10" t="s">
        <v>92</v>
      </c>
      <c r="U326" s="3">
        <v>21</v>
      </c>
      <c r="V326" s="1">
        <v>20</v>
      </c>
      <c r="W326" s="1">
        <v>6</v>
      </c>
      <c r="X326" s="1">
        <v>9</v>
      </c>
      <c r="Y326" s="1">
        <v>5</v>
      </c>
      <c r="Z326" s="1">
        <v>26</v>
      </c>
      <c r="AA326" s="1">
        <v>26</v>
      </c>
      <c r="AB326" s="1">
        <f>Z326-AA326</f>
        <v>0</v>
      </c>
    </row>
    <row r="327" spans="6:28" x14ac:dyDescent="0.25">
      <c r="F327" s="3"/>
      <c r="R327" s="1">
        <v>1918</v>
      </c>
      <c r="T327" s="10" t="s">
        <v>92</v>
      </c>
      <c r="U327" s="3">
        <v>18</v>
      </c>
      <c r="V327" s="1">
        <v>19</v>
      </c>
      <c r="W327" s="1">
        <v>6</v>
      </c>
      <c r="X327" s="1">
        <v>6</v>
      </c>
      <c r="Y327" s="1">
        <v>7</v>
      </c>
      <c r="Z327" s="1">
        <v>23</v>
      </c>
      <c r="AA327" s="1">
        <v>22</v>
      </c>
      <c r="AB327" s="1">
        <v>1</v>
      </c>
    </row>
    <row r="328" spans="6:28" x14ac:dyDescent="0.25">
      <c r="F328" s="3"/>
      <c r="Q328" s="1" t="s">
        <v>155</v>
      </c>
      <c r="R328" s="1">
        <v>1919</v>
      </c>
      <c r="T328" s="10" t="s">
        <v>92</v>
      </c>
      <c r="U328" s="3">
        <f>W328*2+X328</f>
        <v>11</v>
      </c>
      <c r="V328" s="1">
        <f>W328+X328+Y328</f>
        <v>13</v>
      </c>
      <c r="W328" s="1">
        <v>4</v>
      </c>
      <c r="X328" s="1">
        <v>3</v>
      </c>
      <c r="Y328" s="1">
        <v>6</v>
      </c>
      <c r="Z328" s="1">
        <v>19</v>
      </c>
      <c r="AA328" s="1">
        <v>21</v>
      </c>
      <c r="AB328" s="1">
        <f>Z328-AA328</f>
        <v>-2</v>
      </c>
    </row>
    <row r="329" spans="6:28" x14ac:dyDescent="0.25">
      <c r="F329" s="3"/>
      <c r="Q329" s="1" t="s">
        <v>79</v>
      </c>
      <c r="R329" s="1">
        <v>1919</v>
      </c>
      <c r="T329" s="10" t="s">
        <v>137</v>
      </c>
      <c r="U329" s="3">
        <v>3</v>
      </c>
      <c r="V329" s="1">
        <v>5</v>
      </c>
      <c r="W329" s="1">
        <v>1</v>
      </c>
      <c r="X329" s="1">
        <v>1</v>
      </c>
      <c r="Y329" s="1">
        <v>3</v>
      </c>
      <c r="Z329" s="1">
        <v>5</v>
      </c>
      <c r="AA329" s="1">
        <v>8</v>
      </c>
      <c r="AB329" s="1">
        <v>-3</v>
      </c>
    </row>
    <row r="330" spans="6:28" x14ac:dyDescent="0.25">
      <c r="F330" s="3"/>
      <c r="Q330" s="1" t="s">
        <v>79</v>
      </c>
      <c r="R330" s="1">
        <v>1913</v>
      </c>
      <c r="T330" s="10" t="s">
        <v>95</v>
      </c>
      <c r="U330" s="3">
        <v>9</v>
      </c>
      <c r="V330" s="1">
        <v>17</v>
      </c>
      <c r="W330" s="1">
        <v>2</v>
      </c>
      <c r="X330" s="1">
        <v>5</v>
      </c>
      <c r="Y330" s="1">
        <v>10</v>
      </c>
      <c r="Z330" s="1">
        <v>22</v>
      </c>
      <c r="AA330" s="1">
        <v>36</v>
      </c>
      <c r="AB330" s="1">
        <v>-14</v>
      </c>
    </row>
    <row r="331" spans="6:28" x14ac:dyDescent="0.25">
      <c r="F331" s="3"/>
      <c r="N331" s="53"/>
      <c r="Q331" s="1" t="s">
        <v>79</v>
      </c>
      <c r="R331" s="1">
        <v>1914</v>
      </c>
      <c r="T331" s="10" t="s">
        <v>95</v>
      </c>
      <c r="U331" s="3">
        <v>6</v>
      </c>
      <c r="V331" s="1">
        <v>12</v>
      </c>
      <c r="W331" s="1">
        <v>2</v>
      </c>
      <c r="X331" s="1">
        <v>2</v>
      </c>
      <c r="Y331" s="1">
        <v>8</v>
      </c>
      <c r="Z331" s="1">
        <v>17</v>
      </c>
      <c r="AA331" s="1">
        <v>30</v>
      </c>
      <c r="AB331" s="1">
        <v>-13</v>
      </c>
    </row>
    <row r="332" spans="6:28" x14ac:dyDescent="0.25">
      <c r="F332" s="3"/>
      <c r="R332" s="1">
        <v>1915</v>
      </c>
      <c r="T332" s="10" t="s">
        <v>95</v>
      </c>
      <c r="U332" s="3">
        <v>24</v>
      </c>
      <c r="V332" s="1">
        <v>24</v>
      </c>
      <c r="W332" s="1">
        <v>8</v>
      </c>
      <c r="X332" s="1">
        <v>8</v>
      </c>
      <c r="Y332" s="1">
        <v>8</v>
      </c>
      <c r="Z332" s="1">
        <v>38</v>
      </c>
      <c r="AA332" s="1">
        <v>32</v>
      </c>
      <c r="AB332" s="1">
        <f>Z332-AA332</f>
        <v>6</v>
      </c>
    </row>
    <row r="333" spans="6:28" x14ac:dyDescent="0.25">
      <c r="F333" s="3"/>
      <c r="R333" s="1">
        <v>1916</v>
      </c>
      <c r="T333" s="10" t="s">
        <v>95</v>
      </c>
      <c r="U333" s="3">
        <v>15</v>
      </c>
      <c r="V333" s="1">
        <v>21</v>
      </c>
      <c r="W333" s="1">
        <v>6</v>
      </c>
      <c r="X333" s="1">
        <v>3</v>
      </c>
      <c r="Y333" s="1">
        <v>12</v>
      </c>
      <c r="Z333" s="1">
        <v>28</v>
      </c>
      <c r="AA333" s="1">
        <v>39</v>
      </c>
      <c r="AB333" s="1">
        <v>-11</v>
      </c>
    </row>
    <row r="334" spans="6:28" x14ac:dyDescent="0.25">
      <c r="F334" s="3"/>
      <c r="R334" s="1">
        <v>1917</v>
      </c>
      <c r="T334" s="10" t="s">
        <v>95</v>
      </c>
      <c r="U334" s="3">
        <v>19</v>
      </c>
      <c r="V334" s="1">
        <v>20</v>
      </c>
      <c r="W334" s="1">
        <v>6</v>
      </c>
      <c r="X334" s="1">
        <v>7</v>
      </c>
      <c r="Y334" s="1">
        <v>7</v>
      </c>
      <c r="Z334" s="1">
        <v>18</v>
      </c>
      <c r="AA334" s="1">
        <v>24</v>
      </c>
      <c r="AB334" s="1">
        <f>Z334-AA334</f>
        <v>-6</v>
      </c>
    </row>
    <row r="335" spans="6:28" x14ac:dyDescent="0.25">
      <c r="F335" s="3"/>
      <c r="R335" s="1">
        <v>1918</v>
      </c>
      <c r="T335" s="10" t="s">
        <v>95</v>
      </c>
      <c r="U335" s="3">
        <v>13</v>
      </c>
      <c r="V335" s="1">
        <v>19</v>
      </c>
      <c r="W335" s="1">
        <v>2</v>
      </c>
      <c r="X335" s="1">
        <v>9</v>
      </c>
      <c r="Y335" s="1">
        <v>8</v>
      </c>
      <c r="Z335" s="1">
        <v>9</v>
      </c>
      <c r="AA335" s="1">
        <v>23</v>
      </c>
      <c r="AB335" s="1">
        <v>-14</v>
      </c>
    </row>
    <row r="336" spans="6:28" x14ac:dyDescent="0.25">
      <c r="F336" s="3"/>
      <c r="Q336" s="1" t="s">
        <v>79</v>
      </c>
      <c r="R336" s="1">
        <v>1913</v>
      </c>
      <c r="T336" s="10" t="s">
        <v>106</v>
      </c>
      <c r="U336" s="3">
        <v>8</v>
      </c>
      <c r="V336" s="1">
        <v>17</v>
      </c>
      <c r="W336" s="1">
        <v>3</v>
      </c>
      <c r="X336" s="1">
        <v>2</v>
      </c>
      <c r="Y336" s="1">
        <v>12</v>
      </c>
      <c r="Z336" s="1">
        <v>19</v>
      </c>
      <c r="AA336" s="1">
        <v>54</v>
      </c>
      <c r="AB336" s="1">
        <v>-35</v>
      </c>
    </row>
    <row r="337" spans="6:28" x14ac:dyDescent="0.25">
      <c r="F337" s="3"/>
      <c r="Q337" s="1" t="s">
        <v>83</v>
      </c>
      <c r="R337" s="1">
        <v>1914</v>
      </c>
      <c r="T337" s="10" t="s">
        <v>116</v>
      </c>
      <c r="U337" s="3">
        <v>4</v>
      </c>
      <c r="V337" s="1">
        <v>14</v>
      </c>
      <c r="W337" s="1">
        <v>1</v>
      </c>
      <c r="X337" s="1">
        <v>2</v>
      </c>
      <c r="Y337" s="1">
        <v>11</v>
      </c>
      <c r="Z337" s="1">
        <v>11</v>
      </c>
      <c r="AA337" s="1">
        <v>33</v>
      </c>
      <c r="AB337" s="1">
        <v>-22</v>
      </c>
    </row>
    <row r="338" spans="6:28" x14ac:dyDescent="0.25">
      <c r="F338" s="3"/>
      <c r="R338" s="1">
        <v>1915</v>
      </c>
      <c r="T338" s="10" t="s">
        <v>116</v>
      </c>
      <c r="U338" s="3">
        <v>5</v>
      </c>
      <c r="V338" s="1">
        <v>24</v>
      </c>
      <c r="W338" s="1">
        <v>1</v>
      </c>
      <c r="X338" s="1">
        <v>3</v>
      </c>
      <c r="Y338" s="1">
        <v>20</v>
      </c>
      <c r="Z338" s="1">
        <v>15</v>
      </c>
      <c r="AA338" s="1">
        <v>60</v>
      </c>
      <c r="AB338" s="1">
        <f>Z338-AA338</f>
        <v>-45</v>
      </c>
    </row>
    <row r="339" spans="6:28" x14ac:dyDescent="0.25">
      <c r="F339" s="3"/>
      <c r="Q339" s="6"/>
      <c r="R339" s="6">
        <v>1910</v>
      </c>
      <c r="S339" s="6"/>
      <c r="T339" s="10" t="s">
        <v>73</v>
      </c>
      <c r="U339" s="3">
        <v>15</v>
      </c>
      <c r="V339" s="1">
        <v>16</v>
      </c>
      <c r="W339" s="1">
        <v>5</v>
      </c>
      <c r="X339" s="1">
        <v>5</v>
      </c>
      <c r="Y339" s="1">
        <v>6</v>
      </c>
      <c r="Z339" s="1">
        <v>29</v>
      </c>
      <c r="AA339" s="1">
        <v>25</v>
      </c>
      <c r="AB339" s="1">
        <v>4</v>
      </c>
    </row>
    <row r="340" spans="6:28" x14ac:dyDescent="0.25">
      <c r="F340" s="3"/>
      <c r="Q340" s="6"/>
      <c r="R340" s="6">
        <v>1911</v>
      </c>
      <c r="S340" s="6"/>
      <c r="T340" s="10" t="s">
        <v>73</v>
      </c>
      <c r="U340" s="3">
        <v>14</v>
      </c>
      <c r="V340" s="1">
        <v>16</v>
      </c>
      <c r="W340" s="1">
        <v>5</v>
      </c>
      <c r="X340" s="1">
        <v>4</v>
      </c>
      <c r="Y340" s="1">
        <v>7</v>
      </c>
      <c r="Z340" s="1">
        <v>28</v>
      </c>
      <c r="AA340" s="1">
        <v>31</v>
      </c>
      <c r="AB340" s="1">
        <v>-3</v>
      </c>
    </row>
    <row r="341" spans="6:28" x14ac:dyDescent="0.25">
      <c r="F341" s="3"/>
      <c r="Q341" s="1" t="s">
        <v>83</v>
      </c>
      <c r="R341" s="1">
        <v>1912</v>
      </c>
      <c r="T341" s="10" t="s">
        <v>73</v>
      </c>
      <c r="U341" s="3">
        <v>18</v>
      </c>
      <c r="V341" s="1">
        <v>14</v>
      </c>
      <c r="W341" s="1">
        <v>7</v>
      </c>
      <c r="X341" s="1">
        <v>4</v>
      </c>
      <c r="Y341" s="1">
        <v>3</v>
      </c>
      <c r="Z341" s="1">
        <v>26</v>
      </c>
      <c r="AA341" s="1">
        <v>18</v>
      </c>
      <c r="AB341" s="1">
        <v>8</v>
      </c>
    </row>
    <row r="342" spans="6:28" x14ac:dyDescent="0.25">
      <c r="F342" s="3"/>
      <c r="Q342" s="1" t="s">
        <v>83</v>
      </c>
      <c r="R342" s="1">
        <v>1913</v>
      </c>
      <c r="T342" s="10" t="s">
        <v>73</v>
      </c>
      <c r="U342" s="3">
        <v>28</v>
      </c>
      <c r="V342" s="1">
        <v>18</v>
      </c>
      <c r="W342" s="1">
        <v>11</v>
      </c>
      <c r="X342" s="1">
        <v>6</v>
      </c>
      <c r="Y342" s="1">
        <v>1</v>
      </c>
      <c r="Z342" s="1">
        <v>46</v>
      </c>
      <c r="AA342" s="1">
        <v>19</v>
      </c>
      <c r="AB342" s="1">
        <v>27</v>
      </c>
    </row>
    <row r="343" spans="6:28" x14ac:dyDescent="0.25">
      <c r="F343" s="3"/>
      <c r="Q343" s="1" t="s">
        <v>83</v>
      </c>
      <c r="R343" s="1">
        <v>1914</v>
      </c>
      <c r="T343" s="10" t="s">
        <v>73</v>
      </c>
      <c r="U343" s="3">
        <v>11</v>
      </c>
      <c r="V343" s="1">
        <v>14</v>
      </c>
      <c r="W343" s="1">
        <v>4</v>
      </c>
      <c r="X343" s="1">
        <v>3</v>
      </c>
      <c r="Y343" s="1">
        <v>7</v>
      </c>
      <c r="Z343" s="1">
        <v>19</v>
      </c>
      <c r="AA343" s="1">
        <v>20</v>
      </c>
      <c r="AB343" s="1">
        <v>-1</v>
      </c>
    </row>
    <row r="344" spans="6:28" x14ac:dyDescent="0.25">
      <c r="F344" s="3"/>
      <c r="R344" s="1">
        <v>1915</v>
      </c>
      <c r="T344" s="10" t="s">
        <v>73</v>
      </c>
      <c r="U344" s="3">
        <v>23</v>
      </c>
      <c r="V344" s="1">
        <v>24</v>
      </c>
      <c r="W344" s="1">
        <v>9</v>
      </c>
      <c r="X344" s="1">
        <v>5</v>
      </c>
      <c r="Y344" s="1">
        <v>10</v>
      </c>
      <c r="Z344" s="1">
        <v>39</v>
      </c>
      <c r="AA344" s="1">
        <v>43</v>
      </c>
      <c r="AB344" s="1">
        <f>Z344-AA344</f>
        <v>-4</v>
      </c>
    </row>
    <row r="345" spans="6:28" x14ac:dyDescent="0.25">
      <c r="F345" s="3"/>
      <c r="R345" s="1">
        <v>1916</v>
      </c>
      <c r="T345" s="10" t="s">
        <v>73</v>
      </c>
      <c r="U345" s="3">
        <v>21</v>
      </c>
      <c r="V345" s="1">
        <v>21</v>
      </c>
      <c r="W345" s="1">
        <v>8</v>
      </c>
      <c r="X345" s="1">
        <v>5</v>
      </c>
      <c r="Y345" s="1">
        <v>8</v>
      </c>
      <c r="Z345" s="1">
        <v>31</v>
      </c>
      <c r="AA345" s="1">
        <v>29</v>
      </c>
      <c r="AB345" s="1">
        <v>2</v>
      </c>
    </row>
    <row r="346" spans="6:28" x14ac:dyDescent="0.25">
      <c r="F346" s="3"/>
      <c r="R346" s="1">
        <v>1917</v>
      </c>
      <c r="T346" s="10" t="s">
        <v>73</v>
      </c>
      <c r="U346" s="3">
        <v>12</v>
      </c>
      <c r="V346" s="1">
        <v>20</v>
      </c>
      <c r="W346" s="1">
        <v>4</v>
      </c>
      <c r="X346" s="1">
        <v>4</v>
      </c>
      <c r="Y346" s="1">
        <v>12</v>
      </c>
      <c r="Z346" s="1">
        <v>23</v>
      </c>
      <c r="AA346" s="1">
        <v>44</v>
      </c>
      <c r="AB346" s="1">
        <f>Z346-AA346</f>
        <v>-21</v>
      </c>
    </row>
    <row r="347" spans="6:28" x14ac:dyDescent="0.25">
      <c r="F347" s="3"/>
      <c r="R347" s="1">
        <v>1916</v>
      </c>
      <c r="T347" s="10" t="s">
        <v>132</v>
      </c>
      <c r="U347" s="3">
        <v>27</v>
      </c>
      <c r="V347" s="1">
        <v>21</v>
      </c>
      <c r="W347" s="1">
        <v>9</v>
      </c>
      <c r="X347" s="1">
        <v>9</v>
      </c>
      <c r="Y347" s="1">
        <v>3</v>
      </c>
      <c r="Z347" s="1">
        <v>21</v>
      </c>
      <c r="AA347" s="1">
        <v>12</v>
      </c>
      <c r="AB347" s="1">
        <v>9</v>
      </c>
    </row>
    <row r="348" spans="6:28" x14ac:dyDescent="0.25">
      <c r="F348" s="3"/>
      <c r="R348" s="1">
        <v>1917</v>
      </c>
      <c r="T348" s="10" t="s">
        <v>132</v>
      </c>
      <c r="U348" s="3">
        <v>19</v>
      </c>
      <c r="V348" s="1">
        <v>20</v>
      </c>
      <c r="W348" s="1">
        <v>4</v>
      </c>
      <c r="X348" s="1">
        <v>11</v>
      </c>
      <c r="Y348" s="1">
        <v>5</v>
      </c>
      <c r="Z348" s="1">
        <v>19</v>
      </c>
      <c r="AA348" s="1">
        <v>24</v>
      </c>
      <c r="AB348" s="1">
        <f>Z348-AA348</f>
        <v>-5</v>
      </c>
    </row>
    <row r="349" spans="6:28" x14ac:dyDescent="0.25">
      <c r="F349" s="3"/>
      <c r="R349" s="1">
        <v>1918</v>
      </c>
      <c r="T349" s="10" t="s">
        <v>132</v>
      </c>
      <c r="U349" s="3">
        <v>20</v>
      </c>
      <c r="V349" s="1">
        <v>19</v>
      </c>
      <c r="W349" s="1">
        <v>7</v>
      </c>
      <c r="X349" s="1">
        <v>6</v>
      </c>
      <c r="Y349" s="1">
        <v>6</v>
      </c>
      <c r="Z349" s="1">
        <v>21</v>
      </c>
      <c r="AA349" s="1">
        <v>22</v>
      </c>
      <c r="AB349" s="1">
        <v>-1</v>
      </c>
    </row>
    <row r="350" spans="6:28" x14ac:dyDescent="0.25">
      <c r="F350" s="3"/>
      <c r="Q350" s="1" t="s">
        <v>155</v>
      </c>
      <c r="R350" s="1">
        <v>1919</v>
      </c>
      <c r="T350" s="10" t="s">
        <v>132</v>
      </c>
      <c r="U350" s="3">
        <f>W350*2+X350</f>
        <v>13</v>
      </c>
      <c r="V350" s="1">
        <f>W350+X350+Y350</f>
        <v>13</v>
      </c>
      <c r="W350" s="1">
        <v>6</v>
      </c>
      <c r="X350" s="1">
        <v>1</v>
      </c>
      <c r="Y350" s="1">
        <v>6</v>
      </c>
      <c r="Z350" s="1">
        <v>18</v>
      </c>
      <c r="AA350" s="1">
        <v>19</v>
      </c>
      <c r="AB350" s="1">
        <f>Z350-AA350</f>
        <v>-1</v>
      </c>
    </row>
    <row r="351" spans="6:28" x14ac:dyDescent="0.25">
      <c r="F351" s="3"/>
      <c r="Q351" s="1" t="s">
        <v>79</v>
      </c>
      <c r="R351" s="1">
        <v>1914</v>
      </c>
      <c r="T351" s="10" t="s">
        <v>111</v>
      </c>
      <c r="U351" s="3">
        <v>11</v>
      </c>
      <c r="V351" s="1">
        <v>12</v>
      </c>
      <c r="W351" s="1">
        <v>4</v>
      </c>
      <c r="X351" s="1">
        <v>3</v>
      </c>
      <c r="Y351" s="1">
        <v>5</v>
      </c>
      <c r="Z351" s="1">
        <v>25</v>
      </c>
      <c r="AA351" s="1">
        <v>22</v>
      </c>
      <c r="AB351" s="1">
        <v>3</v>
      </c>
    </row>
    <row r="352" spans="6:28" x14ac:dyDescent="0.25">
      <c r="F352" s="3"/>
      <c r="R352" s="1">
        <v>1915</v>
      </c>
      <c r="T352" s="10" t="s">
        <v>111</v>
      </c>
      <c r="U352" s="3">
        <v>28</v>
      </c>
      <c r="V352" s="1">
        <v>24</v>
      </c>
      <c r="W352" s="1">
        <v>11</v>
      </c>
      <c r="X352" s="1">
        <v>6</v>
      </c>
      <c r="Y352" s="1">
        <v>7</v>
      </c>
      <c r="Z352" s="1">
        <v>40</v>
      </c>
      <c r="AA352" s="1">
        <v>26</v>
      </c>
      <c r="AB352" s="1">
        <f>Z352-AA352</f>
        <v>14</v>
      </c>
    </row>
    <row r="353" spans="6:28" x14ac:dyDescent="0.25">
      <c r="F353" s="3"/>
      <c r="R353" s="1">
        <v>1916</v>
      </c>
      <c r="T353" s="10" t="s">
        <v>111</v>
      </c>
      <c r="U353" s="3">
        <v>26</v>
      </c>
      <c r="V353" s="1">
        <v>21</v>
      </c>
      <c r="W353" s="1">
        <v>11</v>
      </c>
      <c r="X353" s="1">
        <v>4</v>
      </c>
      <c r="Y353" s="1">
        <v>6</v>
      </c>
      <c r="Z353" s="1">
        <v>31</v>
      </c>
      <c r="AA353" s="1">
        <v>16</v>
      </c>
      <c r="AB353" s="1">
        <v>15</v>
      </c>
    </row>
    <row r="354" spans="6:28" x14ac:dyDescent="0.25">
      <c r="F354" s="3"/>
      <c r="R354" s="1">
        <v>1917</v>
      </c>
      <c r="T354" s="10" t="s">
        <v>111</v>
      </c>
      <c r="U354" s="3">
        <v>28</v>
      </c>
      <c r="V354" s="1">
        <v>20</v>
      </c>
      <c r="W354" s="1">
        <v>11</v>
      </c>
      <c r="X354" s="1">
        <v>6</v>
      </c>
      <c r="Y354" s="1">
        <v>3</v>
      </c>
      <c r="Z354" s="1">
        <v>42</v>
      </c>
      <c r="AA354" s="1">
        <v>15</v>
      </c>
      <c r="AB354" s="1">
        <f>Z354-AA354</f>
        <v>27</v>
      </c>
    </row>
    <row r="355" spans="6:28" x14ac:dyDescent="0.25">
      <c r="F355" s="3"/>
      <c r="R355" s="1">
        <v>1918</v>
      </c>
      <c r="T355" s="10" t="s">
        <v>111</v>
      </c>
      <c r="U355" s="3">
        <v>19</v>
      </c>
      <c r="V355" s="1">
        <v>19</v>
      </c>
      <c r="W355" s="1">
        <v>5</v>
      </c>
      <c r="X355" s="1">
        <v>9</v>
      </c>
      <c r="Y355" s="1">
        <v>5</v>
      </c>
      <c r="Z355" s="1">
        <v>25</v>
      </c>
      <c r="AA355" s="1">
        <v>19</v>
      </c>
      <c r="AB355" s="1">
        <v>6</v>
      </c>
    </row>
    <row r="356" spans="6:28" x14ac:dyDescent="0.25">
      <c r="F356" s="3"/>
      <c r="Q356" s="1" t="s">
        <v>79</v>
      </c>
      <c r="R356" s="1">
        <v>1919</v>
      </c>
      <c r="T356" s="10" t="s">
        <v>111</v>
      </c>
      <c r="U356" s="3">
        <v>4</v>
      </c>
      <c r="V356" s="1">
        <v>5</v>
      </c>
      <c r="W356" s="1">
        <v>2</v>
      </c>
      <c r="X356" s="1">
        <v>0</v>
      </c>
      <c r="Y356" s="1">
        <v>3</v>
      </c>
      <c r="Z356" s="1">
        <v>3</v>
      </c>
      <c r="AA356" s="1">
        <v>11</v>
      </c>
      <c r="AB356" s="1">
        <v>-8</v>
      </c>
    </row>
    <row r="357" spans="6:28" x14ac:dyDescent="0.25">
      <c r="F357" s="3"/>
      <c r="Q357" s="1" t="s">
        <v>83</v>
      </c>
      <c r="R357" s="1">
        <v>1912</v>
      </c>
      <c r="T357" s="10" t="s">
        <v>84</v>
      </c>
      <c r="U357" s="3">
        <v>21</v>
      </c>
      <c r="V357" s="1">
        <v>14</v>
      </c>
      <c r="W357" s="1">
        <v>9</v>
      </c>
      <c r="X357" s="1">
        <v>3</v>
      </c>
      <c r="Y357" s="1">
        <v>4</v>
      </c>
      <c r="Z357" s="1">
        <v>34</v>
      </c>
      <c r="AA357" s="1">
        <v>13</v>
      </c>
      <c r="AB357" s="1">
        <v>21</v>
      </c>
    </row>
    <row r="358" spans="6:28" x14ac:dyDescent="0.25">
      <c r="F358" s="3"/>
      <c r="Q358" s="1" t="s">
        <v>83</v>
      </c>
      <c r="R358" s="1">
        <v>1913</v>
      </c>
      <c r="T358" s="10" t="s">
        <v>84</v>
      </c>
      <c r="U358" s="3">
        <v>19</v>
      </c>
      <c r="V358" s="1">
        <v>18</v>
      </c>
      <c r="W358" s="1">
        <v>7</v>
      </c>
      <c r="X358" s="1">
        <v>5</v>
      </c>
      <c r="Y358" s="1">
        <v>6</v>
      </c>
      <c r="Z358" s="1">
        <v>39</v>
      </c>
      <c r="AA358" s="1">
        <v>33</v>
      </c>
      <c r="AB358" s="1">
        <v>6</v>
      </c>
    </row>
    <row r="359" spans="6:28" x14ac:dyDescent="0.25">
      <c r="F359" s="3"/>
      <c r="Q359" s="1" t="s">
        <v>83</v>
      </c>
      <c r="R359" s="1">
        <v>1914</v>
      </c>
      <c r="T359" s="10" t="s">
        <v>84</v>
      </c>
      <c r="U359" s="3">
        <v>19</v>
      </c>
      <c r="V359" s="1">
        <v>14</v>
      </c>
      <c r="W359" s="1">
        <v>7</v>
      </c>
      <c r="X359" s="1">
        <v>5</v>
      </c>
      <c r="Y359" s="1">
        <v>2</v>
      </c>
      <c r="Z359" s="1">
        <v>27</v>
      </c>
      <c r="AA359" s="1">
        <v>13</v>
      </c>
      <c r="AB359" s="1">
        <v>14</v>
      </c>
    </row>
    <row r="360" spans="6:28" x14ac:dyDescent="0.25">
      <c r="F360" s="3"/>
      <c r="R360" s="1">
        <v>1915</v>
      </c>
      <c r="T360" s="10" t="s">
        <v>84</v>
      </c>
      <c r="U360" s="3">
        <v>27</v>
      </c>
      <c r="V360" s="1">
        <v>24</v>
      </c>
      <c r="W360" s="1">
        <v>11</v>
      </c>
      <c r="X360" s="1">
        <v>5</v>
      </c>
      <c r="Y360" s="1">
        <v>8</v>
      </c>
      <c r="Z360" s="1">
        <v>40</v>
      </c>
      <c r="AA360" s="1">
        <v>22</v>
      </c>
      <c r="AB360" s="1">
        <f>Z360-AA360</f>
        <v>18</v>
      </c>
    </row>
    <row r="361" spans="6:28" x14ac:dyDescent="0.25">
      <c r="F361" s="3"/>
      <c r="R361" s="1">
        <v>1916</v>
      </c>
      <c r="T361" s="10" t="s">
        <v>84</v>
      </c>
      <c r="U361" s="3">
        <v>20</v>
      </c>
      <c r="V361" s="1">
        <v>21</v>
      </c>
      <c r="W361" s="1">
        <v>6</v>
      </c>
      <c r="X361" s="1">
        <v>8</v>
      </c>
      <c r="Y361" s="1">
        <v>7</v>
      </c>
      <c r="Z361" s="1">
        <v>13</v>
      </c>
      <c r="AA361" s="1">
        <v>17</v>
      </c>
      <c r="AB361" s="1">
        <v>-4</v>
      </c>
    </row>
    <row r="362" spans="6:28" x14ac:dyDescent="0.25">
      <c r="F362" s="3"/>
      <c r="R362" s="1">
        <v>1917</v>
      </c>
      <c r="T362" s="10" t="s">
        <v>84</v>
      </c>
      <c r="U362" s="3">
        <v>20</v>
      </c>
      <c r="V362" s="1">
        <v>20</v>
      </c>
      <c r="W362" s="1">
        <v>7</v>
      </c>
      <c r="X362" s="1">
        <v>6</v>
      </c>
      <c r="Y362" s="1">
        <v>7</v>
      </c>
      <c r="Z362" s="1">
        <v>29</v>
      </c>
      <c r="AA362" s="1">
        <v>24</v>
      </c>
      <c r="AB362" s="1">
        <f>Z362-AA362</f>
        <v>5</v>
      </c>
    </row>
    <row r="363" spans="6:28" x14ac:dyDescent="0.25">
      <c r="F363" s="3"/>
      <c r="R363" s="1">
        <v>1918</v>
      </c>
      <c r="T363" s="10" t="s">
        <v>84</v>
      </c>
      <c r="U363" s="3">
        <v>18</v>
      </c>
      <c r="V363" s="1">
        <v>19</v>
      </c>
      <c r="W363" s="1">
        <v>8</v>
      </c>
      <c r="X363" s="1">
        <v>2</v>
      </c>
      <c r="Y363" s="1">
        <v>9</v>
      </c>
      <c r="Z363" s="1">
        <v>30</v>
      </c>
      <c r="AA363" s="1">
        <v>28</v>
      </c>
      <c r="AB363" s="1">
        <v>2</v>
      </c>
    </row>
    <row r="364" spans="6:28" x14ac:dyDescent="0.25">
      <c r="F364" s="3"/>
      <c r="Q364" s="1" t="s">
        <v>155</v>
      </c>
      <c r="R364" s="1">
        <v>1919</v>
      </c>
      <c r="T364" s="10" t="s">
        <v>84</v>
      </c>
      <c r="U364" s="3">
        <f>W364*2+X364</f>
        <v>12</v>
      </c>
      <c r="V364" s="1">
        <f>W364+X364+Y364</f>
        <v>13</v>
      </c>
      <c r="W364" s="1">
        <v>5</v>
      </c>
      <c r="X364" s="1">
        <v>2</v>
      </c>
      <c r="Y364" s="1">
        <v>6</v>
      </c>
      <c r="Z364" s="1">
        <v>22</v>
      </c>
      <c r="AA364" s="1">
        <v>20</v>
      </c>
      <c r="AB364" s="1">
        <f>Z364-AA364</f>
        <v>2</v>
      </c>
    </row>
    <row r="365" spans="6:28" x14ac:dyDescent="0.25">
      <c r="F365" s="3"/>
      <c r="Q365" s="1" t="s">
        <v>83</v>
      </c>
      <c r="R365" s="1">
        <v>1912</v>
      </c>
      <c r="T365" s="10" t="s">
        <v>86</v>
      </c>
      <c r="U365" s="3">
        <v>6</v>
      </c>
      <c r="V365" s="1">
        <v>14</v>
      </c>
      <c r="W365" s="1">
        <v>2</v>
      </c>
      <c r="X365" s="1">
        <v>2</v>
      </c>
      <c r="Y365" s="1">
        <v>10</v>
      </c>
      <c r="Z365" s="1">
        <v>17</v>
      </c>
      <c r="AA365" s="1">
        <v>48</v>
      </c>
      <c r="AB365" s="1">
        <v>-31</v>
      </c>
    </row>
    <row r="366" spans="6:28" x14ac:dyDescent="0.25">
      <c r="F366" s="3"/>
      <c r="Q366" s="1" t="s">
        <v>83</v>
      </c>
      <c r="R366" s="1">
        <v>1913</v>
      </c>
      <c r="T366" s="10" t="s">
        <v>86</v>
      </c>
      <c r="U366" s="3">
        <v>21</v>
      </c>
      <c r="V366" s="1">
        <v>18</v>
      </c>
      <c r="W366" s="1">
        <v>9</v>
      </c>
      <c r="X366" s="1">
        <v>3</v>
      </c>
      <c r="Y366" s="1">
        <v>6</v>
      </c>
      <c r="Z366" s="1">
        <v>34</v>
      </c>
      <c r="AA366" s="1">
        <v>31</v>
      </c>
      <c r="AB366" s="1">
        <v>3</v>
      </c>
    </row>
    <row r="367" spans="6:28" x14ac:dyDescent="0.25">
      <c r="F367" s="3"/>
      <c r="Q367" s="1" t="s">
        <v>83</v>
      </c>
      <c r="R367" s="1">
        <v>1914</v>
      </c>
      <c r="T367" s="10" t="s">
        <v>86</v>
      </c>
      <c r="U367" s="3">
        <v>12</v>
      </c>
      <c r="V367" s="1">
        <v>14</v>
      </c>
      <c r="W367" s="1">
        <v>5</v>
      </c>
      <c r="X367" s="1">
        <v>2</v>
      </c>
      <c r="Y367" s="1">
        <v>7</v>
      </c>
      <c r="Z367" s="1">
        <v>21</v>
      </c>
      <c r="AA367" s="1">
        <v>39</v>
      </c>
      <c r="AB367" s="1">
        <v>-18</v>
      </c>
    </row>
    <row r="368" spans="6:28" x14ac:dyDescent="0.25">
      <c r="F368" s="3"/>
      <c r="R368" s="1">
        <v>1915</v>
      </c>
      <c r="T368" s="10" t="s">
        <v>86</v>
      </c>
      <c r="U368" s="3">
        <v>14</v>
      </c>
      <c r="V368" s="1">
        <v>24</v>
      </c>
      <c r="W368" s="1">
        <v>5</v>
      </c>
      <c r="X368" s="1">
        <v>4</v>
      </c>
      <c r="Y368" s="1">
        <v>15</v>
      </c>
      <c r="Z368" s="1">
        <v>23</v>
      </c>
      <c r="AA368" s="1">
        <v>45</v>
      </c>
      <c r="AB368" s="1">
        <f>Z368-AA368</f>
        <v>-22</v>
      </c>
    </row>
    <row r="369" spans="6:28" x14ac:dyDescent="0.25">
      <c r="F369" s="3"/>
      <c r="Q369" s="1" t="s">
        <v>79</v>
      </c>
      <c r="R369" s="1">
        <v>1913</v>
      </c>
      <c r="T369" s="10" t="s">
        <v>99</v>
      </c>
      <c r="U369" s="3">
        <v>7</v>
      </c>
      <c r="V369" s="1">
        <v>17</v>
      </c>
      <c r="W369" s="1">
        <v>2</v>
      </c>
      <c r="X369" s="1">
        <v>3</v>
      </c>
      <c r="Y369" s="1">
        <v>12</v>
      </c>
      <c r="Z369" s="1">
        <v>15</v>
      </c>
      <c r="AA369" s="1">
        <v>51</v>
      </c>
      <c r="AB369" s="1">
        <v>-36</v>
      </c>
    </row>
    <row r="370" spans="6:28" x14ac:dyDescent="0.25">
      <c r="F370" s="3"/>
      <c r="Q370" s="1" t="s">
        <v>79</v>
      </c>
      <c r="R370" s="1">
        <v>1913</v>
      </c>
      <c r="T370" s="10" t="s">
        <v>91</v>
      </c>
      <c r="U370" s="3">
        <v>21</v>
      </c>
      <c r="V370" s="1">
        <v>18</v>
      </c>
      <c r="W370" s="1">
        <v>9</v>
      </c>
      <c r="X370" s="1">
        <v>3</v>
      </c>
      <c r="Y370" s="1">
        <v>6</v>
      </c>
      <c r="Z370" s="1">
        <v>38</v>
      </c>
      <c r="AA370" s="1">
        <v>32</v>
      </c>
      <c r="AB370" s="1">
        <v>6</v>
      </c>
    </row>
    <row r="371" spans="6:28" x14ac:dyDescent="0.25">
      <c r="F371" s="3"/>
      <c r="Q371" s="1" t="s">
        <v>79</v>
      </c>
      <c r="R371" s="1">
        <v>1914</v>
      </c>
      <c r="T371" s="10" t="s">
        <v>91</v>
      </c>
      <c r="U371" s="3">
        <v>10</v>
      </c>
      <c r="V371" s="1">
        <v>12</v>
      </c>
      <c r="W371" s="1">
        <v>4</v>
      </c>
      <c r="X371" s="1">
        <v>2</v>
      </c>
      <c r="Y371" s="1">
        <v>6</v>
      </c>
      <c r="Z371" s="1">
        <v>14</v>
      </c>
      <c r="AA371" s="1">
        <v>17</v>
      </c>
      <c r="AB371" s="1">
        <v>-3</v>
      </c>
    </row>
    <row r="372" spans="6:28" x14ac:dyDescent="0.25">
      <c r="F372" s="3"/>
      <c r="R372" s="1">
        <v>1915</v>
      </c>
      <c r="T372" s="10" t="s">
        <v>91</v>
      </c>
      <c r="U372" s="3">
        <v>32</v>
      </c>
      <c r="V372" s="1">
        <v>24</v>
      </c>
      <c r="W372" s="1">
        <v>14</v>
      </c>
      <c r="X372" s="1">
        <v>4</v>
      </c>
      <c r="Y372" s="1">
        <v>6</v>
      </c>
      <c r="Z372" s="1">
        <v>43</v>
      </c>
      <c r="AA372" s="1">
        <v>26</v>
      </c>
      <c r="AB372" s="1">
        <f>Z372-AA372</f>
        <v>17</v>
      </c>
    </row>
    <row r="373" spans="6:28" x14ac:dyDescent="0.25">
      <c r="F373" s="3"/>
      <c r="R373" s="1">
        <v>1916</v>
      </c>
      <c r="T373" s="10" t="s">
        <v>91</v>
      </c>
      <c r="U373" s="3">
        <v>30</v>
      </c>
      <c r="V373" s="1">
        <v>21</v>
      </c>
      <c r="W373" s="1">
        <v>12</v>
      </c>
      <c r="X373" s="1">
        <v>6</v>
      </c>
      <c r="Y373" s="1">
        <v>3</v>
      </c>
      <c r="Z373" s="1">
        <v>25</v>
      </c>
      <c r="AA373" s="1">
        <v>13</v>
      </c>
      <c r="AB373" s="1">
        <v>12</v>
      </c>
    </row>
    <row r="374" spans="6:28" x14ac:dyDescent="0.25">
      <c r="F374" s="3"/>
      <c r="R374" s="1">
        <v>1917</v>
      </c>
      <c r="T374" s="10" t="s">
        <v>91</v>
      </c>
      <c r="U374" s="3">
        <v>17</v>
      </c>
      <c r="V374" s="1">
        <v>20</v>
      </c>
      <c r="W374" s="1">
        <v>4</v>
      </c>
      <c r="X374" s="1">
        <v>9</v>
      </c>
      <c r="Y374" s="1">
        <v>7</v>
      </c>
      <c r="Z374" s="1">
        <v>21</v>
      </c>
      <c r="AA374" s="1">
        <v>26</v>
      </c>
      <c r="AB374" s="1">
        <f>Z374-AA374</f>
        <v>-5</v>
      </c>
    </row>
    <row r="375" spans="6:28" x14ac:dyDescent="0.25">
      <c r="F375" s="3"/>
      <c r="R375" s="1">
        <v>1918</v>
      </c>
      <c r="T375" s="10" t="s">
        <v>91</v>
      </c>
      <c r="U375" s="3">
        <v>18</v>
      </c>
      <c r="V375" s="1">
        <v>19</v>
      </c>
      <c r="W375" s="1">
        <v>7</v>
      </c>
      <c r="X375" s="1">
        <v>4</v>
      </c>
      <c r="Y375" s="1">
        <v>8</v>
      </c>
      <c r="Z375" s="1">
        <v>14</v>
      </c>
      <c r="AA375" s="1">
        <v>22</v>
      </c>
      <c r="AB375" s="1">
        <v>-8</v>
      </c>
    </row>
    <row r="376" spans="6:28" x14ac:dyDescent="0.25">
      <c r="F376" s="3"/>
      <c r="Q376" s="1" t="s">
        <v>155</v>
      </c>
      <c r="R376" s="1">
        <v>1919</v>
      </c>
      <c r="T376" s="10" t="s">
        <v>91</v>
      </c>
      <c r="U376" s="3">
        <f>W376*2+X376</f>
        <v>12</v>
      </c>
      <c r="V376" s="1">
        <f>W376+X376+Y376</f>
        <v>13</v>
      </c>
      <c r="W376" s="1">
        <v>5</v>
      </c>
      <c r="X376" s="1">
        <v>2</v>
      </c>
      <c r="Y376" s="1">
        <v>6</v>
      </c>
      <c r="Z376" s="1">
        <v>22</v>
      </c>
      <c r="AA376" s="1">
        <v>24</v>
      </c>
      <c r="AB376" s="1">
        <f>Z376-AA376</f>
        <v>-2</v>
      </c>
    </row>
    <row r="377" spans="6:28" x14ac:dyDescent="0.25">
      <c r="F377" s="3"/>
      <c r="Q377" s="6"/>
      <c r="R377" s="6">
        <v>1910</v>
      </c>
      <c r="S377" s="6"/>
      <c r="T377" s="10" t="s">
        <v>61</v>
      </c>
      <c r="U377" s="3">
        <v>21</v>
      </c>
      <c r="V377" s="1">
        <v>16</v>
      </c>
      <c r="W377" s="1">
        <v>8</v>
      </c>
      <c r="X377" s="1">
        <v>5</v>
      </c>
      <c r="Y377" s="1">
        <v>3</v>
      </c>
      <c r="Z377" s="1">
        <v>33</v>
      </c>
      <c r="AA377" s="1">
        <v>25</v>
      </c>
      <c r="AB377" s="1">
        <v>8</v>
      </c>
    </row>
    <row r="378" spans="6:28" x14ac:dyDescent="0.25">
      <c r="F378" s="3"/>
      <c r="Q378" s="6"/>
      <c r="R378" s="6">
        <v>1911</v>
      </c>
      <c r="S378" s="6"/>
      <c r="T378" s="10" t="s">
        <v>61</v>
      </c>
      <c r="U378" s="3">
        <v>23</v>
      </c>
      <c r="V378" s="1">
        <v>16</v>
      </c>
      <c r="W378" s="1">
        <v>10</v>
      </c>
      <c r="X378" s="1">
        <v>3</v>
      </c>
      <c r="Y378" s="1">
        <v>4</v>
      </c>
      <c r="Z378" s="1">
        <v>27</v>
      </c>
      <c r="AA378" s="1">
        <v>14</v>
      </c>
      <c r="AB378" s="1">
        <v>14</v>
      </c>
    </row>
    <row r="379" spans="6:28" x14ac:dyDescent="0.25">
      <c r="F379" s="3"/>
      <c r="Q379" s="1" t="s">
        <v>83</v>
      </c>
      <c r="R379" s="1">
        <v>1912</v>
      </c>
      <c r="T379" s="10" t="s">
        <v>61</v>
      </c>
      <c r="U379" s="3">
        <v>23</v>
      </c>
      <c r="V379" s="1">
        <v>14</v>
      </c>
      <c r="W379" s="1">
        <v>9</v>
      </c>
      <c r="X379" s="1">
        <v>5</v>
      </c>
      <c r="Y379" s="1">
        <v>2</v>
      </c>
      <c r="Z379" s="1">
        <v>25</v>
      </c>
      <c r="AA379" s="1">
        <v>11</v>
      </c>
      <c r="AB379" s="1">
        <v>14</v>
      </c>
    </row>
    <row r="380" spans="6:28" x14ac:dyDescent="0.25">
      <c r="F380" s="3"/>
      <c r="Q380" s="1" t="s">
        <v>83</v>
      </c>
      <c r="R380" s="1">
        <v>1913</v>
      </c>
      <c r="T380" s="10" t="s">
        <v>61</v>
      </c>
      <c r="U380" s="3">
        <v>12</v>
      </c>
      <c r="V380" s="1">
        <v>18</v>
      </c>
      <c r="W380" s="1">
        <v>4</v>
      </c>
      <c r="X380" s="1">
        <v>4</v>
      </c>
      <c r="Y380" s="1">
        <v>10</v>
      </c>
      <c r="Z380" s="1">
        <v>26</v>
      </c>
      <c r="AA380" s="1">
        <v>32</v>
      </c>
      <c r="AB380" s="1">
        <v>-6</v>
      </c>
    </row>
    <row r="381" spans="6:28" x14ac:dyDescent="0.25">
      <c r="F381" s="3"/>
      <c r="Q381" s="1" t="s">
        <v>83</v>
      </c>
      <c r="R381" s="1">
        <v>1914</v>
      </c>
      <c r="T381" s="10" t="s">
        <v>61</v>
      </c>
      <c r="U381" s="3">
        <v>24</v>
      </c>
      <c r="V381" s="1">
        <v>14</v>
      </c>
      <c r="W381" s="1">
        <v>10</v>
      </c>
      <c r="X381" s="1">
        <v>4</v>
      </c>
      <c r="Y381" s="1">
        <v>0</v>
      </c>
      <c r="Z381" s="1">
        <v>46</v>
      </c>
      <c r="AA381" s="1">
        <v>18</v>
      </c>
      <c r="AB381" s="1">
        <v>28</v>
      </c>
    </row>
    <row r="382" spans="6:28" x14ac:dyDescent="0.25">
      <c r="F382" s="3"/>
      <c r="R382" s="1">
        <v>1915</v>
      </c>
      <c r="T382" s="10" t="s">
        <v>61</v>
      </c>
      <c r="U382" s="3">
        <v>36</v>
      </c>
      <c r="V382" s="1">
        <v>24</v>
      </c>
      <c r="W382" s="1">
        <v>17</v>
      </c>
      <c r="X382" s="1">
        <v>2</v>
      </c>
      <c r="Y382" s="1">
        <v>5</v>
      </c>
      <c r="Z382" s="1">
        <v>57</v>
      </c>
      <c r="AA382" s="1">
        <v>26</v>
      </c>
      <c r="AB382" s="1">
        <f>Z382-AA382</f>
        <v>31</v>
      </c>
    </row>
    <row r="383" spans="6:28" x14ac:dyDescent="0.25">
      <c r="F383" s="3"/>
      <c r="R383" s="1">
        <v>1916</v>
      </c>
      <c r="T383" s="10" t="s">
        <v>61</v>
      </c>
      <c r="U383" s="3">
        <v>22</v>
      </c>
      <c r="V383" s="1">
        <v>21</v>
      </c>
      <c r="W383" s="1">
        <v>7</v>
      </c>
      <c r="X383" s="1">
        <v>8</v>
      </c>
      <c r="Y383" s="1">
        <v>6</v>
      </c>
      <c r="Z383" s="1">
        <v>32</v>
      </c>
      <c r="AA383" s="1">
        <v>26</v>
      </c>
      <c r="AB383" s="1">
        <v>6</v>
      </c>
    </row>
    <row r="384" spans="6:28" x14ac:dyDescent="0.25">
      <c r="F384" s="3"/>
      <c r="R384" s="1">
        <v>1917</v>
      </c>
      <c r="T384" s="10" t="s">
        <v>61</v>
      </c>
      <c r="U384" s="3">
        <v>18</v>
      </c>
      <c r="V384" s="1">
        <v>20</v>
      </c>
      <c r="W384" s="1">
        <v>7</v>
      </c>
      <c r="X384" s="1">
        <v>4</v>
      </c>
      <c r="Y384" s="1">
        <v>9</v>
      </c>
      <c r="Z384" s="1">
        <v>20</v>
      </c>
      <c r="AA384" s="1">
        <v>30</v>
      </c>
      <c r="AB384" s="1">
        <f>Z384-AA384</f>
        <v>-10</v>
      </c>
    </row>
    <row r="385" spans="6:28" x14ac:dyDescent="0.25">
      <c r="F385" s="3"/>
      <c r="R385" s="1">
        <v>1918</v>
      </c>
      <c r="T385" s="10" t="s">
        <v>61</v>
      </c>
      <c r="U385" s="3">
        <v>18</v>
      </c>
      <c r="V385" s="1">
        <v>19</v>
      </c>
      <c r="W385" s="1">
        <v>7</v>
      </c>
      <c r="X385" s="1">
        <v>4</v>
      </c>
      <c r="Y385" s="1">
        <v>8</v>
      </c>
      <c r="Z385" s="1">
        <v>21</v>
      </c>
      <c r="AA385" s="1">
        <v>29</v>
      </c>
      <c r="AB385" s="1">
        <v>-8</v>
      </c>
    </row>
    <row r="386" spans="6:28" x14ac:dyDescent="0.25">
      <c r="F386" s="3"/>
      <c r="Q386" s="1" t="s">
        <v>79</v>
      </c>
      <c r="R386" s="1">
        <v>1919</v>
      </c>
      <c r="T386" s="10" t="s">
        <v>61</v>
      </c>
      <c r="U386" s="3">
        <v>3</v>
      </c>
      <c r="V386" s="1">
        <v>6</v>
      </c>
      <c r="W386" s="1">
        <v>1</v>
      </c>
      <c r="X386" s="1">
        <v>1</v>
      </c>
      <c r="Y386" s="1">
        <v>4</v>
      </c>
      <c r="Z386" s="1">
        <v>5</v>
      </c>
      <c r="AA386" s="1">
        <v>16</v>
      </c>
      <c r="AB386" s="1">
        <v>-11</v>
      </c>
    </row>
    <row r="387" spans="6:28" x14ac:dyDescent="0.25">
      <c r="F387" s="3"/>
      <c r="Q387" s="6"/>
      <c r="R387" s="6">
        <v>1910</v>
      </c>
      <c r="S387" s="6"/>
      <c r="T387" s="10" t="s">
        <v>44</v>
      </c>
      <c r="U387" s="3">
        <v>8</v>
      </c>
      <c r="V387" s="1">
        <v>16</v>
      </c>
      <c r="W387" s="1">
        <v>2</v>
      </c>
      <c r="X387" s="1">
        <v>4</v>
      </c>
      <c r="Y387" s="1">
        <v>10</v>
      </c>
      <c r="Z387" s="1">
        <v>24</v>
      </c>
      <c r="AA387" s="1">
        <v>52</v>
      </c>
      <c r="AB387" s="1">
        <v>-28</v>
      </c>
    </row>
    <row r="388" spans="6:28" x14ac:dyDescent="0.25">
      <c r="F388" s="3"/>
      <c r="Q388" s="6"/>
      <c r="R388" s="6">
        <v>1911</v>
      </c>
      <c r="T388" s="10" t="s">
        <v>44</v>
      </c>
      <c r="U388" s="3">
        <v>8</v>
      </c>
      <c r="V388" s="1">
        <v>16</v>
      </c>
      <c r="W388" s="1">
        <v>2</v>
      </c>
      <c r="X388" s="1">
        <v>4</v>
      </c>
      <c r="Y388" s="1">
        <v>10</v>
      </c>
      <c r="Z388" s="1">
        <v>23</v>
      </c>
      <c r="AA388" s="1">
        <v>43</v>
      </c>
      <c r="AB388" s="1">
        <v>-20</v>
      </c>
    </row>
    <row r="389" spans="6:28" x14ac:dyDescent="0.25">
      <c r="F389" s="3"/>
      <c r="Q389" s="1" t="s">
        <v>79</v>
      </c>
      <c r="R389" s="1">
        <v>1912</v>
      </c>
      <c r="T389" s="10" t="s">
        <v>44</v>
      </c>
      <c r="U389" s="3">
        <v>15</v>
      </c>
      <c r="V389" s="1">
        <v>10</v>
      </c>
      <c r="W389" s="1">
        <v>7</v>
      </c>
      <c r="X389" s="1">
        <v>1</v>
      </c>
      <c r="Y389" s="1">
        <v>2</v>
      </c>
      <c r="Z389" s="1">
        <v>24</v>
      </c>
      <c r="AA389" s="1">
        <v>8</v>
      </c>
      <c r="AB389" s="1">
        <v>16</v>
      </c>
    </row>
    <row r="390" spans="6:28" x14ac:dyDescent="0.25">
      <c r="F390" s="3"/>
      <c r="Q390" s="1" t="s">
        <v>79</v>
      </c>
      <c r="R390" s="1">
        <v>1913</v>
      </c>
      <c r="T390" s="10" t="s">
        <v>44</v>
      </c>
      <c r="U390" s="3">
        <v>18</v>
      </c>
      <c r="V390" s="1">
        <v>19</v>
      </c>
      <c r="W390" s="1">
        <v>8</v>
      </c>
      <c r="X390" s="1">
        <v>2</v>
      </c>
      <c r="Y390" s="1">
        <v>9</v>
      </c>
      <c r="Z390" s="1">
        <v>29</v>
      </c>
      <c r="AA390" s="1">
        <v>21</v>
      </c>
      <c r="AB390" s="1">
        <v>8</v>
      </c>
    </row>
    <row r="391" spans="6:28" x14ac:dyDescent="0.25">
      <c r="F391" s="3"/>
      <c r="Q391" s="1" t="s">
        <v>79</v>
      </c>
      <c r="R391" s="1">
        <v>1914</v>
      </c>
      <c r="T391" s="10" t="s">
        <v>44</v>
      </c>
      <c r="U391" s="3">
        <v>10</v>
      </c>
      <c r="V391" s="1">
        <v>12</v>
      </c>
      <c r="W391" s="1">
        <v>4</v>
      </c>
      <c r="X391" s="1">
        <v>2</v>
      </c>
      <c r="Y391" s="1">
        <v>6</v>
      </c>
      <c r="Z391" s="1">
        <v>14</v>
      </c>
      <c r="AA391" s="1">
        <v>24</v>
      </c>
      <c r="AB391" s="1">
        <v>-10</v>
      </c>
    </row>
    <row r="392" spans="6:28" x14ac:dyDescent="0.25">
      <c r="F392" s="3"/>
      <c r="R392" s="1">
        <v>1915</v>
      </c>
      <c r="T392" s="10" t="s">
        <v>44</v>
      </c>
      <c r="U392" s="3">
        <v>21</v>
      </c>
      <c r="V392" s="1">
        <v>24</v>
      </c>
      <c r="W392" s="1">
        <v>7</v>
      </c>
      <c r="X392" s="1">
        <v>7</v>
      </c>
      <c r="Y392" s="1">
        <v>10</v>
      </c>
      <c r="Z392" s="1">
        <v>19</v>
      </c>
      <c r="AA392" s="1">
        <v>26</v>
      </c>
      <c r="AB392" s="1">
        <f>Z392-AA392</f>
        <v>-7</v>
      </c>
    </row>
    <row r="393" spans="6:28" x14ac:dyDescent="0.25">
      <c r="F393" s="3"/>
      <c r="R393" s="1">
        <v>1916</v>
      </c>
      <c r="T393" s="10" t="s">
        <v>44</v>
      </c>
      <c r="U393" s="3">
        <v>8</v>
      </c>
      <c r="V393" s="1">
        <v>21</v>
      </c>
      <c r="W393" s="1">
        <v>2</v>
      </c>
      <c r="X393" s="1">
        <v>4</v>
      </c>
      <c r="Y393" s="1">
        <v>15</v>
      </c>
      <c r="Z393" s="1">
        <v>12</v>
      </c>
      <c r="AA393" s="1">
        <v>36</v>
      </c>
      <c r="AB393" s="1">
        <v>-24</v>
      </c>
    </row>
    <row r="394" spans="6:28" x14ac:dyDescent="0.25">
      <c r="F394" s="3"/>
      <c r="Q394" s="6"/>
      <c r="R394" s="6">
        <v>1911</v>
      </c>
      <c r="S394" s="6"/>
      <c r="T394" s="10" t="s">
        <v>77</v>
      </c>
      <c r="U394" s="3">
        <v>17</v>
      </c>
      <c r="V394" s="1">
        <v>16</v>
      </c>
      <c r="W394" s="1">
        <v>6</v>
      </c>
      <c r="X394" s="1">
        <v>5</v>
      </c>
      <c r="Y394" s="1">
        <v>5</v>
      </c>
      <c r="Z394" s="1">
        <v>26</v>
      </c>
      <c r="AA394" s="1">
        <v>24</v>
      </c>
      <c r="AB394" s="1">
        <v>2</v>
      </c>
    </row>
    <row r="395" spans="6:28" x14ac:dyDescent="0.25">
      <c r="F395" s="3"/>
      <c r="Q395" s="1" t="s">
        <v>79</v>
      </c>
      <c r="R395" s="1">
        <v>1912</v>
      </c>
      <c r="T395" s="10" t="s">
        <v>77</v>
      </c>
      <c r="U395" s="3">
        <v>10</v>
      </c>
      <c r="V395" s="1">
        <v>10</v>
      </c>
      <c r="W395" s="1">
        <v>4</v>
      </c>
      <c r="X395" s="1">
        <v>2</v>
      </c>
      <c r="Y395" s="1">
        <v>4</v>
      </c>
      <c r="Z395" s="1">
        <v>24</v>
      </c>
      <c r="AA395" s="1">
        <v>16</v>
      </c>
      <c r="AB395" s="1">
        <v>8</v>
      </c>
    </row>
    <row r="396" spans="6:28" x14ac:dyDescent="0.25">
      <c r="F396" s="3"/>
      <c r="Q396" s="1" t="s">
        <v>79</v>
      </c>
      <c r="R396" s="1">
        <v>1913</v>
      </c>
      <c r="T396" s="10" t="s">
        <v>77</v>
      </c>
      <c r="U396" s="3">
        <v>35</v>
      </c>
      <c r="V396" s="1">
        <v>18</v>
      </c>
      <c r="W396" s="1">
        <v>17</v>
      </c>
      <c r="X396" s="1">
        <v>1</v>
      </c>
      <c r="Y396" s="1">
        <v>2</v>
      </c>
      <c r="Z396" s="1">
        <v>52</v>
      </c>
      <c r="AA396" s="1">
        <v>6</v>
      </c>
      <c r="AB396" s="1">
        <v>41</v>
      </c>
    </row>
    <row r="397" spans="6:28" x14ac:dyDescent="0.25">
      <c r="F397" s="3"/>
      <c r="Q397" s="1" t="s">
        <v>79</v>
      </c>
      <c r="R397" s="1">
        <v>1914</v>
      </c>
      <c r="T397" s="10" t="s">
        <v>77</v>
      </c>
      <c r="U397" s="3">
        <v>23</v>
      </c>
      <c r="V397" s="1">
        <v>12</v>
      </c>
      <c r="W397" s="1">
        <v>11</v>
      </c>
      <c r="X397" s="1">
        <v>1</v>
      </c>
      <c r="Y397" s="1">
        <v>0</v>
      </c>
      <c r="Z397" s="1">
        <v>42</v>
      </c>
      <c r="AA397" s="1">
        <v>7</v>
      </c>
      <c r="AB397" s="1">
        <v>35</v>
      </c>
    </row>
    <row r="398" spans="6:28" x14ac:dyDescent="0.25">
      <c r="F398" s="3"/>
      <c r="R398" s="1">
        <v>1915</v>
      </c>
      <c r="T398" s="10" t="s">
        <v>77</v>
      </c>
      <c r="U398" s="3">
        <v>48</v>
      </c>
      <c r="V398" s="1">
        <v>24</v>
      </c>
      <c r="W398" s="1">
        <v>23</v>
      </c>
      <c r="X398" s="1">
        <v>2</v>
      </c>
      <c r="Y398" s="1">
        <v>0</v>
      </c>
      <c r="Z398" s="1">
        <v>96</v>
      </c>
      <c r="AA398" s="1">
        <v>5</v>
      </c>
      <c r="AB398" s="1">
        <f>Z398-AA398</f>
        <v>91</v>
      </c>
    </row>
    <row r="399" spans="6:28" x14ac:dyDescent="0.25">
      <c r="F399" s="3"/>
      <c r="R399" s="1">
        <v>1916</v>
      </c>
      <c r="T399" s="10" t="s">
        <v>77</v>
      </c>
      <c r="U399" s="3">
        <v>34</v>
      </c>
      <c r="V399" s="1">
        <v>21</v>
      </c>
      <c r="W399" s="1">
        <v>15</v>
      </c>
      <c r="X399" s="1">
        <v>4</v>
      </c>
      <c r="Y399" s="1">
        <v>2</v>
      </c>
      <c r="Z399" s="1">
        <v>39</v>
      </c>
      <c r="AA399" s="1">
        <v>10</v>
      </c>
      <c r="AB399" s="1">
        <v>29</v>
      </c>
    </row>
    <row r="400" spans="6:28" x14ac:dyDescent="0.25">
      <c r="F400" s="3"/>
      <c r="R400" s="1">
        <v>1917</v>
      </c>
      <c r="T400" s="10" t="s">
        <v>77</v>
      </c>
      <c r="U400" s="3">
        <v>35</v>
      </c>
      <c r="V400" s="1">
        <v>20</v>
      </c>
      <c r="W400" s="1">
        <v>16</v>
      </c>
      <c r="X400" s="1">
        <v>3</v>
      </c>
      <c r="Y400" s="1">
        <v>1</v>
      </c>
      <c r="Z400" s="1">
        <v>58</v>
      </c>
      <c r="AA400" s="1">
        <v>4</v>
      </c>
      <c r="AB400" s="1">
        <f>Z400-AA400</f>
        <v>54</v>
      </c>
    </row>
    <row r="401" spans="6:28" x14ac:dyDescent="0.25">
      <c r="F401" s="3"/>
      <c r="R401" s="1">
        <v>1918</v>
      </c>
      <c r="T401" s="10" t="s">
        <v>77</v>
      </c>
      <c r="U401" s="3">
        <v>36</v>
      </c>
      <c r="V401" s="1">
        <v>19</v>
      </c>
      <c r="W401" s="1">
        <v>17</v>
      </c>
      <c r="X401" s="1">
        <v>2</v>
      </c>
      <c r="Y401" s="1">
        <v>0</v>
      </c>
      <c r="Z401" s="1">
        <v>49</v>
      </c>
      <c r="AA401" s="1">
        <v>9</v>
      </c>
      <c r="AB401" s="1">
        <v>40</v>
      </c>
    </row>
    <row r="402" spans="6:28" x14ac:dyDescent="0.25">
      <c r="F402" s="3"/>
      <c r="Q402" s="1" t="s">
        <v>155</v>
      </c>
      <c r="R402" s="1">
        <v>1919</v>
      </c>
      <c r="T402" s="10" t="s">
        <v>77</v>
      </c>
      <c r="U402" s="3">
        <f>W402*2+X402</f>
        <v>26</v>
      </c>
      <c r="V402" s="1">
        <f>W402+X402+Y402</f>
        <v>13</v>
      </c>
      <c r="W402" s="1">
        <v>13</v>
      </c>
      <c r="X402" s="1">
        <v>0</v>
      </c>
      <c r="Y402" s="1">
        <v>0</v>
      </c>
      <c r="Z402" s="1">
        <v>43</v>
      </c>
      <c r="AA402" s="1">
        <v>10</v>
      </c>
      <c r="AB402" s="1">
        <f>Z402-AA402</f>
        <v>33</v>
      </c>
    </row>
    <row r="403" spans="6:28" x14ac:dyDescent="0.25">
      <c r="F403" s="3"/>
      <c r="Q403" s="1" t="s">
        <v>79</v>
      </c>
      <c r="R403" s="1">
        <v>1913</v>
      </c>
      <c r="T403" s="10" t="s">
        <v>101</v>
      </c>
      <c r="U403" s="3">
        <v>5</v>
      </c>
      <c r="V403" s="1">
        <v>17</v>
      </c>
      <c r="W403" s="1">
        <v>1</v>
      </c>
      <c r="X403" s="1">
        <v>3</v>
      </c>
      <c r="Y403" s="1">
        <v>13</v>
      </c>
      <c r="Z403" s="1">
        <v>16</v>
      </c>
      <c r="AA403" s="1">
        <v>62</v>
      </c>
      <c r="AB403" s="1">
        <v>-46</v>
      </c>
    </row>
    <row r="404" spans="6:28" x14ac:dyDescent="0.25">
      <c r="F404" s="3"/>
      <c r="Q404" s="6"/>
      <c r="R404" s="6">
        <v>1910</v>
      </c>
      <c r="S404" s="6"/>
      <c r="T404" s="10" t="s">
        <v>69</v>
      </c>
      <c r="U404" s="3">
        <v>12</v>
      </c>
      <c r="V404" s="1">
        <v>16</v>
      </c>
      <c r="W404" s="1">
        <v>4</v>
      </c>
      <c r="X404" s="1">
        <v>4</v>
      </c>
      <c r="Y404" s="1">
        <v>8</v>
      </c>
      <c r="Z404" s="1">
        <v>27</v>
      </c>
      <c r="AA404" s="1">
        <v>37</v>
      </c>
      <c r="AB404" s="1">
        <v>-10</v>
      </c>
    </row>
    <row r="405" spans="6:28" x14ac:dyDescent="0.25">
      <c r="F405" s="3"/>
      <c r="Q405" s="6"/>
      <c r="R405" s="6">
        <v>1911</v>
      </c>
      <c r="S405" s="6"/>
      <c r="T405" s="10" t="s">
        <v>69</v>
      </c>
      <c r="U405" s="3">
        <v>16</v>
      </c>
      <c r="V405" s="1">
        <v>16</v>
      </c>
      <c r="W405" s="1">
        <v>6</v>
      </c>
      <c r="X405" s="1">
        <v>4</v>
      </c>
      <c r="Y405" s="1">
        <v>6</v>
      </c>
      <c r="Z405" s="1">
        <v>22</v>
      </c>
      <c r="AA405" s="1">
        <v>31</v>
      </c>
      <c r="AB405" s="1">
        <v>-9</v>
      </c>
    </row>
    <row r="406" spans="6:28" x14ac:dyDescent="0.25">
      <c r="F406" s="3"/>
      <c r="Q406" s="1" t="s">
        <v>79</v>
      </c>
      <c r="R406" s="1">
        <v>1912</v>
      </c>
      <c r="T406" s="10" t="s">
        <v>69</v>
      </c>
      <c r="U406" s="3">
        <v>7</v>
      </c>
      <c r="V406" s="1">
        <v>10</v>
      </c>
      <c r="W406" s="1">
        <v>3</v>
      </c>
      <c r="X406" s="1">
        <v>1</v>
      </c>
      <c r="Y406" s="1">
        <v>6</v>
      </c>
      <c r="Z406" s="1">
        <v>8</v>
      </c>
      <c r="AA406" s="1">
        <v>23</v>
      </c>
      <c r="AB406" s="1">
        <v>-15</v>
      </c>
    </row>
    <row r="407" spans="6:28" x14ac:dyDescent="0.25">
      <c r="F407" s="3"/>
      <c r="Q407" s="1" t="s">
        <v>79</v>
      </c>
      <c r="R407" s="1">
        <v>1913</v>
      </c>
      <c r="T407" s="10" t="s">
        <v>69</v>
      </c>
      <c r="U407" s="3">
        <v>31</v>
      </c>
      <c r="V407" s="1">
        <v>18</v>
      </c>
      <c r="W407" s="1">
        <v>13</v>
      </c>
      <c r="X407" s="1">
        <v>5</v>
      </c>
      <c r="Y407" s="1">
        <v>1</v>
      </c>
      <c r="Z407" s="1">
        <v>36</v>
      </c>
      <c r="AA407" s="1">
        <v>12</v>
      </c>
      <c r="AB407" s="1">
        <v>27</v>
      </c>
    </row>
    <row r="408" spans="6:28" x14ac:dyDescent="0.25">
      <c r="F408" s="3"/>
      <c r="Q408" s="1" t="s">
        <v>79</v>
      </c>
      <c r="R408" s="1">
        <v>1914</v>
      </c>
      <c r="T408" s="10" t="s">
        <v>69</v>
      </c>
      <c r="U408" s="3">
        <v>14</v>
      </c>
      <c r="V408" s="1">
        <v>12</v>
      </c>
      <c r="W408" s="1">
        <v>6</v>
      </c>
      <c r="X408" s="1">
        <v>2</v>
      </c>
      <c r="Y408" s="1">
        <v>4</v>
      </c>
      <c r="Z408" s="1">
        <v>15</v>
      </c>
      <c r="AA408" s="1">
        <v>12</v>
      </c>
      <c r="AB408" s="1">
        <v>3</v>
      </c>
    </row>
    <row r="409" spans="6:28" x14ac:dyDescent="0.25">
      <c r="F409" s="3"/>
      <c r="R409" s="1">
        <v>1915</v>
      </c>
      <c r="T409" s="10" t="s">
        <v>69</v>
      </c>
      <c r="U409" s="3">
        <v>38</v>
      </c>
      <c r="V409" s="1">
        <v>24</v>
      </c>
      <c r="W409" s="1">
        <v>16</v>
      </c>
      <c r="X409" s="1">
        <v>6</v>
      </c>
      <c r="Y409" s="1">
        <v>2</v>
      </c>
      <c r="Z409" s="1">
        <v>58</v>
      </c>
      <c r="AA409" s="1">
        <v>17</v>
      </c>
      <c r="AB409" s="1">
        <f>Z409-AA409</f>
        <v>41</v>
      </c>
    </row>
    <row r="410" spans="6:28" x14ac:dyDescent="0.25">
      <c r="F410" s="3"/>
      <c r="R410" s="1">
        <v>1916</v>
      </c>
      <c r="T410" s="10" t="s">
        <v>69</v>
      </c>
      <c r="U410" s="3">
        <v>29</v>
      </c>
      <c r="V410" s="1">
        <v>21</v>
      </c>
      <c r="W410" s="1">
        <v>10</v>
      </c>
      <c r="X410" s="1">
        <v>9</v>
      </c>
      <c r="Y410" s="1">
        <v>2</v>
      </c>
      <c r="Z410" s="1">
        <v>27</v>
      </c>
      <c r="AA410" s="1">
        <v>10</v>
      </c>
      <c r="AB410" s="1">
        <v>17</v>
      </c>
    </row>
    <row r="411" spans="6:28" x14ac:dyDescent="0.25">
      <c r="F411" s="3"/>
      <c r="R411" s="1">
        <v>1917</v>
      </c>
      <c r="T411" s="10" t="s">
        <v>69</v>
      </c>
      <c r="U411" s="3">
        <v>30</v>
      </c>
      <c r="V411" s="1">
        <v>20</v>
      </c>
      <c r="W411" s="1">
        <v>12</v>
      </c>
      <c r="X411" s="1">
        <v>6</v>
      </c>
      <c r="Y411" s="1">
        <v>2</v>
      </c>
      <c r="Z411" s="1">
        <v>35</v>
      </c>
      <c r="AA411" s="1">
        <v>14</v>
      </c>
      <c r="AB411" s="1">
        <f>Z411-AA411</f>
        <v>21</v>
      </c>
    </row>
    <row r="412" spans="6:28" x14ac:dyDescent="0.25">
      <c r="F412" s="3"/>
      <c r="R412" s="1">
        <v>1918</v>
      </c>
      <c r="T412" s="10" t="s">
        <v>69</v>
      </c>
      <c r="U412" s="3">
        <v>25</v>
      </c>
      <c r="V412" s="1">
        <v>19</v>
      </c>
      <c r="W412" s="1">
        <v>9</v>
      </c>
      <c r="X412" s="1">
        <v>7</v>
      </c>
      <c r="Y412" s="1">
        <v>3</v>
      </c>
      <c r="Z412" s="1">
        <v>30</v>
      </c>
      <c r="AA412" s="1">
        <v>17</v>
      </c>
      <c r="AB412" s="1">
        <v>13</v>
      </c>
    </row>
    <row r="413" spans="6:28" x14ac:dyDescent="0.25">
      <c r="F413" s="3"/>
      <c r="Q413" s="1" t="s">
        <v>155</v>
      </c>
      <c r="R413" s="1">
        <v>1919</v>
      </c>
      <c r="T413" s="10" t="s">
        <v>69</v>
      </c>
      <c r="U413" s="3">
        <f>W413*2+X413</f>
        <v>16</v>
      </c>
      <c r="V413" s="1">
        <f>W413+X413+Y413</f>
        <v>13</v>
      </c>
      <c r="W413" s="1">
        <v>6</v>
      </c>
      <c r="X413" s="1">
        <v>4</v>
      </c>
      <c r="Y413" s="1">
        <v>3</v>
      </c>
      <c r="Z413" s="1">
        <v>16</v>
      </c>
      <c r="AA413" s="1">
        <v>11</v>
      </c>
      <c r="AB413" s="1">
        <f>Z413-AA413</f>
        <v>5</v>
      </c>
    </row>
    <row r="414" spans="6:28" x14ac:dyDescent="0.25">
      <c r="F414" s="3"/>
      <c r="R414" s="6">
        <v>1910</v>
      </c>
      <c r="S414" s="6"/>
      <c r="T414" s="10" t="s">
        <v>55</v>
      </c>
      <c r="U414" s="3">
        <v>18</v>
      </c>
      <c r="V414" s="1">
        <v>16</v>
      </c>
      <c r="W414" s="1">
        <v>6</v>
      </c>
      <c r="X414" s="1">
        <v>6</v>
      </c>
      <c r="Y414" s="1">
        <v>4</v>
      </c>
      <c r="Z414" s="1">
        <v>30</v>
      </c>
      <c r="AA414" s="1">
        <v>27</v>
      </c>
      <c r="AB414" s="1">
        <v>3</v>
      </c>
    </row>
    <row r="415" spans="6:28" x14ac:dyDescent="0.25">
      <c r="F415" s="3"/>
      <c r="R415" s="6">
        <v>1911</v>
      </c>
      <c r="S415" s="6"/>
      <c r="T415" s="10" t="s">
        <v>55</v>
      </c>
      <c r="U415" s="3">
        <v>18</v>
      </c>
      <c r="V415" s="1">
        <v>16</v>
      </c>
      <c r="W415" s="1">
        <v>7</v>
      </c>
      <c r="X415" s="1">
        <v>4</v>
      </c>
      <c r="Y415" s="1">
        <v>5</v>
      </c>
      <c r="Z415" s="1">
        <v>29</v>
      </c>
      <c r="AA415" s="1">
        <v>25</v>
      </c>
      <c r="AB415" s="1">
        <v>4</v>
      </c>
    </row>
    <row r="416" spans="6:28" x14ac:dyDescent="0.25">
      <c r="F416" s="3"/>
      <c r="Q416" s="1" t="s">
        <v>79</v>
      </c>
      <c r="R416" s="1">
        <v>1912</v>
      </c>
      <c r="T416" s="10" t="s">
        <v>55</v>
      </c>
      <c r="U416" s="3">
        <v>11</v>
      </c>
      <c r="V416" s="1">
        <v>9</v>
      </c>
      <c r="W416" s="1">
        <v>5</v>
      </c>
      <c r="X416" s="1">
        <v>1</v>
      </c>
      <c r="Y416" s="1">
        <v>3</v>
      </c>
      <c r="Z416" s="1">
        <v>16</v>
      </c>
      <c r="AA416" s="1">
        <v>22</v>
      </c>
      <c r="AB416" s="1">
        <v>-6</v>
      </c>
    </row>
    <row r="417" spans="6:28" x14ac:dyDescent="0.25">
      <c r="F417" s="3"/>
      <c r="Q417" s="1" t="s">
        <v>79</v>
      </c>
      <c r="R417" s="1">
        <v>1913</v>
      </c>
      <c r="T417" s="10" t="s">
        <v>55</v>
      </c>
      <c r="U417" s="3">
        <v>32</v>
      </c>
      <c r="V417" s="1">
        <v>19</v>
      </c>
      <c r="W417" s="1">
        <v>14</v>
      </c>
      <c r="X417" s="1">
        <v>4</v>
      </c>
      <c r="Y417" s="1">
        <v>2</v>
      </c>
      <c r="Z417" s="1">
        <v>53</v>
      </c>
      <c r="AA417" s="1">
        <v>15</v>
      </c>
      <c r="AB417" s="1">
        <v>40</v>
      </c>
    </row>
    <row r="418" spans="6:28" x14ac:dyDescent="0.25">
      <c r="F418" s="3"/>
      <c r="Q418" s="1" t="s">
        <v>79</v>
      </c>
      <c r="R418" s="1">
        <v>1914</v>
      </c>
      <c r="T418" s="10" t="s">
        <v>55</v>
      </c>
      <c r="U418" s="3">
        <v>10</v>
      </c>
      <c r="V418" s="1">
        <v>12</v>
      </c>
      <c r="W418" s="1">
        <v>2</v>
      </c>
      <c r="X418" s="1">
        <v>6</v>
      </c>
      <c r="Y418" s="1">
        <v>4</v>
      </c>
      <c r="Z418" s="1">
        <v>10</v>
      </c>
      <c r="AA418" s="1">
        <v>16</v>
      </c>
      <c r="AB418" s="1">
        <v>-6</v>
      </c>
    </row>
    <row r="419" spans="6:28" x14ac:dyDescent="0.25">
      <c r="F419" s="3"/>
      <c r="R419" s="1">
        <v>1915</v>
      </c>
      <c r="T419" s="10" t="s">
        <v>55</v>
      </c>
      <c r="U419" s="3">
        <v>46</v>
      </c>
      <c r="V419" s="1">
        <v>24</v>
      </c>
      <c r="W419" s="1">
        <v>22</v>
      </c>
      <c r="X419" s="1">
        <v>2</v>
      </c>
      <c r="Y419" s="1">
        <v>1</v>
      </c>
      <c r="Z419" s="1">
        <v>72</v>
      </c>
      <c r="AA419" s="1">
        <v>13</v>
      </c>
      <c r="AB419" s="1">
        <f>Z419-AA419</f>
        <v>59</v>
      </c>
    </row>
    <row r="420" spans="6:28" x14ac:dyDescent="0.25">
      <c r="F420" s="3"/>
      <c r="R420" s="1">
        <v>1916</v>
      </c>
      <c r="T420" s="10" t="s">
        <v>55</v>
      </c>
      <c r="U420" s="3">
        <v>20</v>
      </c>
      <c r="V420" s="1">
        <v>21</v>
      </c>
      <c r="W420" s="1">
        <v>7</v>
      </c>
      <c r="X420" s="1">
        <v>6</v>
      </c>
      <c r="Y420" s="1">
        <v>8</v>
      </c>
      <c r="Z420" s="1">
        <v>29</v>
      </c>
      <c r="AA420" s="1">
        <v>32</v>
      </c>
      <c r="AB420" s="1">
        <v>-3</v>
      </c>
    </row>
    <row r="421" spans="6:28" x14ac:dyDescent="0.25">
      <c r="F421" s="3"/>
      <c r="R421" s="1">
        <v>1917</v>
      </c>
      <c r="T421" s="10" t="s">
        <v>55</v>
      </c>
      <c r="U421" s="3">
        <v>20</v>
      </c>
      <c r="V421" s="1">
        <v>20</v>
      </c>
      <c r="W421" s="1">
        <v>7</v>
      </c>
      <c r="X421" s="1">
        <v>6</v>
      </c>
      <c r="Y421" s="1">
        <v>7</v>
      </c>
      <c r="Z421" s="1">
        <v>31</v>
      </c>
      <c r="AA421" s="1">
        <v>35</v>
      </c>
      <c r="AB421" s="1">
        <f>Z421-AA421</f>
        <v>-4</v>
      </c>
    </row>
    <row r="422" spans="6:28" x14ac:dyDescent="0.25">
      <c r="F422" s="3"/>
      <c r="R422" s="1">
        <v>1918</v>
      </c>
      <c r="T422" s="10" t="s">
        <v>55</v>
      </c>
      <c r="U422" s="3">
        <v>24</v>
      </c>
      <c r="V422" s="1">
        <v>19</v>
      </c>
      <c r="W422" s="1">
        <v>10</v>
      </c>
      <c r="X422" s="1">
        <v>4</v>
      </c>
      <c r="Y422" s="1">
        <v>5</v>
      </c>
      <c r="Z422" s="1">
        <v>35</v>
      </c>
      <c r="AA422" s="1">
        <v>23</v>
      </c>
      <c r="AB422" s="1">
        <v>12</v>
      </c>
    </row>
    <row r="423" spans="6:28" x14ac:dyDescent="0.25">
      <c r="F423" s="3"/>
      <c r="Q423" s="1" t="s">
        <v>155</v>
      </c>
      <c r="R423" s="1">
        <v>1919</v>
      </c>
      <c r="T423" s="10" t="s">
        <v>55</v>
      </c>
      <c r="U423" s="3">
        <f>W423*2+X423</f>
        <v>5</v>
      </c>
      <c r="V423" s="1">
        <f>W423+X423+Y423</f>
        <v>13</v>
      </c>
      <c r="W423" s="1">
        <v>2</v>
      </c>
      <c r="X423" s="1">
        <v>1</v>
      </c>
      <c r="Y423" s="1">
        <v>10</v>
      </c>
      <c r="Z423" s="1">
        <v>14</v>
      </c>
      <c r="AA423" s="1">
        <v>27</v>
      </c>
      <c r="AB423" s="1">
        <f>Z423-AA423</f>
        <v>-13</v>
      </c>
    </row>
    <row r="424" spans="6:28" x14ac:dyDescent="0.25">
      <c r="F424" s="3"/>
      <c r="R424" s="1">
        <v>1915</v>
      </c>
      <c r="T424" s="10" t="s">
        <v>118</v>
      </c>
      <c r="U424" s="3">
        <v>23</v>
      </c>
      <c r="V424" s="1">
        <v>24</v>
      </c>
      <c r="W424" s="1">
        <v>10</v>
      </c>
      <c r="X424" s="1">
        <v>3</v>
      </c>
      <c r="Y424" s="1">
        <v>11</v>
      </c>
      <c r="Z424" s="1">
        <v>38</v>
      </c>
      <c r="AA424" s="1">
        <v>46</v>
      </c>
      <c r="AB424" s="1">
        <f>Z424-AA424</f>
        <v>-8</v>
      </c>
    </row>
    <row r="425" spans="6:28" x14ac:dyDescent="0.25">
      <c r="F425" s="3"/>
      <c r="R425" s="1">
        <v>1916</v>
      </c>
      <c r="T425" s="10" t="s">
        <v>118</v>
      </c>
      <c r="U425" s="3">
        <v>23</v>
      </c>
      <c r="V425" s="1">
        <v>21</v>
      </c>
      <c r="W425" s="1">
        <v>9</v>
      </c>
      <c r="X425" s="1">
        <v>5</v>
      </c>
      <c r="Y425" s="1">
        <v>7</v>
      </c>
      <c r="Z425" s="1">
        <v>16</v>
      </c>
      <c r="AA425" s="1">
        <v>25</v>
      </c>
      <c r="AB425" s="1">
        <v>-9</v>
      </c>
    </row>
    <row r="426" spans="6:28" x14ac:dyDescent="0.25">
      <c r="F426" s="3"/>
      <c r="R426" s="1">
        <v>1917</v>
      </c>
      <c r="T426" s="10" t="s">
        <v>118</v>
      </c>
      <c r="U426" s="3">
        <v>18</v>
      </c>
      <c r="V426" s="1">
        <v>20</v>
      </c>
      <c r="W426" s="1">
        <v>6</v>
      </c>
      <c r="X426" s="1">
        <v>6</v>
      </c>
      <c r="Y426" s="1">
        <v>8</v>
      </c>
      <c r="Z426" s="1">
        <v>29</v>
      </c>
      <c r="AA426" s="1">
        <v>27</v>
      </c>
      <c r="AB426" s="1">
        <f>Z426-AA426</f>
        <v>2</v>
      </c>
    </row>
    <row r="427" spans="6:28" x14ac:dyDescent="0.25">
      <c r="F427" s="3"/>
      <c r="R427" s="1">
        <v>1918</v>
      </c>
      <c r="T427" s="10" t="s">
        <v>118</v>
      </c>
      <c r="U427" s="3">
        <v>17</v>
      </c>
      <c r="V427" s="1">
        <v>19</v>
      </c>
      <c r="W427" s="1">
        <v>6</v>
      </c>
      <c r="X427" s="1">
        <v>5</v>
      </c>
      <c r="Y427" s="1">
        <v>8</v>
      </c>
      <c r="Z427" s="1">
        <v>20</v>
      </c>
      <c r="AA427" s="1">
        <v>23</v>
      </c>
      <c r="AB427" s="1">
        <v>-3</v>
      </c>
    </row>
    <row r="428" spans="6:28" x14ac:dyDescent="0.25">
      <c r="F428" s="3"/>
      <c r="Q428" s="1" t="s">
        <v>155</v>
      </c>
      <c r="R428" s="1">
        <v>1919</v>
      </c>
      <c r="T428" s="10" t="s">
        <v>118</v>
      </c>
      <c r="U428" s="3">
        <f>W428*2+X428</f>
        <v>13</v>
      </c>
      <c r="V428" s="1">
        <f>W428+X428+Y428</f>
        <v>13</v>
      </c>
      <c r="W428" s="1">
        <v>5</v>
      </c>
      <c r="X428" s="1">
        <v>3</v>
      </c>
      <c r="Y428" s="1">
        <v>5</v>
      </c>
      <c r="Z428" s="1">
        <v>22</v>
      </c>
      <c r="AA428" s="1">
        <v>20</v>
      </c>
      <c r="AB428" s="1">
        <f>Z428-AA428</f>
        <v>2</v>
      </c>
    </row>
    <row r="429" spans="6:28" x14ac:dyDescent="0.25">
      <c r="F429" s="3"/>
      <c r="Q429" s="1" t="s">
        <v>83</v>
      </c>
      <c r="R429" s="1">
        <v>1912</v>
      </c>
      <c r="T429" s="10" t="s">
        <v>87</v>
      </c>
      <c r="U429" s="3">
        <v>0</v>
      </c>
      <c r="V429" s="1">
        <v>14</v>
      </c>
      <c r="W429" s="1">
        <v>0</v>
      </c>
      <c r="X429" s="1">
        <v>0</v>
      </c>
      <c r="Y429" s="1">
        <v>14</v>
      </c>
      <c r="Z429" s="1">
        <v>6</v>
      </c>
      <c r="AA429" s="1">
        <v>30</v>
      </c>
      <c r="AB429" s="1">
        <v>-24</v>
      </c>
    </row>
    <row r="430" spans="6:28" x14ac:dyDescent="0.25">
      <c r="F430" s="3"/>
      <c r="Q430" s="1" t="s">
        <v>83</v>
      </c>
      <c r="R430" s="1">
        <v>1913</v>
      </c>
      <c r="T430" s="10" t="s">
        <v>87</v>
      </c>
      <c r="U430" s="3">
        <v>2</v>
      </c>
      <c r="V430" s="1">
        <v>18</v>
      </c>
      <c r="W430" s="1">
        <v>0</v>
      </c>
      <c r="X430" s="1">
        <v>2</v>
      </c>
      <c r="Y430" s="1">
        <v>16</v>
      </c>
      <c r="Z430" s="1">
        <v>15</v>
      </c>
      <c r="AA430" s="1">
        <v>52</v>
      </c>
      <c r="AB430" s="1">
        <v>-37</v>
      </c>
    </row>
    <row r="431" spans="6:28" x14ac:dyDescent="0.25">
      <c r="F431" s="3"/>
      <c r="R431" s="1">
        <v>1917</v>
      </c>
      <c r="T431" s="10" t="s">
        <v>134</v>
      </c>
      <c r="U431" s="3">
        <v>21</v>
      </c>
      <c r="V431" s="1">
        <v>20</v>
      </c>
      <c r="W431" s="1">
        <v>6</v>
      </c>
      <c r="X431" s="1">
        <v>9</v>
      </c>
      <c r="Y431" s="1">
        <v>5</v>
      </c>
      <c r="Z431" s="1">
        <v>25</v>
      </c>
      <c r="AA431" s="1">
        <v>22</v>
      </c>
      <c r="AB431" s="1">
        <f>Z431-AA431</f>
        <v>3</v>
      </c>
    </row>
    <row r="432" spans="6:28" x14ac:dyDescent="0.25">
      <c r="F432" s="3"/>
      <c r="R432" s="1">
        <v>1918</v>
      </c>
      <c r="T432" s="10" t="s">
        <v>134</v>
      </c>
      <c r="U432" s="3">
        <v>21</v>
      </c>
      <c r="V432" s="1">
        <v>19</v>
      </c>
      <c r="W432" s="1">
        <v>9</v>
      </c>
      <c r="X432" s="1">
        <v>3</v>
      </c>
      <c r="Y432" s="1">
        <v>7</v>
      </c>
      <c r="Z432" s="1">
        <v>22</v>
      </c>
      <c r="AA432" s="1">
        <v>21</v>
      </c>
      <c r="AB432" s="1">
        <v>1</v>
      </c>
    </row>
    <row r="433" spans="5:29" x14ac:dyDescent="0.25">
      <c r="F433" s="3"/>
      <c r="Q433" s="1" t="s">
        <v>155</v>
      </c>
      <c r="R433" s="1">
        <v>1919</v>
      </c>
      <c r="T433" s="10" t="s">
        <v>134</v>
      </c>
      <c r="U433" s="3">
        <f>W433*2+X433</f>
        <v>12</v>
      </c>
      <c r="V433" s="1">
        <f>W433+X433+Y433</f>
        <v>13</v>
      </c>
      <c r="W433" s="1">
        <v>5</v>
      </c>
      <c r="X433" s="1">
        <v>2</v>
      </c>
      <c r="Y433" s="1">
        <v>6</v>
      </c>
      <c r="Z433" s="1">
        <v>20</v>
      </c>
      <c r="AA433" s="1">
        <v>23</v>
      </c>
      <c r="AB433" s="1">
        <f>Z433-AA433</f>
        <v>-3</v>
      </c>
    </row>
    <row r="434" spans="5:29" x14ac:dyDescent="0.25">
      <c r="F434" s="3"/>
      <c r="Q434" s="1" t="s">
        <v>79</v>
      </c>
      <c r="R434" s="1">
        <v>1919</v>
      </c>
      <c r="T434" s="10" t="s">
        <v>138</v>
      </c>
      <c r="U434" s="3">
        <v>3</v>
      </c>
      <c r="V434" s="1">
        <v>4</v>
      </c>
      <c r="W434" s="1">
        <v>1</v>
      </c>
      <c r="X434" s="1">
        <v>1</v>
      </c>
      <c r="Y434" s="1">
        <v>2</v>
      </c>
      <c r="Z434" s="1">
        <v>3</v>
      </c>
      <c r="AA434" s="1">
        <v>8</v>
      </c>
      <c r="AB434" s="1">
        <v>-5</v>
      </c>
    </row>
    <row r="435" spans="5:29" x14ac:dyDescent="0.25">
      <c r="F435" s="3"/>
      <c r="Q435" s="1" t="s">
        <v>83</v>
      </c>
      <c r="R435" s="1">
        <v>1913</v>
      </c>
      <c r="T435" s="10" t="s">
        <v>110</v>
      </c>
      <c r="U435" s="3">
        <v>15</v>
      </c>
      <c r="V435" s="1">
        <v>18</v>
      </c>
      <c r="W435" s="1">
        <v>6</v>
      </c>
      <c r="X435" s="1">
        <v>3</v>
      </c>
      <c r="Y435" s="1">
        <v>9</v>
      </c>
      <c r="Z435" s="1">
        <v>23</v>
      </c>
      <c r="AA435" s="1">
        <v>38</v>
      </c>
      <c r="AB435" s="1">
        <v>-15</v>
      </c>
    </row>
    <row r="436" spans="5:29" x14ac:dyDescent="0.25">
      <c r="F436" s="3"/>
      <c r="R436" s="1">
        <v>1915</v>
      </c>
      <c r="T436" s="10" t="s">
        <v>110</v>
      </c>
      <c r="U436" s="3">
        <v>20</v>
      </c>
      <c r="V436" s="1">
        <v>24</v>
      </c>
      <c r="W436" s="1">
        <v>8</v>
      </c>
      <c r="X436" s="1">
        <v>4</v>
      </c>
      <c r="Y436" s="1">
        <v>12</v>
      </c>
      <c r="Z436" s="1">
        <v>21</v>
      </c>
      <c r="AA436" s="1">
        <v>40</v>
      </c>
      <c r="AB436" s="1">
        <f>Z436-AA436</f>
        <v>-19</v>
      </c>
    </row>
    <row r="437" spans="5:29" x14ac:dyDescent="0.25">
      <c r="F437" s="3"/>
      <c r="R437" s="1">
        <v>1916</v>
      </c>
      <c r="T437" s="10" t="s">
        <v>110</v>
      </c>
      <c r="U437" s="3">
        <v>21</v>
      </c>
      <c r="V437" s="1">
        <v>21</v>
      </c>
      <c r="W437" s="1">
        <v>8</v>
      </c>
      <c r="X437" s="1">
        <v>5</v>
      </c>
      <c r="Y437" s="1">
        <v>8</v>
      </c>
      <c r="Z437" s="1">
        <v>22</v>
      </c>
      <c r="AA437" s="1">
        <v>28</v>
      </c>
      <c r="AB437" s="1">
        <v>-6</v>
      </c>
    </row>
    <row r="438" spans="5:29" x14ac:dyDescent="0.25">
      <c r="F438" s="3"/>
      <c r="R438" s="1">
        <v>1917</v>
      </c>
      <c r="T438" s="10" t="s">
        <v>110</v>
      </c>
      <c r="U438" s="3">
        <v>16</v>
      </c>
      <c r="V438" s="1">
        <v>20</v>
      </c>
      <c r="W438" s="1">
        <v>6</v>
      </c>
      <c r="X438" s="1">
        <v>4</v>
      </c>
      <c r="Y438" s="1">
        <v>10</v>
      </c>
      <c r="Z438" s="1">
        <v>23</v>
      </c>
      <c r="AA438" s="1">
        <v>36</v>
      </c>
      <c r="AB438" s="1">
        <f>Z438-AA438</f>
        <v>-13</v>
      </c>
    </row>
    <row r="439" spans="5:29" x14ac:dyDescent="0.25">
      <c r="F439" s="3"/>
      <c r="R439" s="1">
        <v>1918</v>
      </c>
      <c r="T439" s="10" t="s">
        <v>110</v>
      </c>
      <c r="U439" s="3">
        <v>17</v>
      </c>
      <c r="V439" s="1">
        <v>19</v>
      </c>
      <c r="W439" s="1">
        <v>7</v>
      </c>
      <c r="X439" s="1">
        <v>3</v>
      </c>
      <c r="Y439" s="1">
        <v>9</v>
      </c>
      <c r="Z439" s="1">
        <v>27</v>
      </c>
      <c r="AA439" s="1">
        <v>32</v>
      </c>
      <c r="AB439" s="1">
        <v>-5</v>
      </c>
    </row>
    <row r="440" spans="5:29" x14ac:dyDescent="0.25">
      <c r="F440" s="3"/>
      <c r="Q440" s="1" t="s">
        <v>155</v>
      </c>
      <c r="R440" s="1">
        <v>1919</v>
      </c>
      <c r="T440" s="10" t="s">
        <v>110</v>
      </c>
      <c r="U440" s="3">
        <f>W440*2+X440</f>
        <v>9</v>
      </c>
      <c r="V440" s="1">
        <f>W440+X440+Y440</f>
        <v>13</v>
      </c>
      <c r="W440" s="1">
        <v>4</v>
      </c>
      <c r="X440" s="1">
        <v>1</v>
      </c>
      <c r="Y440" s="1">
        <v>8</v>
      </c>
      <c r="Z440" s="1">
        <v>17</v>
      </c>
      <c r="AA440" s="1">
        <v>23</v>
      </c>
      <c r="AB440" s="1">
        <f>Z440-AA440</f>
        <v>-6</v>
      </c>
    </row>
    <row r="441" spans="5:29" x14ac:dyDescent="0.25">
      <c r="F441" s="3"/>
      <c r="Q441" s="1" t="s">
        <v>155</v>
      </c>
      <c r="R441" s="1">
        <v>1919</v>
      </c>
      <c r="T441" s="10" t="s">
        <v>147</v>
      </c>
      <c r="U441" s="3">
        <f>W441*2+X441</f>
        <v>18</v>
      </c>
      <c r="V441" s="1">
        <f>W441+X441+Y441</f>
        <v>13</v>
      </c>
      <c r="W441" s="1">
        <v>8</v>
      </c>
      <c r="X441" s="1">
        <v>2</v>
      </c>
      <c r="Y441" s="1">
        <v>3</v>
      </c>
      <c r="Z441" s="1">
        <v>21</v>
      </c>
      <c r="AA441" s="1">
        <v>10</v>
      </c>
      <c r="AB441" s="1">
        <f>Z441-AA441</f>
        <v>11</v>
      </c>
    </row>
    <row r="442" spans="5:29" x14ac:dyDescent="0.25">
      <c r="E442" s="1"/>
    </row>
    <row r="443" spans="5:29" x14ac:dyDescent="0.25">
      <c r="E443" s="1"/>
      <c r="G443" s="5"/>
      <c r="H443" s="5"/>
      <c r="I443" s="5"/>
      <c r="J443" s="5"/>
      <c r="K443" s="5"/>
      <c r="L443" s="5"/>
      <c r="M443" s="5"/>
      <c r="N443" s="53"/>
      <c r="V443" s="5">
        <f t="shared" ref="V443:AB443" si="23">SUM(V256:V441)</f>
        <v>3258</v>
      </c>
      <c r="W443" s="5">
        <f t="shared" si="23"/>
        <v>1272</v>
      </c>
      <c r="X443" s="5">
        <f t="shared" si="23"/>
        <v>726</v>
      </c>
      <c r="Y443" s="5">
        <f t="shared" si="23"/>
        <v>1272</v>
      </c>
      <c r="Z443" s="5">
        <f t="shared" si="23"/>
        <v>5005</v>
      </c>
      <c r="AA443" s="5">
        <f t="shared" si="23"/>
        <v>5005</v>
      </c>
      <c r="AB443" s="5">
        <f t="shared" si="23"/>
        <v>0</v>
      </c>
      <c r="AC443" s="53">
        <f t="shared" ref="AC443" si="24">SUM(AC256:AC441)</f>
        <v>0</v>
      </c>
    </row>
  </sheetData>
  <sortState ref="Q301:AB459">
    <sortCondition ref="T301:T459"/>
    <sortCondition ref="R301:R459"/>
    <sortCondition ref="Q301:Q459"/>
  </sortState>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J733"/>
  <sheetViews>
    <sheetView topLeftCell="A340" workbookViewId="0">
      <selection activeCell="P343" sqref="P343"/>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1.42578125" style="1" customWidth="1"/>
    <col min="21" max="30" width="5.7109375" style="1" customWidth="1"/>
    <col min="31" max="31" width="11.42578125" style="1" customWidth="1"/>
    <col min="32" max="35" width="5.7109375" style="1" customWidth="1"/>
    <col min="36" max="16384" width="11.42578125" style="1"/>
  </cols>
  <sheetData>
    <row r="2" spans="2:35" ht="12.75" customHeight="1" x14ac:dyDescent="0.25">
      <c r="B2" s="1" t="s">
        <v>79</v>
      </c>
      <c r="C2" s="4">
        <v>1920</v>
      </c>
      <c r="D2" s="2" t="s">
        <v>0</v>
      </c>
      <c r="E2" s="2" t="s">
        <v>1</v>
      </c>
      <c r="F2" s="2" t="s">
        <v>2</v>
      </c>
      <c r="G2" s="2" t="s">
        <v>3</v>
      </c>
      <c r="H2" s="2" t="s">
        <v>4</v>
      </c>
      <c r="I2" s="2" t="s">
        <v>5</v>
      </c>
      <c r="J2" s="2" t="s">
        <v>6</v>
      </c>
      <c r="K2" s="2" t="s">
        <v>7</v>
      </c>
      <c r="L2" s="2" t="s">
        <v>8</v>
      </c>
      <c r="M2" s="2" t="s">
        <v>9</v>
      </c>
      <c r="Q2" s="1" t="s">
        <v>155</v>
      </c>
      <c r="R2" s="4">
        <v>1920</v>
      </c>
      <c r="S2" s="2" t="s">
        <v>0</v>
      </c>
      <c r="T2" s="2" t="s">
        <v>1</v>
      </c>
      <c r="U2" s="2" t="s">
        <v>2</v>
      </c>
      <c r="V2" s="2" t="s">
        <v>3</v>
      </c>
      <c r="W2" s="2" t="s">
        <v>4</v>
      </c>
      <c r="X2" s="2" t="s">
        <v>5</v>
      </c>
      <c r="Y2" s="2" t="s">
        <v>6</v>
      </c>
      <c r="Z2" s="2" t="s">
        <v>7</v>
      </c>
      <c r="AA2" s="2" t="s">
        <v>8</v>
      </c>
      <c r="AB2" s="2" t="s">
        <v>9</v>
      </c>
      <c r="AD2" s="2" t="s">
        <v>243</v>
      </c>
    </row>
    <row r="3" spans="2:35" ht="11.25" customHeight="1" x14ac:dyDescent="0.25">
      <c r="E3" s="10"/>
    </row>
    <row r="4" spans="2:35" ht="12.75" customHeight="1" x14ac:dyDescent="0.25">
      <c r="D4" s="1" t="s">
        <v>25</v>
      </c>
      <c r="E4" s="10" t="s">
        <v>90</v>
      </c>
      <c r="F4" s="3">
        <f>H4*2+I4</f>
        <v>43</v>
      </c>
      <c r="G4" s="1">
        <f>H4+I4+J4</f>
        <v>24</v>
      </c>
      <c r="H4" s="1">
        <v>20</v>
      </c>
      <c r="I4" s="1">
        <v>3</v>
      </c>
      <c r="J4" s="1">
        <v>1</v>
      </c>
      <c r="K4" s="1">
        <v>52</v>
      </c>
      <c r="L4" s="1">
        <v>7</v>
      </c>
      <c r="M4" s="1">
        <f>K4-L4</f>
        <v>45</v>
      </c>
      <c r="O4" s="29"/>
      <c r="S4" s="1" t="s">
        <v>10</v>
      </c>
      <c r="T4" s="20" t="s">
        <v>69</v>
      </c>
      <c r="U4" s="3">
        <v>56</v>
      </c>
      <c r="V4" s="1">
        <f>W4+X4+Y4</f>
        <v>34</v>
      </c>
      <c r="W4" s="1">
        <v>25</v>
      </c>
      <c r="X4" s="1">
        <v>6</v>
      </c>
      <c r="Y4" s="1">
        <v>3</v>
      </c>
      <c r="Z4" s="1">
        <v>70</v>
      </c>
      <c r="AA4" s="1">
        <v>22</v>
      </c>
      <c r="AB4" s="1">
        <f>Z4-AA4</f>
        <v>48</v>
      </c>
      <c r="AD4" s="35" t="s">
        <v>251</v>
      </c>
      <c r="AH4" s="3">
        <v>19</v>
      </c>
      <c r="AI4" s="1" t="s">
        <v>245</v>
      </c>
    </row>
    <row r="5" spans="2:35" ht="12.75" customHeight="1" x14ac:dyDescent="0.25">
      <c r="D5" s="1" t="s">
        <v>26</v>
      </c>
      <c r="E5" s="10" t="s">
        <v>43</v>
      </c>
      <c r="F5" s="3">
        <f t="shared" ref="F5:F16" si="0">H5*2+I5</f>
        <v>31</v>
      </c>
      <c r="G5" s="1">
        <f t="shared" ref="G5:G16" si="1">H5+I5+J5</f>
        <v>24</v>
      </c>
      <c r="H5" s="1">
        <v>13</v>
      </c>
      <c r="I5" s="1">
        <v>5</v>
      </c>
      <c r="J5" s="1">
        <v>6</v>
      </c>
      <c r="K5" s="1">
        <v>35</v>
      </c>
      <c r="L5" s="1">
        <v>21</v>
      </c>
      <c r="M5" s="1">
        <f t="shared" ref="M5:M16" si="2">K5-L5</f>
        <v>14</v>
      </c>
      <c r="O5" s="29"/>
      <c r="S5" s="1" t="s">
        <v>12</v>
      </c>
      <c r="T5" s="20" t="s">
        <v>77</v>
      </c>
      <c r="U5" s="3">
        <v>54</v>
      </c>
      <c r="V5" s="1">
        <f t="shared" ref="V5:V22" si="3">W5+X5+Y5</f>
        <v>34</v>
      </c>
      <c r="W5" s="1">
        <v>25</v>
      </c>
      <c r="X5" s="1">
        <v>4</v>
      </c>
      <c r="Y5" s="1">
        <v>5</v>
      </c>
      <c r="Z5" s="1">
        <v>77</v>
      </c>
      <c r="AA5" s="1">
        <v>23</v>
      </c>
      <c r="AB5" s="1">
        <f t="shared" ref="AB5:AB22" si="4">Z5-AA5</f>
        <v>54</v>
      </c>
    </row>
    <row r="6" spans="2:35" ht="12.75" customHeight="1" x14ac:dyDescent="0.25">
      <c r="D6" s="1" t="s">
        <v>28</v>
      </c>
      <c r="E6" s="10" t="s">
        <v>111</v>
      </c>
      <c r="F6" s="3">
        <f t="shared" si="0"/>
        <v>31</v>
      </c>
      <c r="G6" s="1">
        <f t="shared" si="1"/>
        <v>24</v>
      </c>
      <c r="H6" s="1">
        <v>13</v>
      </c>
      <c r="I6" s="1">
        <v>5</v>
      </c>
      <c r="J6" s="1">
        <v>6</v>
      </c>
      <c r="K6" s="1">
        <v>38</v>
      </c>
      <c r="L6" s="1">
        <v>26</v>
      </c>
      <c r="M6" s="1">
        <f t="shared" si="2"/>
        <v>12</v>
      </c>
      <c r="O6" s="29"/>
      <c r="S6" s="1" t="s">
        <v>14</v>
      </c>
      <c r="T6" s="20" t="s">
        <v>118</v>
      </c>
      <c r="U6" s="3">
        <v>46</v>
      </c>
      <c r="V6" s="1">
        <f t="shared" si="3"/>
        <v>34</v>
      </c>
      <c r="W6" s="1">
        <v>17</v>
      </c>
      <c r="X6" s="1">
        <v>12</v>
      </c>
      <c r="Y6" s="1">
        <v>5</v>
      </c>
      <c r="Z6" s="1">
        <v>58</v>
      </c>
      <c r="AA6" s="1">
        <v>30</v>
      </c>
      <c r="AB6" s="1">
        <f t="shared" si="4"/>
        <v>28</v>
      </c>
    </row>
    <row r="7" spans="2:35" ht="12.75" customHeight="1" x14ac:dyDescent="0.25">
      <c r="D7" s="1" t="s">
        <v>29</v>
      </c>
      <c r="E7" s="10" t="s">
        <v>61</v>
      </c>
      <c r="F7" s="3">
        <f t="shared" si="0"/>
        <v>30</v>
      </c>
      <c r="G7" s="1">
        <f t="shared" si="1"/>
        <v>24</v>
      </c>
      <c r="H7" s="1">
        <v>13</v>
      </c>
      <c r="I7" s="1">
        <v>4</v>
      </c>
      <c r="J7" s="1">
        <v>7</v>
      </c>
      <c r="K7" s="1">
        <v>31</v>
      </c>
      <c r="L7" s="1">
        <v>26</v>
      </c>
      <c r="M7" s="1">
        <f t="shared" si="2"/>
        <v>5</v>
      </c>
      <c r="O7" s="29"/>
      <c r="S7" s="1" t="s">
        <v>16</v>
      </c>
      <c r="T7" s="20" t="s">
        <v>85</v>
      </c>
      <c r="U7" s="3">
        <v>41</v>
      </c>
      <c r="V7" s="1">
        <f t="shared" si="3"/>
        <v>34</v>
      </c>
      <c r="W7" s="1">
        <v>17</v>
      </c>
      <c r="X7" s="1">
        <v>7</v>
      </c>
      <c r="Y7" s="1">
        <v>10</v>
      </c>
      <c r="Z7" s="1">
        <v>49</v>
      </c>
      <c r="AA7" s="1">
        <v>29</v>
      </c>
      <c r="AB7" s="1">
        <f t="shared" si="4"/>
        <v>20</v>
      </c>
    </row>
    <row r="8" spans="2:35" ht="12.75" customHeight="1" x14ac:dyDescent="0.25">
      <c r="D8" s="1" t="s">
        <v>31</v>
      </c>
      <c r="E8" s="10" t="s">
        <v>148</v>
      </c>
      <c r="F8" s="3">
        <f t="shared" si="0"/>
        <v>26</v>
      </c>
      <c r="G8" s="1">
        <f t="shared" si="1"/>
        <v>24</v>
      </c>
      <c r="H8" s="1">
        <v>10</v>
      </c>
      <c r="I8" s="1">
        <v>6</v>
      </c>
      <c r="J8" s="1">
        <v>8</v>
      </c>
      <c r="K8" s="1">
        <v>22</v>
      </c>
      <c r="L8" s="1">
        <v>27</v>
      </c>
      <c r="M8" s="1">
        <f t="shared" si="2"/>
        <v>-5</v>
      </c>
      <c r="O8" s="29"/>
      <c r="P8" s="29"/>
      <c r="S8" s="1" t="s">
        <v>17</v>
      </c>
      <c r="T8" s="20" t="s">
        <v>132</v>
      </c>
      <c r="U8" s="3">
        <v>41</v>
      </c>
      <c r="V8" s="1">
        <f t="shared" si="3"/>
        <v>34</v>
      </c>
      <c r="W8" s="1">
        <v>17</v>
      </c>
      <c r="X8" s="1">
        <v>7</v>
      </c>
      <c r="Y8" s="1">
        <v>10</v>
      </c>
      <c r="Z8" s="1">
        <v>46</v>
      </c>
      <c r="AA8" s="1">
        <v>32</v>
      </c>
      <c r="AB8" s="1">
        <f t="shared" si="4"/>
        <v>14</v>
      </c>
    </row>
    <row r="9" spans="2:35" ht="12.75" customHeight="1" x14ac:dyDescent="0.25">
      <c r="D9" s="1" t="s">
        <v>32</v>
      </c>
      <c r="E9" s="10" t="s">
        <v>134</v>
      </c>
      <c r="F9" s="3">
        <f t="shared" si="0"/>
        <v>25</v>
      </c>
      <c r="G9" s="1">
        <f t="shared" si="1"/>
        <v>24</v>
      </c>
      <c r="H9" s="1">
        <v>10</v>
      </c>
      <c r="I9" s="1">
        <v>5</v>
      </c>
      <c r="J9" s="1">
        <v>9</v>
      </c>
      <c r="K9" s="1">
        <v>26</v>
      </c>
      <c r="L9" s="1">
        <v>28</v>
      </c>
      <c r="M9" s="1">
        <f t="shared" si="2"/>
        <v>-2</v>
      </c>
      <c r="O9" s="29"/>
      <c r="P9" s="29"/>
      <c r="S9" s="1" t="s">
        <v>22</v>
      </c>
      <c r="T9" s="20" t="s">
        <v>147</v>
      </c>
      <c r="U9" s="3">
        <v>39</v>
      </c>
      <c r="V9" s="1">
        <f t="shared" si="3"/>
        <v>34</v>
      </c>
      <c r="W9" s="1">
        <v>17</v>
      </c>
      <c r="X9" s="1">
        <v>5</v>
      </c>
      <c r="Y9" s="1">
        <v>12</v>
      </c>
      <c r="Z9" s="1">
        <v>60</v>
      </c>
      <c r="AA9" s="1">
        <v>32</v>
      </c>
      <c r="AB9" s="1">
        <f t="shared" si="4"/>
        <v>28</v>
      </c>
    </row>
    <row r="10" spans="2:35" ht="12.75" customHeight="1" x14ac:dyDescent="0.25">
      <c r="D10" s="1" t="s">
        <v>39</v>
      </c>
      <c r="E10" s="10" t="s">
        <v>149</v>
      </c>
      <c r="F10" s="3">
        <f t="shared" si="0"/>
        <v>23</v>
      </c>
      <c r="G10" s="1">
        <f t="shared" si="1"/>
        <v>24</v>
      </c>
      <c r="H10" s="1">
        <v>10</v>
      </c>
      <c r="I10" s="1">
        <v>3</v>
      </c>
      <c r="J10" s="1">
        <v>11</v>
      </c>
      <c r="K10" s="1">
        <v>17</v>
      </c>
      <c r="L10" s="1">
        <v>36</v>
      </c>
      <c r="M10" s="1">
        <f t="shared" si="2"/>
        <v>-19</v>
      </c>
      <c r="O10" s="29"/>
      <c r="P10" s="29"/>
      <c r="S10" s="1" t="s">
        <v>62</v>
      </c>
      <c r="T10" s="20" t="s">
        <v>91</v>
      </c>
      <c r="U10" s="3">
        <v>37</v>
      </c>
      <c r="V10" s="1">
        <f t="shared" si="3"/>
        <v>34</v>
      </c>
      <c r="W10" s="1">
        <v>16</v>
      </c>
      <c r="X10" s="1">
        <v>5</v>
      </c>
      <c r="Y10" s="1">
        <v>13</v>
      </c>
      <c r="Z10" s="1">
        <v>51</v>
      </c>
      <c r="AA10" s="1">
        <v>39</v>
      </c>
      <c r="AB10" s="1">
        <f t="shared" si="4"/>
        <v>12</v>
      </c>
    </row>
    <row r="11" spans="2:35" ht="12.75" customHeight="1" x14ac:dyDescent="0.25">
      <c r="D11" s="1" t="s">
        <v>70</v>
      </c>
      <c r="E11" s="10" t="s">
        <v>150</v>
      </c>
      <c r="F11" s="3">
        <f t="shared" si="0"/>
        <v>22</v>
      </c>
      <c r="G11" s="1">
        <f t="shared" si="1"/>
        <v>24</v>
      </c>
      <c r="H11" s="1">
        <v>9</v>
      </c>
      <c r="I11" s="1">
        <v>4</v>
      </c>
      <c r="J11" s="1">
        <v>11</v>
      </c>
      <c r="K11" s="1">
        <v>19</v>
      </c>
      <c r="L11" s="1">
        <v>47</v>
      </c>
      <c r="M11" s="1">
        <f t="shared" si="2"/>
        <v>-28</v>
      </c>
      <c r="O11" s="29"/>
      <c r="P11" s="29"/>
      <c r="S11" s="1" t="s">
        <v>63</v>
      </c>
      <c r="T11" s="20" t="s">
        <v>84</v>
      </c>
      <c r="U11" s="3">
        <v>35</v>
      </c>
      <c r="V11" s="1">
        <f t="shared" si="3"/>
        <v>34</v>
      </c>
      <c r="W11" s="1">
        <v>12</v>
      </c>
      <c r="X11" s="1">
        <v>11</v>
      </c>
      <c r="Y11" s="1">
        <v>11</v>
      </c>
      <c r="Z11" s="1">
        <v>58</v>
      </c>
      <c r="AA11" s="1">
        <v>47</v>
      </c>
      <c r="AB11" s="1">
        <f t="shared" si="4"/>
        <v>11</v>
      </c>
    </row>
    <row r="12" spans="2:35" ht="12.75" customHeight="1" x14ac:dyDescent="0.25">
      <c r="D12" s="1" t="s">
        <v>71</v>
      </c>
      <c r="E12" s="10" t="s">
        <v>82</v>
      </c>
      <c r="F12" s="3">
        <f t="shared" si="0"/>
        <v>21</v>
      </c>
      <c r="G12" s="1">
        <f t="shared" si="1"/>
        <v>24</v>
      </c>
      <c r="H12" s="1">
        <v>10</v>
      </c>
      <c r="I12" s="1">
        <v>1</v>
      </c>
      <c r="J12" s="1">
        <v>13</v>
      </c>
      <c r="K12" s="1">
        <v>34</v>
      </c>
      <c r="L12" s="1">
        <v>37</v>
      </c>
      <c r="M12" s="1">
        <f t="shared" si="2"/>
        <v>-3</v>
      </c>
      <c r="O12" s="29"/>
      <c r="P12" s="29"/>
      <c r="S12" s="1" t="s">
        <v>64</v>
      </c>
      <c r="T12" s="20" t="s">
        <v>55</v>
      </c>
      <c r="U12" s="3">
        <v>33</v>
      </c>
      <c r="V12" s="1">
        <f t="shared" si="3"/>
        <v>34</v>
      </c>
      <c r="W12" s="1">
        <v>12</v>
      </c>
      <c r="X12" s="1">
        <v>9</v>
      </c>
      <c r="Y12" s="1">
        <v>13</v>
      </c>
      <c r="Z12" s="1">
        <v>52</v>
      </c>
      <c r="AA12" s="1">
        <v>53</v>
      </c>
      <c r="AB12" s="1">
        <f t="shared" si="4"/>
        <v>-1</v>
      </c>
    </row>
    <row r="13" spans="2:35" ht="12.75" customHeight="1" x14ac:dyDescent="0.25">
      <c r="D13" s="1" t="s">
        <v>72</v>
      </c>
      <c r="E13" s="10" t="s">
        <v>151</v>
      </c>
      <c r="F13" s="3">
        <f t="shared" si="0"/>
        <v>19</v>
      </c>
      <c r="G13" s="1">
        <f t="shared" si="1"/>
        <v>24</v>
      </c>
      <c r="H13" s="1">
        <v>8</v>
      </c>
      <c r="I13" s="1">
        <v>3</v>
      </c>
      <c r="J13" s="1">
        <v>13</v>
      </c>
      <c r="K13" s="1">
        <v>26</v>
      </c>
      <c r="L13" s="1">
        <v>52</v>
      </c>
      <c r="M13" s="1">
        <f t="shared" si="2"/>
        <v>-26</v>
      </c>
      <c r="O13" s="29"/>
      <c r="P13" s="29"/>
      <c r="S13" s="1" t="s">
        <v>65</v>
      </c>
      <c r="T13" s="20" t="s">
        <v>44</v>
      </c>
      <c r="U13" s="3">
        <v>32</v>
      </c>
      <c r="V13" s="1">
        <f t="shared" si="3"/>
        <v>34</v>
      </c>
      <c r="W13" s="1">
        <v>13</v>
      </c>
      <c r="X13" s="1">
        <v>6</v>
      </c>
      <c r="Y13" s="1">
        <v>15</v>
      </c>
      <c r="Z13" s="1">
        <v>35</v>
      </c>
      <c r="AA13" s="1">
        <v>48</v>
      </c>
      <c r="AB13" s="1">
        <f t="shared" si="4"/>
        <v>-13</v>
      </c>
    </row>
    <row r="14" spans="2:35" ht="12.75" customHeight="1" x14ac:dyDescent="0.25">
      <c r="D14" s="1" t="s">
        <v>112</v>
      </c>
      <c r="E14" s="10" t="s">
        <v>153</v>
      </c>
      <c r="F14" s="3">
        <f t="shared" si="0"/>
        <v>15</v>
      </c>
      <c r="G14" s="1">
        <f t="shared" si="1"/>
        <v>24</v>
      </c>
      <c r="H14" s="1">
        <v>5</v>
      </c>
      <c r="I14" s="1">
        <v>5</v>
      </c>
      <c r="J14" s="1">
        <v>14</v>
      </c>
      <c r="K14" s="1">
        <v>26</v>
      </c>
      <c r="L14" s="1">
        <v>12</v>
      </c>
      <c r="M14" s="1">
        <f t="shared" si="2"/>
        <v>14</v>
      </c>
      <c r="O14" s="29" t="s">
        <v>152</v>
      </c>
      <c r="P14" s="29"/>
      <c r="S14" s="1" t="s">
        <v>66</v>
      </c>
      <c r="T14" s="20" t="s">
        <v>92</v>
      </c>
      <c r="U14" s="3">
        <v>30</v>
      </c>
      <c r="V14" s="1">
        <f t="shared" si="3"/>
        <v>34</v>
      </c>
      <c r="W14" s="1">
        <v>9</v>
      </c>
      <c r="X14" s="1">
        <v>12</v>
      </c>
      <c r="Y14" s="1">
        <v>13</v>
      </c>
      <c r="Z14" s="1">
        <v>38</v>
      </c>
      <c r="AA14" s="1">
        <v>42</v>
      </c>
      <c r="AB14" s="1">
        <f t="shared" si="4"/>
        <v>-4</v>
      </c>
    </row>
    <row r="15" spans="2:35" ht="12.75" customHeight="1" x14ac:dyDescent="0.25">
      <c r="D15" s="1" t="s">
        <v>113</v>
      </c>
      <c r="E15" s="10" t="s">
        <v>138</v>
      </c>
      <c r="F15" s="3">
        <f t="shared" si="0"/>
        <v>11</v>
      </c>
      <c r="G15" s="1">
        <f t="shared" si="1"/>
        <v>24</v>
      </c>
      <c r="H15" s="1">
        <v>4</v>
      </c>
      <c r="I15" s="1">
        <v>3</v>
      </c>
      <c r="J15" s="1">
        <v>17</v>
      </c>
      <c r="K15" s="1">
        <v>16</v>
      </c>
      <c r="L15" s="1">
        <v>9</v>
      </c>
      <c r="M15" s="1">
        <f t="shared" si="2"/>
        <v>7</v>
      </c>
      <c r="O15" s="29" t="s">
        <v>152</v>
      </c>
      <c r="P15" s="29"/>
      <c r="S15" s="1" t="s">
        <v>94</v>
      </c>
      <c r="T15" s="20" t="s">
        <v>95</v>
      </c>
      <c r="U15" s="3">
        <v>30</v>
      </c>
      <c r="V15" s="1">
        <f t="shared" si="3"/>
        <v>34</v>
      </c>
      <c r="W15" s="1">
        <v>12</v>
      </c>
      <c r="X15" s="1">
        <v>6</v>
      </c>
      <c r="Y15" s="1">
        <v>16</v>
      </c>
      <c r="Z15" s="1">
        <v>34</v>
      </c>
      <c r="AA15" s="1">
        <v>61</v>
      </c>
      <c r="AB15" s="1">
        <f t="shared" si="4"/>
        <v>-27</v>
      </c>
    </row>
    <row r="16" spans="2:35" ht="12.75" customHeight="1" x14ac:dyDescent="0.25">
      <c r="D16" s="1" t="s">
        <v>114</v>
      </c>
      <c r="E16" s="10" t="s">
        <v>154</v>
      </c>
      <c r="F16" s="3">
        <f t="shared" si="0"/>
        <v>9</v>
      </c>
      <c r="G16" s="1">
        <f t="shared" si="1"/>
        <v>24</v>
      </c>
      <c r="H16" s="1">
        <v>4</v>
      </c>
      <c r="I16" s="1">
        <v>1</v>
      </c>
      <c r="J16" s="1">
        <v>19</v>
      </c>
      <c r="K16" s="1">
        <v>14</v>
      </c>
      <c r="L16" s="1">
        <v>28</v>
      </c>
      <c r="M16" s="1">
        <f t="shared" si="2"/>
        <v>-14</v>
      </c>
      <c r="O16" s="29" t="s">
        <v>152</v>
      </c>
      <c r="P16" s="29"/>
      <c r="S16" s="1" t="s">
        <v>96</v>
      </c>
      <c r="T16" s="20" t="s">
        <v>129</v>
      </c>
      <c r="U16" s="3">
        <v>27</v>
      </c>
      <c r="V16" s="1">
        <f t="shared" si="3"/>
        <v>34</v>
      </c>
      <c r="W16" s="1">
        <v>9</v>
      </c>
      <c r="X16" s="1">
        <v>9</v>
      </c>
      <c r="Y16" s="1">
        <v>16</v>
      </c>
      <c r="Z16" s="1">
        <v>28</v>
      </c>
      <c r="AA16" s="1">
        <v>40</v>
      </c>
      <c r="AB16" s="1">
        <f t="shared" si="4"/>
        <v>-12</v>
      </c>
    </row>
    <row r="17" spans="2:34" ht="12.75" customHeight="1" x14ac:dyDescent="0.25">
      <c r="E17" s="10"/>
      <c r="S17" s="1" t="s">
        <v>98</v>
      </c>
      <c r="T17" s="20" t="s">
        <v>159</v>
      </c>
      <c r="U17" s="3">
        <v>26</v>
      </c>
      <c r="V17" s="1">
        <f t="shared" si="3"/>
        <v>34</v>
      </c>
      <c r="W17" s="1">
        <v>9</v>
      </c>
      <c r="X17" s="1">
        <v>8</v>
      </c>
      <c r="Y17" s="1">
        <v>17</v>
      </c>
      <c r="Z17" s="1">
        <v>28</v>
      </c>
      <c r="AA17" s="1">
        <v>49</v>
      </c>
      <c r="AB17" s="1">
        <f t="shared" si="4"/>
        <v>-21</v>
      </c>
    </row>
    <row r="18" spans="2:34" ht="12.75" customHeight="1" x14ac:dyDescent="0.25">
      <c r="E18" s="10"/>
      <c r="G18" s="5">
        <f t="shared" ref="G18:M18" si="5">SUM(G3:G16)</f>
        <v>312</v>
      </c>
      <c r="H18" s="5">
        <f t="shared" si="5"/>
        <v>129</v>
      </c>
      <c r="I18" s="5">
        <f t="shared" si="5"/>
        <v>48</v>
      </c>
      <c r="J18" s="5">
        <f t="shared" si="5"/>
        <v>135</v>
      </c>
      <c r="K18" s="5">
        <f t="shared" si="5"/>
        <v>356</v>
      </c>
      <c r="L18" s="5">
        <f t="shared" si="5"/>
        <v>356</v>
      </c>
      <c r="M18" s="5">
        <f t="shared" si="5"/>
        <v>0</v>
      </c>
      <c r="P18" s="29" t="s">
        <v>759</v>
      </c>
      <c r="S18" s="1" t="s">
        <v>100</v>
      </c>
      <c r="T18" s="20" t="s">
        <v>110</v>
      </c>
      <c r="U18" s="3">
        <v>22</v>
      </c>
      <c r="V18" s="1">
        <f t="shared" si="3"/>
        <v>34</v>
      </c>
      <c r="W18" s="1">
        <v>9</v>
      </c>
      <c r="X18" s="1">
        <v>4</v>
      </c>
      <c r="Y18" s="1">
        <v>21</v>
      </c>
      <c r="Z18" s="1">
        <v>38</v>
      </c>
      <c r="AA18" s="1">
        <v>77</v>
      </c>
      <c r="AB18" s="1">
        <f t="shared" si="4"/>
        <v>-39</v>
      </c>
    </row>
    <row r="19" spans="2:34" ht="12.75" customHeight="1" x14ac:dyDescent="0.25">
      <c r="P19" s="29" t="s">
        <v>156</v>
      </c>
      <c r="S19" s="1" t="s">
        <v>160</v>
      </c>
      <c r="T19" s="20" t="s">
        <v>161</v>
      </c>
      <c r="U19" s="3">
        <v>18</v>
      </c>
      <c r="V19" s="1">
        <f t="shared" si="3"/>
        <v>34</v>
      </c>
      <c r="W19" s="1">
        <v>6</v>
      </c>
      <c r="X19" s="1">
        <v>6</v>
      </c>
      <c r="Y19" s="1">
        <v>22</v>
      </c>
      <c r="Z19" s="1">
        <v>33</v>
      </c>
      <c r="AA19" s="1">
        <v>64</v>
      </c>
      <c r="AB19" s="1">
        <f t="shared" si="4"/>
        <v>-31</v>
      </c>
    </row>
    <row r="20" spans="2:34" ht="12.75" customHeight="1" x14ac:dyDescent="0.25">
      <c r="E20" s="2" t="s">
        <v>243</v>
      </c>
      <c r="P20" s="29" t="s">
        <v>157</v>
      </c>
      <c r="S20" s="1" t="s">
        <v>162</v>
      </c>
      <c r="T20" s="20" t="s">
        <v>138</v>
      </c>
      <c r="U20" s="3">
        <v>17</v>
      </c>
      <c r="V20" s="1">
        <f t="shared" si="3"/>
        <v>17</v>
      </c>
      <c r="W20" s="1">
        <v>6</v>
      </c>
      <c r="X20" s="1">
        <v>5</v>
      </c>
      <c r="Y20" s="1">
        <v>6</v>
      </c>
      <c r="Z20" s="1">
        <v>22</v>
      </c>
      <c r="AA20" s="1">
        <v>21</v>
      </c>
      <c r="AB20" s="1">
        <f t="shared" si="4"/>
        <v>1</v>
      </c>
      <c r="AD20" s="31" t="s">
        <v>165</v>
      </c>
    </row>
    <row r="21" spans="2:34" ht="12.75" customHeight="1" x14ac:dyDescent="0.25">
      <c r="P21" s="29" t="s">
        <v>158</v>
      </c>
      <c r="S21" s="1" t="s">
        <v>163</v>
      </c>
      <c r="T21" s="20" t="s">
        <v>153</v>
      </c>
      <c r="U21" s="3">
        <v>15</v>
      </c>
      <c r="V21" s="1">
        <f t="shared" si="3"/>
        <v>17</v>
      </c>
      <c r="W21" s="1">
        <v>6</v>
      </c>
      <c r="X21" s="1">
        <v>3</v>
      </c>
      <c r="Y21" s="1">
        <v>8</v>
      </c>
      <c r="Z21" s="1">
        <v>14</v>
      </c>
      <c r="AA21" s="1">
        <v>23</v>
      </c>
      <c r="AB21" s="1">
        <f t="shared" si="4"/>
        <v>-9</v>
      </c>
      <c r="AD21" s="31" t="s">
        <v>165</v>
      </c>
    </row>
    <row r="22" spans="2:34" ht="12.75" customHeight="1" x14ac:dyDescent="0.25">
      <c r="E22" s="10" t="s">
        <v>250</v>
      </c>
      <c r="G22" s="3">
        <v>12</v>
      </c>
      <c r="H22" s="1" t="s">
        <v>245</v>
      </c>
      <c r="S22" s="1" t="s">
        <v>164</v>
      </c>
      <c r="T22" s="20" t="s">
        <v>52</v>
      </c>
      <c r="U22" s="3">
        <v>13</v>
      </c>
      <c r="V22" s="1">
        <f t="shared" si="3"/>
        <v>34</v>
      </c>
      <c r="W22" s="1">
        <v>4</v>
      </c>
      <c r="X22" s="1">
        <v>5</v>
      </c>
      <c r="Y22" s="1">
        <v>25</v>
      </c>
      <c r="Z22" s="1">
        <v>31</v>
      </c>
      <c r="AA22" s="1">
        <v>90</v>
      </c>
      <c r="AB22" s="1">
        <f t="shared" si="4"/>
        <v>-59</v>
      </c>
    </row>
    <row r="23" spans="2:34" ht="11.25" customHeight="1" x14ac:dyDescent="0.2">
      <c r="E23" s="10"/>
      <c r="F23" s="3"/>
      <c r="S23" s="13"/>
      <c r="T23" s="16"/>
    </row>
    <row r="24" spans="2:34" ht="12.75" customHeight="1" x14ac:dyDescent="0.2">
      <c r="E24" s="10"/>
      <c r="F24" s="3"/>
      <c r="S24" s="13"/>
      <c r="T24" s="17"/>
      <c r="V24" s="5">
        <f>SUM(V4:V22)</f>
        <v>612</v>
      </c>
      <c r="W24" s="5">
        <f t="shared" ref="W24:AB24" si="6">SUM(W4:W22)</f>
        <v>241</v>
      </c>
      <c r="X24" s="5">
        <f t="shared" si="6"/>
        <v>130</v>
      </c>
      <c r="Y24" s="5">
        <f t="shared" si="6"/>
        <v>241</v>
      </c>
      <c r="Z24" s="5">
        <f t="shared" si="6"/>
        <v>822</v>
      </c>
      <c r="AA24" s="5">
        <f t="shared" si="6"/>
        <v>822</v>
      </c>
      <c r="AB24" s="5">
        <f t="shared" si="6"/>
        <v>0</v>
      </c>
    </row>
    <row r="25" spans="2:34" ht="12.75" customHeight="1" x14ac:dyDescent="0.2">
      <c r="E25" s="10"/>
      <c r="F25" s="3"/>
      <c r="S25" s="13"/>
      <c r="T25" s="17"/>
      <c r="V25" s="5"/>
      <c r="W25" s="5"/>
      <c r="X25" s="5"/>
      <c r="Y25" s="5"/>
      <c r="Z25" s="5"/>
      <c r="AA25" s="5"/>
      <c r="AB25" s="5"/>
    </row>
    <row r="26" spans="2:34" ht="12.75" customHeight="1" x14ac:dyDescent="0.25">
      <c r="E26" s="10"/>
      <c r="F26" s="3"/>
      <c r="S26" s="13"/>
      <c r="T26"/>
    </row>
    <row r="27" spans="2:34" ht="12.75" customHeight="1" x14ac:dyDescent="0.25">
      <c r="B27" s="1" t="s">
        <v>79</v>
      </c>
      <c r="C27" s="4">
        <v>1921</v>
      </c>
      <c r="D27" s="2" t="s">
        <v>0</v>
      </c>
      <c r="E27" s="2" t="s">
        <v>1</v>
      </c>
      <c r="F27" s="2" t="s">
        <v>2</v>
      </c>
      <c r="G27" s="2" t="s">
        <v>3</v>
      </c>
      <c r="H27" s="2" t="s">
        <v>4</v>
      </c>
      <c r="I27" s="2" t="s">
        <v>5</v>
      </c>
      <c r="J27" s="2" t="s">
        <v>6</v>
      </c>
      <c r="K27" s="2" t="s">
        <v>7</v>
      </c>
      <c r="L27" s="2" t="s">
        <v>8</v>
      </c>
      <c r="M27" s="2" t="s">
        <v>9</v>
      </c>
      <c r="Q27" s="1" t="s">
        <v>155</v>
      </c>
      <c r="R27" s="4">
        <v>1921</v>
      </c>
      <c r="S27" s="2" t="s">
        <v>0</v>
      </c>
      <c r="T27" s="2" t="s">
        <v>1</v>
      </c>
      <c r="U27" s="2" t="s">
        <v>2</v>
      </c>
      <c r="V27" s="2" t="s">
        <v>3</v>
      </c>
      <c r="W27" s="2" t="s">
        <v>4</v>
      </c>
      <c r="X27" s="2" t="s">
        <v>5</v>
      </c>
      <c r="Y27" s="2" t="s">
        <v>6</v>
      </c>
      <c r="Z27" s="2" t="s">
        <v>7</v>
      </c>
      <c r="AA27" s="2" t="s">
        <v>8</v>
      </c>
      <c r="AB27" s="2" t="s">
        <v>9</v>
      </c>
      <c r="AD27" s="2" t="s">
        <v>243</v>
      </c>
    </row>
    <row r="28" spans="2:34" ht="11.25" customHeight="1" x14ac:dyDescent="0.2">
      <c r="E28" s="10"/>
      <c r="F28" s="3"/>
      <c r="S28" s="22"/>
      <c r="T28" s="23"/>
      <c r="U28" s="22"/>
      <c r="V28" s="22"/>
      <c r="W28" s="22"/>
      <c r="X28" s="22"/>
      <c r="Y28" s="22"/>
      <c r="Z28" s="22"/>
      <c r="AA28" s="22"/>
      <c r="AB28" s="22"/>
    </row>
    <row r="29" spans="2:34" ht="12.75" customHeight="1" x14ac:dyDescent="0.2">
      <c r="D29" s="1" t="s">
        <v>25</v>
      </c>
      <c r="E29" s="10" t="s">
        <v>111</v>
      </c>
      <c r="F29" s="3">
        <v>31</v>
      </c>
      <c r="G29" s="1">
        <v>18</v>
      </c>
      <c r="H29" s="1">
        <v>14</v>
      </c>
      <c r="I29" s="1">
        <v>3</v>
      </c>
      <c r="J29" s="1">
        <v>1</v>
      </c>
      <c r="K29" s="1">
        <v>54</v>
      </c>
      <c r="L29" s="1">
        <v>15</v>
      </c>
      <c r="M29" s="1">
        <v>39</v>
      </c>
      <c r="S29" s="22" t="s">
        <v>10</v>
      </c>
      <c r="T29" s="24" t="s">
        <v>77</v>
      </c>
      <c r="U29" s="3">
        <v>66</v>
      </c>
      <c r="V29" s="22">
        <v>38</v>
      </c>
      <c r="W29" s="22">
        <v>30</v>
      </c>
      <c r="X29" s="22">
        <v>6</v>
      </c>
      <c r="Y29" s="22">
        <v>2</v>
      </c>
      <c r="Z29" s="22">
        <v>73</v>
      </c>
      <c r="AA29" s="22">
        <v>16</v>
      </c>
      <c r="AB29" s="22">
        <v>57</v>
      </c>
      <c r="AD29" s="35" t="s">
        <v>252</v>
      </c>
      <c r="AG29" s="3">
        <v>31</v>
      </c>
      <c r="AH29" s="1" t="s">
        <v>245</v>
      </c>
    </row>
    <row r="30" spans="2:34" ht="12.75" customHeight="1" x14ac:dyDescent="0.2">
      <c r="D30" s="1" t="s">
        <v>26</v>
      </c>
      <c r="E30" s="10" t="s">
        <v>148</v>
      </c>
      <c r="F30" s="3">
        <v>28</v>
      </c>
      <c r="G30" s="1">
        <v>18</v>
      </c>
      <c r="H30" s="1">
        <v>12</v>
      </c>
      <c r="I30" s="1">
        <v>4</v>
      </c>
      <c r="J30" s="1">
        <v>2</v>
      </c>
      <c r="K30" s="1">
        <v>27</v>
      </c>
      <c r="L30" s="1">
        <v>11</v>
      </c>
      <c r="M30" s="1">
        <v>16</v>
      </c>
      <c r="S30" s="22" t="s">
        <v>12</v>
      </c>
      <c r="T30" s="24" t="s">
        <v>69</v>
      </c>
      <c r="U30" s="3">
        <v>54</v>
      </c>
      <c r="V30" s="22">
        <v>38</v>
      </c>
      <c r="W30" s="22">
        <v>25</v>
      </c>
      <c r="X30" s="22">
        <v>4</v>
      </c>
      <c r="Y30" s="22">
        <v>9</v>
      </c>
      <c r="Z30" s="22">
        <v>69</v>
      </c>
      <c r="AA30" s="22">
        <v>30</v>
      </c>
      <c r="AB30" s="22">
        <v>39</v>
      </c>
    </row>
    <row r="31" spans="2:34" ht="12.75" customHeight="1" x14ac:dyDescent="0.2">
      <c r="D31" s="1" t="s">
        <v>28</v>
      </c>
      <c r="E31" s="10" t="s">
        <v>90</v>
      </c>
      <c r="F31" s="3">
        <v>25</v>
      </c>
      <c r="G31" s="1">
        <v>18</v>
      </c>
      <c r="H31" s="1">
        <v>10</v>
      </c>
      <c r="I31" s="1">
        <v>5</v>
      </c>
      <c r="J31" s="1">
        <v>3</v>
      </c>
      <c r="K31" s="1">
        <v>30</v>
      </c>
      <c r="L31" s="1">
        <v>17</v>
      </c>
      <c r="M31" s="1">
        <v>13</v>
      </c>
      <c r="S31" s="22" t="s">
        <v>14</v>
      </c>
      <c r="T31" s="24" t="s">
        <v>84</v>
      </c>
      <c r="U31" s="3">
        <v>53</v>
      </c>
      <c r="V31" s="22">
        <v>38</v>
      </c>
      <c r="W31" s="22">
        <v>22</v>
      </c>
      <c r="X31" s="22">
        <v>9</v>
      </c>
      <c r="Y31" s="22">
        <v>7</v>
      </c>
      <c r="Z31" s="22">
        <v>62</v>
      </c>
      <c r="AA31" s="22">
        <v>28</v>
      </c>
      <c r="AB31" s="22">
        <v>34</v>
      </c>
    </row>
    <row r="32" spans="2:34" ht="12.75" customHeight="1" x14ac:dyDescent="0.2">
      <c r="D32" s="1" t="s">
        <v>29</v>
      </c>
      <c r="E32" s="10" t="s">
        <v>149</v>
      </c>
      <c r="F32" s="3">
        <v>19</v>
      </c>
      <c r="G32" s="1">
        <v>18</v>
      </c>
      <c r="H32" s="1">
        <v>6</v>
      </c>
      <c r="I32" s="1">
        <v>7</v>
      </c>
      <c r="J32" s="1">
        <v>5</v>
      </c>
      <c r="K32" s="1">
        <v>13</v>
      </c>
      <c r="L32" s="1">
        <v>12</v>
      </c>
      <c r="M32" s="1">
        <v>1</v>
      </c>
      <c r="O32" s="12"/>
      <c r="S32" s="22" t="s">
        <v>16</v>
      </c>
      <c r="T32" s="24" t="s">
        <v>132</v>
      </c>
      <c r="U32" s="3">
        <v>52</v>
      </c>
      <c r="V32" s="22">
        <v>38</v>
      </c>
      <c r="W32" s="22">
        <v>23</v>
      </c>
      <c r="X32" s="22">
        <v>6</v>
      </c>
      <c r="Y32" s="22">
        <v>9</v>
      </c>
      <c r="Z32" s="22">
        <v>64</v>
      </c>
      <c r="AA32" s="22">
        <v>39</v>
      </c>
      <c r="AB32" s="22">
        <v>25</v>
      </c>
    </row>
    <row r="33" spans="4:28" ht="12.75" customHeight="1" x14ac:dyDescent="0.2">
      <c r="D33" s="1" t="s">
        <v>31</v>
      </c>
      <c r="E33" s="10" t="s">
        <v>166</v>
      </c>
      <c r="F33" s="3">
        <v>19</v>
      </c>
      <c r="G33" s="1">
        <v>18</v>
      </c>
      <c r="H33" s="1">
        <v>6</v>
      </c>
      <c r="I33" s="1">
        <v>7</v>
      </c>
      <c r="J33" s="1">
        <v>5</v>
      </c>
      <c r="K33" s="1">
        <v>17</v>
      </c>
      <c r="L33" s="1">
        <v>22</v>
      </c>
      <c r="M33" s="1">
        <v>-5</v>
      </c>
      <c r="O33" s="12"/>
      <c r="S33" s="22" t="s">
        <v>17</v>
      </c>
      <c r="T33" s="24" t="s">
        <v>129</v>
      </c>
      <c r="U33" s="3">
        <v>48</v>
      </c>
      <c r="V33" s="22">
        <v>38</v>
      </c>
      <c r="W33" s="22">
        <v>20</v>
      </c>
      <c r="X33" s="22">
        <v>8</v>
      </c>
      <c r="Y33" s="22">
        <v>10</v>
      </c>
      <c r="Z33" s="22">
        <v>42</v>
      </c>
      <c r="AA33" s="22">
        <v>28</v>
      </c>
      <c r="AB33" s="22">
        <v>14</v>
      </c>
    </row>
    <row r="34" spans="4:28" ht="12.75" customHeight="1" x14ac:dyDescent="0.2">
      <c r="D34" s="1" t="s">
        <v>32</v>
      </c>
      <c r="E34" s="10" t="s">
        <v>150</v>
      </c>
      <c r="F34" s="3">
        <v>16</v>
      </c>
      <c r="G34" s="1">
        <v>18</v>
      </c>
      <c r="H34" s="1">
        <v>4</v>
      </c>
      <c r="I34" s="1">
        <v>8</v>
      </c>
      <c r="J34" s="1">
        <v>6</v>
      </c>
      <c r="K34" s="1">
        <v>17</v>
      </c>
      <c r="L34" s="1">
        <v>22</v>
      </c>
      <c r="M34" s="1">
        <v>-5</v>
      </c>
      <c r="S34" s="22" t="s">
        <v>22</v>
      </c>
      <c r="T34" s="24" t="s">
        <v>118</v>
      </c>
      <c r="U34" s="3">
        <v>47</v>
      </c>
      <c r="V34" s="22">
        <v>38</v>
      </c>
      <c r="W34" s="22">
        <v>20</v>
      </c>
      <c r="X34" s="22">
        <v>7</v>
      </c>
      <c r="Y34" s="22">
        <v>11</v>
      </c>
      <c r="Z34" s="22">
        <v>47</v>
      </c>
      <c r="AA34" s="22">
        <v>25</v>
      </c>
      <c r="AB34" s="22">
        <v>22</v>
      </c>
    </row>
    <row r="35" spans="4:28" ht="12.75" customHeight="1" x14ac:dyDescent="0.2">
      <c r="D35" s="1" t="s">
        <v>39</v>
      </c>
      <c r="E35" s="10" t="s">
        <v>134</v>
      </c>
      <c r="F35" s="3">
        <v>14</v>
      </c>
      <c r="G35" s="1">
        <v>18</v>
      </c>
      <c r="H35" s="1">
        <v>5</v>
      </c>
      <c r="I35" s="1">
        <v>4</v>
      </c>
      <c r="J35" s="1">
        <v>9</v>
      </c>
      <c r="K35" s="1">
        <v>22</v>
      </c>
      <c r="L35" s="1">
        <v>31</v>
      </c>
      <c r="M35" s="1">
        <v>-9</v>
      </c>
      <c r="S35" s="22" t="s">
        <v>62</v>
      </c>
      <c r="T35" s="24" t="s">
        <v>110</v>
      </c>
      <c r="U35" s="3">
        <v>43</v>
      </c>
      <c r="V35" s="22">
        <v>38</v>
      </c>
      <c r="W35" s="22">
        <v>15</v>
      </c>
      <c r="X35" s="22">
        <v>13</v>
      </c>
      <c r="Y35" s="22">
        <v>10</v>
      </c>
      <c r="Z35" s="22">
        <v>61</v>
      </c>
      <c r="AA35" s="22">
        <v>53</v>
      </c>
      <c r="AB35" s="22">
        <v>8</v>
      </c>
    </row>
    <row r="36" spans="4:28" ht="12.75" customHeight="1" x14ac:dyDescent="0.2">
      <c r="D36" s="1" t="s">
        <v>70</v>
      </c>
      <c r="E36" s="10" t="s">
        <v>82</v>
      </c>
      <c r="F36" s="3">
        <v>13</v>
      </c>
      <c r="G36" s="1">
        <v>18</v>
      </c>
      <c r="H36" s="1">
        <v>5</v>
      </c>
      <c r="I36" s="1">
        <v>3</v>
      </c>
      <c r="J36" s="1">
        <v>10</v>
      </c>
      <c r="K36" s="1">
        <v>17</v>
      </c>
      <c r="L36" s="1">
        <v>34</v>
      </c>
      <c r="M36" s="1">
        <v>-17</v>
      </c>
      <c r="S36" s="22" t="s">
        <v>63</v>
      </c>
      <c r="T36" s="24" t="s">
        <v>91</v>
      </c>
      <c r="U36" s="3">
        <v>42</v>
      </c>
      <c r="V36" s="22">
        <v>38</v>
      </c>
      <c r="W36" s="22">
        <v>16</v>
      </c>
      <c r="X36" s="22">
        <v>10</v>
      </c>
      <c r="Y36" s="22">
        <v>12</v>
      </c>
      <c r="Z36" s="22">
        <v>63</v>
      </c>
      <c r="AA36" s="22">
        <v>38</v>
      </c>
      <c r="AB36" s="22">
        <v>25</v>
      </c>
    </row>
    <row r="37" spans="4:28" ht="12.75" customHeight="1" x14ac:dyDescent="0.2">
      <c r="D37" s="1" t="s">
        <v>71</v>
      </c>
      <c r="E37" s="10" t="s">
        <v>151</v>
      </c>
      <c r="F37" s="3">
        <v>10</v>
      </c>
      <c r="G37" s="1">
        <v>18</v>
      </c>
      <c r="H37" s="1">
        <v>3</v>
      </c>
      <c r="I37" s="1">
        <v>4</v>
      </c>
      <c r="J37" s="1">
        <v>11</v>
      </c>
      <c r="K37" s="1">
        <v>14</v>
      </c>
      <c r="L37" s="1">
        <v>28</v>
      </c>
      <c r="M37" s="1">
        <v>-14</v>
      </c>
      <c r="S37" s="22" t="s">
        <v>64</v>
      </c>
      <c r="T37" s="24" t="s">
        <v>85</v>
      </c>
      <c r="U37" s="3">
        <v>41</v>
      </c>
      <c r="V37" s="22">
        <v>38</v>
      </c>
      <c r="W37" s="22">
        <v>17</v>
      </c>
      <c r="X37" s="22">
        <v>7</v>
      </c>
      <c r="Y37" s="22">
        <v>14</v>
      </c>
      <c r="Z37" s="22">
        <v>47</v>
      </c>
      <c r="AA37" s="22">
        <v>44</v>
      </c>
      <c r="AB37" s="22">
        <v>3</v>
      </c>
    </row>
    <row r="38" spans="4:28" x14ac:dyDescent="0.2">
      <c r="D38" s="1" t="s">
        <v>72</v>
      </c>
      <c r="E38" s="10" t="s">
        <v>61</v>
      </c>
      <c r="F38" s="3">
        <v>5</v>
      </c>
      <c r="G38" s="1">
        <v>18</v>
      </c>
      <c r="H38" s="1">
        <v>0</v>
      </c>
      <c r="I38" s="1">
        <v>5</v>
      </c>
      <c r="J38" s="1">
        <v>13</v>
      </c>
      <c r="K38" s="1">
        <v>10</v>
      </c>
      <c r="L38" s="1">
        <v>29</v>
      </c>
      <c r="M38" s="1">
        <v>-19</v>
      </c>
      <c r="S38" s="22" t="s">
        <v>65</v>
      </c>
      <c r="T38" s="24" t="s">
        <v>43</v>
      </c>
      <c r="U38" s="3">
        <v>38</v>
      </c>
      <c r="V38" s="22">
        <v>38</v>
      </c>
      <c r="W38" s="22">
        <v>16</v>
      </c>
      <c r="X38" s="22">
        <v>6</v>
      </c>
      <c r="Y38" s="22">
        <v>16</v>
      </c>
      <c r="Z38" s="22">
        <v>47</v>
      </c>
      <c r="AA38" s="22">
        <v>43</v>
      </c>
      <c r="AB38" s="22">
        <v>4</v>
      </c>
    </row>
    <row r="39" spans="4:28" ht="12.75" customHeight="1" x14ac:dyDescent="0.2">
      <c r="D39" s="1" t="s">
        <v>112</v>
      </c>
      <c r="E39" s="10" t="s">
        <v>167</v>
      </c>
      <c r="F39" s="3" t="s">
        <v>78</v>
      </c>
      <c r="G39" s="1" t="s">
        <v>78</v>
      </c>
      <c r="H39" s="1" t="s">
        <v>78</v>
      </c>
      <c r="I39" s="1" t="s">
        <v>78</v>
      </c>
      <c r="J39" s="1" t="s">
        <v>78</v>
      </c>
      <c r="K39" s="1" t="s">
        <v>78</v>
      </c>
      <c r="L39" s="1" t="s">
        <v>78</v>
      </c>
      <c r="M39" s="1" t="s">
        <v>78</v>
      </c>
      <c r="O39" s="21" t="s">
        <v>168</v>
      </c>
      <c r="S39" s="22" t="s">
        <v>66</v>
      </c>
      <c r="T39" s="24" t="s">
        <v>159</v>
      </c>
      <c r="U39" s="3">
        <v>37</v>
      </c>
      <c r="V39" s="22">
        <v>38</v>
      </c>
      <c r="W39" s="22">
        <v>15</v>
      </c>
      <c r="X39" s="22">
        <v>7</v>
      </c>
      <c r="Y39" s="22">
        <v>16</v>
      </c>
      <c r="Z39" s="22">
        <v>47</v>
      </c>
      <c r="AA39" s="22">
        <v>47</v>
      </c>
      <c r="AB39" s="22">
        <v>0</v>
      </c>
    </row>
    <row r="40" spans="4:28" ht="12.75" customHeight="1" x14ac:dyDescent="0.2">
      <c r="E40" s="10"/>
      <c r="F40" s="3"/>
      <c r="S40" s="22" t="s">
        <v>94</v>
      </c>
      <c r="T40" s="24" t="s">
        <v>147</v>
      </c>
      <c r="U40" s="3">
        <v>36</v>
      </c>
      <c r="V40" s="22">
        <v>38</v>
      </c>
      <c r="W40" s="22">
        <v>13</v>
      </c>
      <c r="X40" s="22">
        <v>10</v>
      </c>
      <c r="Y40" s="22">
        <v>15</v>
      </c>
      <c r="Z40" s="22">
        <v>53</v>
      </c>
      <c r="AA40" s="22">
        <v>43</v>
      </c>
      <c r="AB40" s="22">
        <v>10</v>
      </c>
    </row>
    <row r="41" spans="4:28" ht="12.75" customHeight="1" x14ac:dyDescent="0.2">
      <c r="E41" s="10"/>
      <c r="F41" s="3"/>
      <c r="G41" s="5">
        <f>SUM(G29:G39)</f>
        <v>180</v>
      </c>
      <c r="H41" s="5">
        <f t="shared" ref="H41:M41" si="7">SUM(H29:H39)</f>
        <v>65</v>
      </c>
      <c r="I41" s="5">
        <f t="shared" si="7"/>
        <v>50</v>
      </c>
      <c r="J41" s="5">
        <f t="shared" si="7"/>
        <v>65</v>
      </c>
      <c r="K41" s="5">
        <f t="shared" si="7"/>
        <v>221</v>
      </c>
      <c r="L41" s="5">
        <f t="shared" si="7"/>
        <v>221</v>
      </c>
      <c r="M41" s="5">
        <f t="shared" si="7"/>
        <v>0</v>
      </c>
      <c r="S41" s="22" t="s">
        <v>96</v>
      </c>
      <c r="T41" s="24" t="s">
        <v>138</v>
      </c>
      <c r="U41" s="3">
        <v>34</v>
      </c>
      <c r="V41" s="22">
        <v>38</v>
      </c>
      <c r="W41" s="22">
        <v>14</v>
      </c>
      <c r="X41" s="22">
        <v>6</v>
      </c>
      <c r="Y41" s="22">
        <v>18</v>
      </c>
      <c r="Z41" s="22">
        <v>40</v>
      </c>
      <c r="AA41" s="22">
        <v>54</v>
      </c>
      <c r="AB41" s="22">
        <v>-14</v>
      </c>
    </row>
    <row r="42" spans="4:28" ht="12.75" customHeight="1" x14ac:dyDescent="0.2">
      <c r="E42" s="10"/>
      <c r="F42" s="3"/>
      <c r="S42" s="22" t="s">
        <v>98</v>
      </c>
      <c r="T42" s="24" t="s">
        <v>52</v>
      </c>
      <c r="U42" s="3">
        <v>32</v>
      </c>
      <c r="V42" s="22">
        <v>38</v>
      </c>
      <c r="W42" s="22">
        <v>12</v>
      </c>
      <c r="X42" s="22">
        <v>8</v>
      </c>
      <c r="Y42" s="22">
        <v>18</v>
      </c>
      <c r="Z42" s="22">
        <v>38</v>
      </c>
      <c r="AA42" s="22">
        <v>57</v>
      </c>
      <c r="AB42" s="22">
        <v>-19</v>
      </c>
    </row>
    <row r="43" spans="4:28" ht="12.75" customHeight="1" x14ac:dyDescent="0.2">
      <c r="E43" s="10"/>
      <c r="F43" s="3"/>
      <c r="S43" s="22" t="s">
        <v>100</v>
      </c>
      <c r="T43" s="24" t="s">
        <v>153</v>
      </c>
      <c r="U43" s="3">
        <v>28</v>
      </c>
      <c r="V43" s="22">
        <v>38</v>
      </c>
      <c r="W43" s="22">
        <v>10</v>
      </c>
      <c r="X43" s="22">
        <v>8</v>
      </c>
      <c r="Y43" s="22">
        <v>20</v>
      </c>
      <c r="Z43" s="22">
        <v>33</v>
      </c>
      <c r="AA43" s="22">
        <v>60</v>
      </c>
      <c r="AB43" s="22">
        <v>-27</v>
      </c>
    </row>
    <row r="44" spans="4:28" ht="12.75" customHeight="1" x14ac:dyDescent="0.2">
      <c r="E44" s="10"/>
      <c r="F44" s="3"/>
      <c r="S44" s="22" t="s">
        <v>160</v>
      </c>
      <c r="T44" s="24" t="s">
        <v>161</v>
      </c>
      <c r="U44" s="3">
        <v>27</v>
      </c>
      <c r="V44" s="22">
        <v>38</v>
      </c>
      <c r="W44" s="22">
        <v>8</v>
      </c>
      <c r="X44" s="22">
        <v>11</v>
      </c>
      <c r="Y44" s="22">
        <v>19</v>
      </c>
      <c r="Z44" s="22">
        <v>38</v>
      </c>
      <c r="AA44" s="22">
        <v>62</v>
      </c>
      <c r="AB44" s="22">
        <v>-24</v>
      </c>
    </row>
    <row r="45" spans="4:28" ht="12.75" customHeight="1" x14ac:dyDescent="0.2">
      <c r="E45" s="10"/>
      <c r="F45" s="3"/>
      <c r="S45" s="22" t="s">
        <v>162</v>
      </c>
      <c r="T45" s="24" t="s">
        <v>44</v>
      </c>
      <c r="U45" s="3">
        <v>25</v>
      </c>
      <c r="V45" s="22">
        <v>38</v>
      </c>
      <c r="W45" s="22">
        <v>8</v>
      </c>
      <c r="X45" s="22">
        <v>9</v>
      </c>
      <c r="Y45" s="22">
        <v>21</v>
      </c>
      <c r="Z45" s="22">
        <v>43</v>
      </c>
      <c r="AA45" s="22">
        <v>65</v>
      </c>
      <c r="AB45" s="22">
        <v>-22</v>
      </c>
    </row>
    <row r="46" spans="4:28" ht="12.75" customHeight="1" x14ac:dyDescent="0.2">
      <c r="E46" s="10"/>
      <c r="F46" s="3"/>
      <c r="S46" s="22" t="s">
        <v>163</v>
      </c>
      <c r="T46" s="24" t="s">
        <v>92</v>
      </c>
      <c r="U46" s="3">
        <v>24</v>
      </c>
      <c r="V46" s="22">
        <v>38</v>
      </c>
      <c r="W46" s="22">
        <v>9</v>
      </c>
      <c r="X46" s="22">
        <v>6</v>
      </c>
      <c r="Y46" s="22">
        <v>23</v>
      </c>
      <c r="Z46" s="22">
        <v>38</v>
      </c>
      <c r="AA46" s="22">
        <v>58</v>
      </c>
      <c r="AB46" s="22">
        <v>-20</v>
      </c>
    </row>
    <row r="47" spans="4:28" ht="12.75" customHeight="1" x14ac:dyDescent="0.2">
      <c r="E47" s="10"/>
      <c r="F47" s="3"/>
      <c r="S47" s="22" t="s">
        <v>164</v>
      </c>
      <c r="T47" s="24" t="s">
        <v>55</v>
      </c>
      <c r="U47" s="3">
        <v>22</v>
      </c>
      <c r="V47" s="22">
        <v>38</v>
      </c>
      <c r="W47" s="22">
        <v>8</v>
      </c>
      <c r="X47" s="22">
        <v>6</v>
      </c>
      <c r="Y47" s="22">
        <v>24</v>
      </c>
      <c r="Z47" s="22">
        <v>33</v>
      </c>
      <c r="AA47" s="22">
        <v>78</v>
      </c>
      <c r="AB47" s="22">
        <v>-45</v>
      </c>
    </row>
    <row r="48" spans="4:28" ht="12.75" customHeight="1" x14ac:dyDescent="0.2">
      <c r="E48" s="10"/>
      <c r="F48" s="3"/>
      <c r="S48" s="22" t="s">
        <v>169</v>
      </c>
      <c r="T48" s="24" t="s">
        <v>95</v>
      </c>
      <c r="U48" s="3">
        <v>11</v>
      </c>
      <c r="V48" s="22">
        <v>38</v>
      </c>
      <c r="W48" s="22">
        <v>2</v>
      </c>
      <c r="X48" s="22">
        <v>7</v>
      </c>
      <c r="Y48" s="22">
        <v>29</v>
      </c>
      <c r="Z48" s="22">
        <v>22</v>
      </c>
      <c r="AA48" s="22">
        <v>92</v>
      </c>
      <c r="AB48" s="22">
        <v>-70</v>
      </c>
    </row>
    <row r="49" spans="2:34" ht="12.75" customHeight="1" x14ac:dyDescent="0.2">
      <c r="E49" s="10"/>
      <c r="F49" s="3"/>
      <c r="S49" s="22" t="s">
        <v>170</v>
      </c>
      <c r="T49" s="24" t="s">
        <v>171</v>
      </c>
      <c r="U49" s="3" t="s">
        <v>78</v>
      </c>
      <c r="V49" s="22" t="s">
        <v>78</v>
      </c>
      <c r="W49" s="22" t="s">
        <v>78</v>
      </c>
      <c r="X49" s="22" t="s">
        <v>78</v>
      </c>
      <c r="Y49" s="22" t="s">
        <v>78</v>
      </c>
      <c r="Z49" s="22" t="s">
        <v>78</v>
      </c>
      <c r="AA49" s="22" t="s">
        <v>78</v>
      </c>
      <c r="AB49" s="22" t="s">
        <v>78</v>
      </c>
      <c r="AD49" s="21" t="s">
        <v>172</v>
      </c>
    </row>
    <row r="50" spans="2:34" ht="12.75" customHeight="1" x14ac:dyDescent="0.25">
      <c r="E50" s="10"/>
      <c r="F50" s="3"/>
      <c r="Q50" s="19"/>
      <c r="T50"/>
    </row>
    <row r="51" spans="2:34" x14ac:dyDescent="0.2">
      <c r="E51" s="10"/>
      <c r="T51" s="17"/>
      <c r="V51" s="5">
        <f>SUM(V29:V49)</f>
        <v>760</v>
      </c>
      <c r="W51" s="5">
        <f t="shared" ref="W51:AB51" si="8">SUM(W29:W49)</f>
        <v>303</v>
      </c>
      <c r="X51" s="5">
        <f t="shared" si="8"/>
        <v>154</v>
      </c>
      <c r="Y51" s="5">
        <f t="shared" si="8"/>
        <v>303</v>
      </c>
      <c r="Z51" s="5">
        <f t="shared" si="8"/>
        <v>960</v>
      </c>
      <c r="AA51" s="5">
        <f t="shared" si="8"/>
        <v>960</v>
      </c>
      <c r="AB51" s="5">
        <f t="shared" si="8"/>
        <v>0</v>
      </c>
    </row>
    <row r="52" spans="2:34" x14ac:dyDescent="0.2">
      <c r="E52" s="10"/>
      <c r="T52" s="17"/>
      <c r="V52" s="5"/>
      <c r="W52" s="5"/>
      <c r="X52" s="5"/>
      <c r="Y52" s="5"/>
      <c r="Z52" s="5"/>
      <c r="AA52" s="5"/>
      <c r="AB52" s="5"/>
    </row>
    <row r="53" spans="2:34" ht="12.75" customHeight="1" x14ac:dyDescent="0.2">
      <c r="E53" s="10"/>
      <c r="G53" s="5"/>
      <c r="H53" s="5"/>
      <c r="I53" s="5"/>
      <c r="J53" s="5"/>
      <c r="T53" s="18"/>
    </row>
    <row r="54" spans="2:34" ht="12.75" customHeight="1" x14ac:dyDescent="0.25">
      <c r="B54" s="1" t="s">
        <v>79</v>
      </c>
      <c r="C54" s="4">
        <v>1922</v>
      </c>
      <c r="D54" s="2" t="s">
        <v>0</v>
      </c>
      <c r="E54" s="2" t="s">
        <v>1</v>
      </c>
      <c r="F54" s="2" t="s">
        <v>2</v>
      </c>
      <c r="G54" s="2" t="s">
        <v>3</v>
      </c>
      <c r="H54" s="2" t="s">
        <v>4</v>
      </c>
      <c r="I54" s="2" t="s">
        <v>5</v>
      </c>
      <c r="J54" s="2" t="s">
        <v>6</v>
      </c>
      <c r="K54" s="2" t="s">
        <v>7</v>
      </c>
      <c r="L54" s="2" t="s">
        <v>8</v>
      </c>
      <c r="M54" s="2" t="s">
        <v>9</v>
      </c>
      <c r="Q54" s="1" t="s">
        <v>155</v>
      </c>
      <c r="R54" s="4">
        <v>1922</v>
      </c>
      <c r="S54" s="2" t="s">
        <v>0</v>
      </c>
      <c r="T54" s="2" t="s">
        <v>1</v>
      </c>
      <c r="U54" s="2" t="s">
        <v>2</v>
      </c>
      <c r="V54" s="2" t="s">
        <v>3</v>
      </c>
      <c r="W54" s="2" t="s">
        <v>4</v>
      </c>
      <c r="X54" s="2" t="s">
        <v>5</v>
      </c>
      <c r="Y54" s="2" t="s">
        <v>6</v>
      </c>
      <c r="Z54" s="2" t="s">
        <v>7</v>
      </c>
      <c r="AA54" s="2" t="s">
        <v>8</v>
      </c>
      <c r="AB54" s="2" t="s">
        <v>9</v>
      </c>
      <c r="AD54" s="2" t="s">
        <v>243</v>
      </c>
    </row>
    <row r="55" spans="2:34" ht="11.25" customHeight="1" x14ac:dyDescent="0.2">
      <c r="S55" s="22"/>
      <c r="T55" s="23"/>
      <c r="U55" s="22"/>
      <c r="V55" s="22"/>
      <c r="W55" s="22"/>
      <c r="X55" s="22"/>
      <c r="Y55" s="22"/>
      <c r="Z55" s="22"/>
      <c r="AA55" s="22"/>
      <c r="AB55" s="22"/>
    </row>
    <row r="56" spans="2:34" ht="12.75" customHeight="1" x14ac:dyDescent="0.2">
      <c r="D56" s="1" t="s">
        <v>25</v>
      </c>
      <c r="E56" s="10" t="s">
        <v>111</v>
      </c>
      <c r="F56" s="3">
        <v>28</v>
      </c>
      <c r="G56" s="1">
        <v>16</v>
      </c>
      <c r="H56" s="1">
        <v>13</v>
      </c>
      <c r="I56" s="1">
        <v>2</v>
      </c>
      <c r="J56" s="1">
        <v>1</v>
      </c>
      <c r="K56" s="1">
        <v>36</v>
      </c>
      <c r="L56" s="1">
        <v>7</v>
      </c>
      <c r="M56" s="1">
        <v>29</v>
      </c>
      <c r="S56" s="22" t="s">
        <v>10</v>
      </c>
      <c r="T56" s="24" t="s">
        <v>84</v>
      </c>
      <c r="U56" s="3">
        <v>65</v>
      </c>
      <c r="V56" s="22">
        <v>40</v>
      </c>
      <c r="W56" s="22">
        <v>30</v>
      </c>
      <c r="X56" s="22">
        <v>5</v>
      </c>
      <c r="Y56" s="22">
        <v>5</v>
      </c>
      <c r="Z56" s="22">
        <v>97</v>
      </c>
      <c r="AA56" s="22">
        <v>27</v>
      </c>
      <c r="AB56" s="22">
        <f>Z56-AA56</f>
        <v>70</v>
      </c>
      <c r="AD56" s="35" t="s">
        <v>254</v>
      </c>
      <c r="AG56" s="3">
        <v>55</v>
      </c>
      <c r="AH56" s="1" t="s">
        <v>245</v>
      </c>
    </row>
    <row r="57" spans="2:34" ht="12.75" customHeight="1" x14ac:dyDescent="0.2">
      <c r="D57" s="1" t="s">
        <v>26</v>
      </c>
      <c r="E57" s="10" t="s">
        <v>151</v>
      </c>
      <c r="F57" s="3">
        <v>25</v>
      </c>
      <c r="G57" s="1">
        <v>16</v>
      </c>
      <c r="H57" s="1">
        <v>11</v>
      </c>
      <c r="I57" s="1">
        <v>3</v>
      </c>
      <c r="J57" s="1">
        <v>2</v>
      </c>
      <c r="K57" s="1">
        <v>34</v>
      </c>
      <c r="L57" s="1">
        <v>14</v>
      </c>
      <c r="M57" s="1">
        <v>20</v>
      </c>
      <c r="S57" s="22" t="s">
        <v>12</v>
      </c>
      <c r="T57" s="24" t="s">
        <v>69</v>
      </c>
      <c r="U57" s="3">
        <v>61</v>
      </c>
      <c r="V57" s="22">
        <v>40</v>
      </c>
      <c r="W57" s="22">
        <v>25</v>
      </c>
      <c r="X57" s="22">
        <v>11</v>
      </c>
      <c r="Y57" s="22">
        <v>4</v>
      </c>
      <c r="Z57" s="22">
        <v>58</v>
      </c>
      <c r="AA57" s="22">
        <v>18</v>
      </c>
      <c r="AB57" s="22">
        <f t="shared" ref="AB57:AB76" si="9">Z57-AA57</f>
        <v>40</v>
      </c>
    </row>
    <row r="58" spans="2:34" ht="12.75" customHeight="1" x14ac:dyDescent="0.2">
      <c r="D58" s="1" t="s">
        <v>28</v>
      </c>
      <c r="E58" s="10" t="s">
        <v>90</v>
      </c>
      <c r="F58" s="3">
        <v>22</v>
      </c>
      <c r="G58" s="1">
        <v>16</v>
      </c>
      <c r="H58" s="1">
        <v>10</v>
      </c>
      <c r="I58" s="1">
        <v>2</v>
      </c>
      <c r="J58" s="1">
        <v>4</v>
      </c>
      <c r="K58" s="1">
        <v>30</v>
      </c>
      <c r="L58" s="1">
        <v>19</v>
      </c>
      <c r="M58" s="1">
        <v>11</v>
      </c>
      <c r="S58" s="22" t="s">
        <v>14</v>
      </c>
      <c r="T58" s="24" t="s">
        <v>118</v>
      </c>
      <c r="U58" s="3">
        <v>60</v>
      </c>
      <c r="V58" s="22">
        <v>40</v>
      </c>
      <c r="W58" s="22">
        <v>24</v>
      </c>
      <c r="X58" s="22">
        <v>12</v>
      </c>
      <c r="Y58" s="22">
        <v>4</v>
      </c>
      <c r="Z58" s="22">
        <v>65</v>
      </c>
      <c r="AA58" s="22">
        <v>25</v>
      </c>
      <c r="AB58" s="22">
        <f t="shared" si="9"/>
        <v>40</v>
      </c>
    </row>
    <row r="59" spans="2:34" ht="12.75" customHeight="1" x14ac:dyDescent="0.2">
      <c r="D59" s="1" t="s">
        <v>29</v>
      </c>
      <c r="E59" s="10" t="s">
        <v>148</v>
      </c>
      <c r="F59" s="3">
        <v>20</v>
      </c>
      <c r="G59" s="1">
        <v>16</v>
      </c>
      <c r="H59" s="1">
        <v>10</v>
      </c>
      <c r="I59" s="1">
        <v>0</v>
      </c>
      <c r="J59" s="1">
        <v>6</v>
      </c>
      <c r="K59" s="1">
        <v>27</v>
      </c>
      <c r="L59" s="1">
        <v>15</v>
      </c>
      <c r="M59" s="1">
        <v>12</v>
      </c>
      <c r="S59" s="22" t="s">
        <v>16</v>
      </c>
      <c r="T59" s="24" t="s">
        <v>77</v>
      </c>
      <c r="U59" s="3">
        <v>57</v>
      </c>
      <c r="V59" s="22">
        <v>40</v>
      </c>
      <c r="W59" s="22">
        <v>23</v>
      </c>
      <c r="X59" s="22">
        <v>11</v>
      </c>
      <c r="Y59" s="22">
        <v>6</v>
      </c>
      <c r="Z59" s="22">
        <v>65</v>
      </c>
      <c r="AA59" s="22">
        <v>30</v>
      </c>
      <c r="AB59" s="22">
        <f t="shared" si="9"/>
        <v>35</v>
      </c>
    </row>
    <row r="60" spans="2:34" ht="12.75" customHeight="1" x14ac:dyDescent="0.2">
      <c r="D60" s="1" t="s">
        <v>31</v>
      </c>
      <c r="E60" s="10" t="s">
        <v>149</v>
      </c>
      <c r="F60" s="3">
        <v>18</v>
      </c>
      <c r="G60" s="1">
        <v>16</v>
      </c>
      <c r="H60" s="1">
        <v>7</v>
      </c>
      <c r="I60" s="1">
        <v>4</v>
      </c>
      <c r="J60" s="1">
        <v>5</v>
      </c>
      <c r="K60" s="1">
        <v>23</v>
      </c>
      <c r="L60" s="1">
        <v>22</v>
      </c>
      <c r="M60" s="1">
        <v>1</v>
      </c>
      <c r="S60" s="22" t="s">
        <v>17</v>
      </c>
      <c r="T60" s="24" t="s">
        <v>132</v>
      </c>
      <c r="U60" s="3">
        <v>53</v>
      </c>
      <c r="V60" s="22">
        <v>40</v>
      </c>
      <c r="W60" s="22">
        <v>22</v>
      </c>
      <c r="X60" s="22">
        <v>9</v>
      </c>
      <c r="Y60" s="22">
        <v>9</v>
      </c>
      <c r="Z60" s="22">
        <v>52</v>
      </c>
      <c r="AA60" s="22">
        <v>30</v>
      </c>
      <c r="AB60" s="22">
        <f t="shared" si="9"/>
        <v>22</v>
      </c>
    </row>
    <row r="61" spans="2:34" ht="12.75" customHeight="1" x14ac:dyDescent="0.2">
      <c r="D61" s="1" t="s">
        <v>32</v>
      </c>
      <c r="E61" s="10" t="s">
        <v>173</v>
      </c>
      <c r="F61" s="3">
        <v>18</v>
      </c>
      <c r="G61" s="1">
        <v>16</v>
      </c>
      <c r="H61" s="1">
        <v>7</v>
      </c>
      <c r="I61" s="1">
        <v>4</v>
      </c>
      <c r="J61" s="1">
        <v>5</v>
      </c>
      <c r="K61" s="1">
        <v>18</v>
      </c>
      <c r="L61" s="1">
        <v>19</v>
      </c>
      <c r="M61" s="1">
        <v>-1</v>
      </c>
      <c r="S61" s="22" t="s">
        <v>22</v>
      </c>
      <c r="T61" s="24" t="s">
        <v>91</v>
      </c>
      <c r="U61" s="3">
        <v>52</v>
      </c>
      <c r="V61" s="22">
        <v>40</v>
      </c>
      <c r="W61" s="22">
        <v>20</v>
      </c>
      <c r="X61" s="22">
        <v>12</v>
      </c>
      <c r="Y61" s="22">
        <v>8</v>
      </c>
      <c r="Z61" s="22">
        <v>56</v>
      </c>
      <c r="AA61" s="22">
        <v>30</v>
      </c>
      <c r="AB61" s="22">
        <f t="shared" si="9"/>
        <v>26</v>
      </c>
    </row>
    <row r="62" spans="2:34" ht="12.75" customHeight="1" x14ac:dyDescent="0.2">
      <c r="D62" s="1" t="s">
        <v>39</v>
      </c>
      <c r="E62" s="10" t="s">
        <v>174</v>
      </c>
      <c r="F62" s="3">
        <v>17</v>
      </c>
      <c r="G62" s="1">
        <v>16</v>
      </c>
      <c r="H62" s="1">
        <v>7</v>
      </c>
      <c r="I62" s="1">
        <v>3</v>
      </c>
      <c r="J62" s="1">
        <v>6</v>
      </c>
      <c r="K62" s="1">
        <v>29</v>
      </c>
      <c r="L62" s="1">
        <v>16</v>
      </c>
      <c r="M62" s="1">
        <v>13</v>
      </c>
      <c r="S62" s="22">
        <v>7</v>
      </c>
      <c r="T62" s="24" t="s">
        <v>147</v>
      </c>
      <c r="U62" s="3">
        <v>42</v>
      </c>
      <c r="V62" s="22">
        <v>40</v>
      </c>
      <c r="W62" s="22">
        <v>16</v>
      </c>
      <c r="X62" s="22">
        <v>10</v>
      </c>
      <c r="Y62" s="22">
        <v>14</v>
      </c>
      <c r="Z62" s="22">
        <v>47</v>
      </c>
      <c r="AA62" s="22">
        <v>43</v>
      </c>
      <c r="AB62" s="22">
        <f t="shared" si="9"/>
        <v>4</v>
      </c>
    </row>
    <row r="63" spans="2:34" ht="12.75" customHeight="1" x14ac:dyDescent="0.2">
      <c r="D63" s="1" t="s">
        <v>70</v>
      </c>
      <c r="E63" s="10" t="s">
        <v>175</v>
      </c>
      <c r="F63" s="3">
        <v>16</v>
      </c>
      <c r="G63" s="1">
        <v>16</v>
      </c>
      <c r="H63" s="1">
        <v>6</v>
      </c>
      <c r="I63" s="1">
        <v>4</v>
      </c>
      <c r="J63" s="1">
        <v>6</v>
      </c>
      <c r="K63" s="1">
        <v>22</v>
      </c>
      <c r="L63" s="1">
        <v>23</v>
      </c>
      <c r="M63" s="1">
        <v>-1</v>
      </c>
      <c r="S63" s="22">
        <v>8</v>
      </c>
      <c r="T63" s="24" t="s">
        <v>43</v>
      </c>
      <c r="U63" s="3">
        <v>42</v>
      </c>
      <c r="V63" s="22">
        <v>40</v>
      </c>
      <c r="W63" s="22">
        <v>18</v>
      </c>
      <c r="X63" s="22">
        <v>6</v>
      </c>
      <c r="Y63" s="22">
        <v>16</v>
      </c>
      <c r="Z63" s="22">
        <v>52</v>
      </c>
      <c r="AA63" s="22">
        <v>55</v>
      </c>
      <c r="AB63" s="22">
        <f t="shared" si="9"/>
        <v>-3</v>
      </c>
    </row>
    <row r="64" spans="2:34" ht="12.75" customHeight="1" x14ac:dyDescent="0.2">
      <c r="D64" s="1" t="s">
        <v>71</v>
      </c>
      <c r="E64" s="10" t="s">
        <v>176</v>
      </c>
      <c r="F64" s="3">
        <v>15</v>
      </c>
      <c r="G64" s="1">
        <v>16</v>
      </c>
      <c r="H64" s="1">
        <v>6</v>
      </c>
      <c r="I64" s="1">
        <v>3</v>
      </c>
      <c r="J64" s="1">
        <v>7</v>
      </c>
      <c r="K64" s="1">
        <v>20</v>
      </c>
      <c r="L64" s="1">
        <v>22</v>
      </c>
      <c r="M64" s="1">
        <v>-2</v>
      </c>
      <c r="S64" s="22">
        <v>9</v>
      </c>
      <c r="T64" s="24" t="s">
        <v>110</v>
      </c>
      <c r="U64" s="3">
        <v>41</v>
      </c>
      <c r="V64" s="22">
        <v>40</v>
      </c>
      <c r="W64" s="22">
        <v>15</v>
      </c>
      <c r="X64" s="22">
        <v>11</v>
      </c>
      <c r="Y64" s="22">
        <v>14</v>
      </c>
      <c r="Z64" s="22">
        <v>50</v>
      </c>
      <c r="AA64" s="22">
        <v>45</v>
      </c>
      <c r="AB64" s="22">
        <f t="shared" si="9"/>
        <v>5</v>
      </c>
    </row>
    <row r="65" spans="4:30" ht="12.75" customHeight="1" x14ac:dyDescent="0.2">
      <c r="D65" s="1" t="s">
        <v>72</v>
      </c>
      <c r="E65" s="10" t="s">
        <v>134</v>
      </c>
      <c r="F65" s="3">
        <v>14</v>
      </c>
      <c r="G65" s="1">
        <v>16</v>
      </c>
      <c r="H65" s="1">
        <v>4</v>
      </c>
      <c r="I65" s="1">
        <v>6</v>
      </c>
      <c r="J65" s="1">
        <v>6</v>
      </c>
      <c r="K65" s="1">
        <v>18</v>
      </c>
      <c r="L65" s="1">
        <v>20</v>
      </c>
      <c r="M65" s="1">
        <v>-2</v>
      </c>
      <c r="S65" s="22">
        <v>10</v>
      </c>
      <c r="T65" s="24" t="s">
        <v>85</v>
      </c>
      <c r="U65" s="3">
        <v>39</v>
      </c>
      <c r="V65" s="22">
        <v>40</v>
      </c>
      <c r="W65" s="22">
        <v>14</v>
      </c>
      <c r="X65" s="22">
        <v>11</v>
      </c>
      <c r="Y65" s="22">
        <v>15</v>
      </c>
      <c r="Z65" s="22">
        <v>42</v>
      </c>
      <c r="AA65" s="22">
        <v>40</v>
      </c>
      <c r="AB65" s="22">
        <f t="shared" si="9"/>
        <v>2</v>
      </c>
    </row>
    <row r="66" spans="4:30" ht="12.75" customHeight="1" x14ac:dyDescent="0.2">
      <c r="D66" s="1" t="s">
        <v>112</v>
      </c>
      <c r="E66" s="10" t="s">
        <v>82</v>
      </c>
      <c r="F66" s="3">
        <v>13</v>
      </c>
      <c r="G66" s="1">
        <v>16</v>
      </c>
      <c r="H66" s="1">
        <v>4</v>
      </c>
      <c r="I66" s="1">
        <v>5</v>
      </c>
      <c r="J66" s="1">
        <v>7</v>
      </c>
      <c r="K66" s="1">
        <v>20</v>
      </c>
      <c r="L66" s="1">
        <v>29</v>
      </c>
      <c r="M66" s="1">
        <v>-9</v>
      </c>
      <c r="S66" s="22">
        <v>11</v>
      </c>
      <c r="T66" s="24" t="s">
        <v>55</v>
      </c>
      <c r="U66" s="3">
        <v>35</v>
      </c>
      <c r="V66" s="22">
        <v>40</v>
      </c>
      <c r="W66" s="22">
        <v>12</v>
      </c>
      <c r="X66" s="22">
        <v>11</v>
      </c>
      <c r="Y66" s="22">
        <v>17</v>
      </c>
      <c r="Z66" s="22">
        <v>46</v>
      </c>
      <c r="AA66" s="22">
        <v>51</v>
      </c>
      <c r="AB66" s="22">
        <f t="shared" si="9"/>
        <v>-5</v>
      </c>
    </row>
    <row r="67" spans="4:30" ht="12.75" customHeight="1" x14ac:dyDescent="0.2">
      <c r="D67" s="1" t="s">
        <v>113</v>
      </c>
      <c r="E67" s="10" t="s">
        <v>150</v>
      </c>
      <c r="F67" s="3">
        <v>13</v>
      </c>
      <c r="G67" s="1">
        <v>16</v>
      </c>
      <c r="H67" s="1">
        <v>5</v>
      </c>
      <c r="I67" s="1">
        <v>3</v>
      </c>
      <c r="J67" s="1">
        <v>8</v>
      </c>
      <c r="K67" s="1">
        <v>14</v>
      </c>
      <c r="L67" s="1">
        <v>22</v>
      </c>
      <c r="M67" s="1">
        <v>-8</v>
      </c>
      <c r="S67" s="22">
        <v>12</v>
      </c>
      <c r="T67" s="24" t="s">
        <v>95</v>
      </c>
      <c r="U67" s="3">
        <v>35</v>
      </c>
      <c r="V67" s="22">
        <v>40</v>
      </c>
      <c r="W67" s="22">
        <v>15</v>
      </c>
      <c r="X67" s="22">
        <v>5</v>
      </c>
      <c r="Y67" s="22">
        <v>20</v>
      </c>
      <c r="Z67" s="22">
        <v>43</v>
      </c>
      <c r="AA67" s="22">
        <v>53</v>
      </c>
      <c r="AB67" s="22">
        <f t="shared" si="9"/>
        <v>-10</v>
      </c>
    </row>
    <row r="68" spans="4:30" ht="12.75" customHeight="1" x14ac:dyDescent="0.2">
      <c r="D68" s="1" t="s">
        <v>114</v>
      </c>
      <c r="E68" s="10" t="s">
        <v>61</v>
      </c>
      <c r="F68" s="3">
        <v>12</v>
      </c>
      <c r="G68" s="1">
        <v>16</v>
      </c>
      <c r="H68" s="1">
        <v>4</v>
      </c>
      <c r="I68" s="1">
        <v>4</v>
      </c>
      <c r="J68" s="1">
        <v>8</v>
      </c>
      <c r="K68" s="1">
        <v>15</v>
      </c>
      <c r="L68" s="1">
        <v>24</v>
      </c>
      <c r="M68" s="1">
        <v>-9</v>
      </c>
      <c r="S68" s="22">
        <v>13</v>
      </c>
      <c r="T68" s="24" t="s">
        <v>92</v>
      </c>
      <c r="U68" s="3">
        <v>34</v>
      </c>
      <c r="V68" s="22">
        <v>40</v>
      </c>
      <c r="W68" s="22">
        <v>14</v>
      </c>
      <c r="X68" s="22">
        <v>6</v>
      </c>
      <c r="Y68" s="22">
        <v>20</v>
      </c>
      <c r="Z68" s="22">
        <v>43</v>
      </c>
      <c r="AA68" s="22">
        <v>53</v>
      </c>
      <c r="AB68" s="22">
        <f t="shared" si="9"/>
        <v>-10</v>
      </c>
    </row>
    <row r="69" spans="4:30" ht="12.75" customHeight="1" x14ac:dyDescent="0.2">
      <c r="D69" s="1" t="s">
        <v>119</v>
      </c>
      <c r="E69" s="10" t="s">
        <v>166</v>
      </c>
      <c r="F69" s="3">
        <v>12</v>
      </c>
      <c r="G69" s="1">
        <v>16</v>
      </c>
      <c r="H69" s="1">
        <v>3</v>
      </c>
      <c r="I69" s="1">
        <v>6</v>
      </c>
      <c r="J69" s="1">
        <v>7</v>
      </c>
      <c r="K69" s="1">
        <v>11</v>
      </c>
      <c r="L69" s="1">
        <v>20</v>
      </c>
      <c r="M69" s="1">
        <v>-9</v>
      </c>
      <c r="S69" s="22">
        <v>14</v>
      </c>
      <c r="T69" s="24" t="s">
        <v>179</v>
      </c>
      <c r="U69" s="3">
        <v>34</v>
      </c>
      <c r="V69" s="22">
        <v>40</v>
      </c>
      <c r="W69" s="22">
        <v>12</v>
      </c>
      <c r="X69" s="22">
        <v>10</v>
      </c>
      <c r="Y69" s="22">
        <v>18</v>
      </c>
      <c r="Z69" s="22">
        <v>46</v>
      </c>
      <c r="AA69" s="22">
        <v>58</v>
      </c>
      <c r="AB69" s="22">
        <f t="shared" si="9"/>
        <v>-12</v>
      </c>
    </row>
    <row r="70" spans="4:30" ht="12.75" customHeight="1" x14ac:dyDescent="0.2">
      <c r="D70" s="1" t="s">
        <v>120</v>
      </c>
      <c r="E70" s="10" t="s">
        <v>177</v>
      </c>
      <c r="F70" s="3">
        <v>11</v>
      </c>
      <c r="G70" s="1">
        <v>16</v>
      </c>
      <c r="H70" s="1">
        <v>3</v>
      </c>
      <c r="I70" s="1">
        <v>5</v>
      </c>
      <c r="J70" s="1">
        <v>8</v>
      </c>
      <c r="K70" s="1">
        <v>14</v>
      </c>
      <c r="L70" s="1">
        <v>30</v>
      </c>
      <c r="M70" s="1">
        <v>-16</v>
      </c>
      <c r="S70" s="22">
        <v>15</v>
      </c>
      <c r="T70" s="24" t="s">
        <v>129</v>
      </c>
      <c r="U70" s="3">
        <v>32</v>
      </c>
      <c r="V70" s="22">
        <v>40</v>
      </c>
      <c r="W70" s="22">
        <v>12</v>
      </c>
      <c r="X70" s="22">
        <v>8</v>
      </c>
      <c r="Y70" s="22">
        <v>20</v>
      </c>
      <c r="Z70" s="22">
        <v>41</v>
      </c>
      <c r="AA70" s="22">
        <v>55</v>
      </c>
      <c r="AB70" s="22">
        <f t="shared" si="9"/>
        <v>-14</v>
      </c>
    </row>
    <row r="71" spans="4:30" ht="12.75" customHeight="1" x14ac:dyDescent="0.2">
      <c r="D71" s="1" t="s">
        <v>121</v>
      </c>
      <c r="E71" s="10" t="s">
        <v>178</v>
      </c>
      <c r="F71" s="3">
        <v>9</v>
      </c>
      <c r="G71" s="1">
        <v>16</v>
      </c>
      <c r="H71" s="1">
        <v>2</v>
      </c>
      <c r="I71" s="1">
        <v>5</v>
      </c>
      <c r="J71" s="1">
        <v>9</v>
      </c>
      <c r="K71" s="1">
        <v>19</v>
      </c>
      <c r="L71" s="1">
        <v>32</v>
      </c>
      <c r="M71" s="1">
        <v>-13</v>
      </c>
      <c r="S71" s="22">
        <v>16</v>
      </c>
      <c r="T71" s="24" t="s">
        <v>159</v>
      </c>
      <c r="U71" s="3">
        <v>31</v>
      </c>
      <c r="V71" s="22">
        <v>40</v>
      </c>
      <c r="W71" s="22">
        <v>10</v>
      </c>
      <c r="X71" s="22">
        <v>11</v>
      </c>
      <c r="Y71" s="22">
        <v>19</v>
      </c>
      <c r="Z71" s="22">
        <v>35</v>
      </c>
      <c r="AA71" s="22">
        <v>53</v>
      </c>
      <c r="AB71" s="22">
        <f t="shared" si="9"/>
        <v>-18</v>
      </c>
    </row>
    <row r="72" spans="4:30" ht="12.75" customHeight="1" x14ac:dyDescent="0.2">
      <c r="D72" s="1" t="s">
        <v>122</v>
      </c>
      <c r="E72" s="10" t="s">
        <v>167</v>
      </c>
      <c r="F72" s="3">
        <v>9</v>
      </c>
      <c r="G72" s="1">
        <v>16</v>
      </c>
      <c r="H72" s="1">
        <v>3</v>
      </c>
      <c r="I72" s="1">
        <v>3</v>
      </c>
      <c r="J72" s="1">
        <v>10</v>
      </c>
      <c r="K72" s="1">
        <v>16</v>
      </c>
      <c r="L72" s="1">
        <v>32</v>
      </c>
      <c r="M72" s="1">
        <v>-16</v>
      </c>
      <c r="S72" s="22">
        <v>17</v>
      </c>
      <c r="T72" s="24" t="s">
        <v>161</v>
      </c>
      <c r="U72" s="3">
        <v>30</v>
      </c>
      <c r="V72" s="22">
        <v>40</v>
      </c>
      <c r="W72" s="22">
        <v>10</v>
      </c>
      <c r="X72" s="22">
        <v>10</v>
      </c>
      <c r="Y72" s="22">
        <v>20</v>
      </c>
      <c r="Z72" s="22">
        <v>42</v>
      </c>
      <c r="AA72" s="22">
        <v>64</v>
      </c>
      <c r="AB72" s="22">
        <f t="shared" si="9"/>
        <v>-22</v>
      </c>
    </row>
    <row r="73" spans="4:30" ht="12.75" customHeight="1" x14ac:dyDescent="0.2">
      <c r="S73" s="22">
        <v>18</v>
      </c>
      <c r="T73" s="24" t="s">
        <v>153</v>
      </c>
      <c r="U73" s="3">
        <v>28</v>
      </c>
      <c r="V73" s="22">
        <v>40</v>
      </c>
      <c r="W73" s="22">
        <v>10</v>
      </c>
      <c r="X73" s="22">
        <v>8</v>
      </c>
      <c r="Y73" s="22">
        <v>22</v>
      </c>
      <c r="Z73" s="22">
        <v>47</v>
      </c>
      <c r="AA73" s="22">
        <v>69</v>
      </c>
      <c r="AB73" s="22">
        <f t="shared" si="9"/>
        <v>-22</v>
      </c>
    </row>
    <row r="74" spans="4:30" ht="12.75" customHeight="1" x14ac:dyDescent="0.2">
      <c r="G74" s="5">
        <f>SUM(G56:G72)</f>
        <v>272</v>
      </c>
      <c r="H74" s="5">
        <f t="shared" ref="H74:M74" si="10">SUM(H56:H72)</f>
        <v>105</v>
      </c>
      <c r="I74" s="5">
        <f t="shared" si="10"/>
        <v>62</v>
      </c>
      <c r="J74" s="5">
        <f t="shared" si="10"/>
        <v>105</v>
      </c>
      <c r="K74" s="5">
        <f t="shared" si="10"/>
        <v>366</v>
      </c>
      <c r="L74" s="5">
        <f t="shared" si="10"/>
        <v>366</v>
      </c>
      <c r="M74" s="5">
        <f t="shared" si="10"/>
        <v>0</v>
      </c>
      <c r="S74" s="22">
        <v>19</v>
      </c>
      <c r="T74" s="24" t="s">
        <v>52</v>
      </c>
      <c r="U74" s="3">
        <v>27</v>
      </c>
      <c r="V74" s="22">
        <v>40</v>
      </c>
      <c r="W74" s="22">
        <v>10</v>
      </c>
      <c r="X74" s="22">
        <v>7</v>
      </c>
      <c r="Y74" s="22">
        <v>23</v>
      </c>
      <c r="Z74" s="22">
        <v>35</v>
      </c>
      <c r="AA74" s="22">
        <v>61</v>
      </c>
      <c r="AB74" s="22">
        <f t="shared" si="9"/>
        <v>-26</v>
      </c>
    </row>
    <row r="75" spans="4:30" ht="12.75" customHeight="1" x14ac:dyDescent="0.2">
      <c r="S75" s="22">
        <v>20</v>
      </c>
      <c r="T75" s="24" t="s">
        <v>154</v>
      </c>
      <c r="U75" s="3">
        <v>21</v>
      </c>
      <c r="V75" s="22">
        <v>40</v>
      </c>
      <c r="W75" s="22">
        <v>7</v>
      </c>
      <c r="X75" s="22">
        <v>7</v>
      </c>
      <c r="Y75" s="22">
        <v>26</v>
      </c>
      <c r="Z75" s="22">
        <v>40</v>
      </c>
      <c r="AA75" s="22">
        <v>85</v>
      </c>
      <c r="AB75" s="22">
        <f t="shared" si="9"/>
        <v>-45</v>
      </c>
      <c r="AD75" s="31" t="s">
        <v>180</v>
      </c>
    </row>
    <row r="76" spans="4:30" ht="12.75" customHeight="1" x14ac:dyDescent="0.2">
      <c r="E76" s="2" t="s">
        <v>243</v>
      </c>
      <c r="S76" s="22">
        <v>21</v>
      </c>
      <c r="T76" s="24" t="s">
        <v>44</v>
      </c>
      <c r="U76" s="3">
        <v>21</v>
      </c>
      <c r="V76" s="22">
        <v>40</v>
      </c>
      <c r="W76" s="22">
        <v>8</v>
      </c>
      <c r="X76" s="22">
        <v>5</v>
      </c>
      <c r="Y76" s="22">
        <v>27</v>
      </c>
      <c r="Z76" s="22">
        <v>25</v>
      </c>
      <c r="AA76" s="22">
        <v>82</v>
      </c>
      <c r="AB76" s="22">
        <f t="shared" si="9"/>
        <v>-57</v>
      </c>
    </row>
    <row r="77" spans="4:30" ht="11.25" customHeight="1" x14ac:dyDescent="0.2">
      <c r="T77" s="17"/>
    </row>
    <row r="78" spans="4:30" ht="12.75" customHeight="1" x14ac:dyDescent="0.2">
      <c r="E78" s="10" t="s">
        <v>253</v>
      </c>
      <c r="G78" s="3">
        <v>11</v>
      </c>
      <c r="H78" s="1" t="s">
        <v>245</v>
      </c>
      <c r="T78" s="17"/>
      <c r="V78" s="5">
        <f>SUM(V56:V76)</f>
        <v>840</v>
      </c>
      <c r="W78" s="5">
        <f t="shared" ref="W78:AB78" si="11">SUM(W56:W76)</f>
        <v>327</v>
      </c>
      <c r="X78" s="5">
        <f t="shared" si="11"/>
        <v>186</v>
      </c>
      <c r="Y78" s="5">
        <f t="shared" si="11"/>
        <v>327</v>
      </c>
      <c r="Z78" s="5">
        <f t="shared" si="11"/>
        <v>1027</v>
      </c>
      <c r="AA78" s="5">
        <f t="shared" si="11"/>
        <v>1027</v>
      </c>
      <c r="AB78" s="5">
        <f t="shared" si="11"/>
        <v>0</v>
      </c>
    </row>
    <row r="79" spans="4:30" ht="12.75" customHeight="1" x14ac:dyDescent="0.2">
      <c r="E79" s="10"/>
      <c r="G79" s="3"/>
      <c r="T79" s="17"/>
      <c r="V79" s="5"/>
      <c r="W79" s="5"/>
      <c r="X79" s="5"/>
      <c r="Y79" s="5"/>
      <c r="Z79" s="5"/>
      <c r="AA79" s="5"/>
      <c r="AB79" s="5"/>
    </row>
    <row r="80" spans="4:30" ht="12.75" customHeight="1" x14ac:dyDescent="0.2">
      <c r="T80" s="17"/>
    </row>
    <row r="81" spans="1:34" ht="12.75" customHeight="1" x14ac:dyDescent="0.25">
      <c r="B81" s="1" t="s">
        <v>79</v>
      </c>
      <c r="C81" s="4">
        <v>1923</v>
      </c>
      <c r="D81" s="2" t="s">
        <v>0</v>
      </c>
      <c r="E81" s="2" t="s">
        <v>1</v>
      </c>
      <c r="F81" s="2" t="s">
        <v>2</v>
      </c>
      <c r="G81" s="2" t="s">
        <v>3</v>
      </c>
      <c r="H81" s="2" t="s">
        <v>4</v>
      </c>
      <c r="I81" s="2" t="s">
        <v>5</v>
      </c>
      <c r="J81" s="2" t="s">
        <v>6</v>
      </c>
      <c r="K81" s="2" t="s">
        <v>7</v>
      </c>
      <c r="L81" s="2" t="s">
        <v>8</v>
      </c>
      <c r="M81" s="2" t="s">
        <v>9</v>
      </c>
      <c r="Q81" s="1" t="s">
        <v>155</v>
      </c>
      <c r="R81" s="4">
        <v>1923</v>
      </c>
      <c r="S81" s="2" t="s">
        <v>0</v>
      </c>
      <c r="T81" s="2" t="s">
        <v>1</v>
      </c>
      <c r="U81" s="2" t="s">
        <v>2</v>
      </c>
      <c r="V81" s="2" t="s">
        <v>3</v>
      </c>
      <c r="W81" s="2" t="s">
        <v>4</v>
      </c>
      <c r="X81" s="2" t="s">
        <v>5</v>
      </c>
      <c r="Y81" s="2" t="s">
        <v>6</v>
      </c>
      <c r="Z81" s="2" t="s">
        <v>7</v>
      </c>
      <c r="AA81" s="2" t="s">
        <v>8</v>
      </c>
      <c r="AB81" s="2" t="s">
        <v>9</v>
      </c>
      <c r="AD81" s="2" t="s">
        <v>243</v>
      </c>
    </row>
    <row r="82" spans="1:34" ht="11.25" customHeight="1" x14ac:dyDescent="0.25">
      <c r="S82" s="22"/>
      <c r="T82" s="22"/>
      <c r="U82" s="22"/>
      <c r="V82" s="25"/>
      <c r="W82" s="25"/>
      <c r="X82" s="25"/>
      <c r="Y82" s="25"/>
      <c r="Z82" s="25"/>
      <c r="AA82" s="25"/>
      <c r="AB82" s="25"/>
    </row>
    <row r="83" spans="1:34" ht="12.75" customHeight="1" x14ac:dyDescent="0.2">
      <c r="D83" s="1" t="s">
        <v>25</v>
      </c>
      <c r="E83" s="10" t="s">
        <v>90</v>
      </c>
      <c r="F83" s="3">
        <v>51</v>
      </c>
      <c r="G83" s="1">
        <f>H83+I83+J83</f>
        <v>30</v>
      </c>
      <c r="H83" s="1">
        <v>24</v>
      </c>
      <c r="I83" s="1">
        <v>3</v>
      </c>
      <c r="J83" s="1">
        <v>3</v>
      </c>
      <c r="K83" s="1">
        <v>87</v>
      </c>
      <c r="L83" s="1">
        <v>19</v>
      </c>
      <c r="M83" s="1">
        <f>K83-L83</f>
        <v>68</v>
      </c>
      <c r="S83" s="22" t="s">
        <v>25</v>
      </c>
      <c r="T83" s="24" t="s">
        <v>118</v>
      </c>
      <c r="U83" s="3">
        <v>35</v>
      </c>
      <c r="V83" s="22">
        <f>W83+X83+Y83</f>
        <v>20</v>
      </c>
      <c r="W83" s="22">
        <v>17</v>
      </c>
      <c r="X83" s="22">
        <v>1</v>
      </c>
      <c r="Y83" s="22">
        <v>2</v>
      </c>
      <c r="Z83" s="22">
        <v>34</v>
      </c>
      <c r="AA83" s="22">
        <v>13</v>
      </c>
      <c r="AB83" s="22">
        <f>Z83-AA83</f>
        <v>21</v>
      </c>
      <c r="AD83" s="35" t="s">
        <v>255</v>
      </c>
      <c r="AG83" s="3">
        <v>15</v>
      </c>
      <c r="AH83" s="1" t="s">
        <v>245</v>
      </c>
    </row>
    <row r="84" spans="1:34" ht="12.75" customHeight="1" x14ac:dyDescent="0.25">
      <c r="D84" s="1" t="s">
        <v>25</v>
      </c>
      <c r="E84" s="10" t="s">
        <v>111</v>
      </c>
      <c r="F84" s="3">
        <v>51</v>
      </c>
      <c r="G84" s="1">
        <f t="shared" ref="G84:G105" si="12">H84+I84+J84</f>
        <v>29</v>
      </c>
      <c r="H84" s="1">
        <v>23</v>
      </c>
      <c r="I84" s="1">
        <v>5</v>
      </c>
      <c r="J84" s="1">
        <v>1</v>
      </c>
      <c r="K84" s="1">
        <v>71</v>
      </c>
      <c r="L84" s="1">
        <v>20</v>
      </c>
      <c r="M84" s="1">
        <f t="shared" ref="M84:M105" si="13">K84-L84</f>
        <v>51</v>
      </c>
      <c r="S84" s="22" t="s">
        <v>26</v>
      </c>
      <c r="T84" s="20" t="s">
        <v>84</v>
      </c>
      <c r="U84" s="3">
        <v>32</v>
      </c>
      <c r="V84" s="22">
        <f t="shared" ref="V84:V103" si="14">W84+X84+Y84</f>
        <v>20</v>
      </c>
      <c r="W84" s="22">
        <v>15</v>
      </c>
      <c r="X84" s="22">
        <v>2</v>
      </c>
      <c r="Y84" s="22">
        <v>3</v>
      </c>
      <c r="Z84" s="22">
        <v>40</v>
      </c>
      <c r="AA84" s="22">
        <v>8</v>
      </c>
      <c r="AB84" s="22">
        <f t="shared" ref="AB84:AB103" si="15">Z84-AA84</f>
        <v>32</v>
      </c>
      <c r="AH84" s="26"/>
    </row>
    <row r="85" spans="1:34" ht="12.75" customHeight="1" x14ac:dyDescent="0.25">
      <c r="D85" s="1" t="s">
        <v>28</v>
      </c>
      <c r="E85" s="10" t="s">
        <v>134</v>
      </c>
      <c r="F85" s="3">
        <v>40</v>
      </c>
      <c r="G85" s="1">
        <f t="shared" si="12"/>
        <v>28</v>
      </c>
      <c r="H85" s="1">
        <v>18</v>
      </c>
      <c r="I85" s="1">
        <v>4</v>
      </c>
      <c r="J85" s="1">
        <v>6</v>
      </c>
      <c r="K85" s="1">
        <v>60</v>
      </c>
      <c r="L85" s="1">
        <v>28</v>
      </c>
      <c r="M85" s="1">
        <f t="shared" si="13"/>
        <v>32</v>
      </c>
      <c r="S85" s="22" t="s">
        <v>28</v>
      </c>
      <c r="T85" s="20" t="s">
        <v>69</v>
      </c>
      <c r="U85" s="3">
        <v>31</v>
      </c>
      <c r="V85" s="22">
        <f t="shared" si="14"/>
        <v>20</v>
      </c>
      <c r="W85" s="22">
        <v>14</v>
      </c>
      <c r="X85" s="22">
        <v>3</v>
      </c>
      <c r="Y85" s="22">
        <v>3</v>
      </c>
      <c r="Z85" s="22">
        <v>29</v>
      </c>
      <c r="AA85" s="22">
        <v>12</v>
      </c>
      <c r="AB85" s="22">
        <f t="shared" si="15"/>
        <v>17</v>
      </c>
      <c r="AH85" s="26"/>
    </row>
    <row r="86" spans="1:34" ht="12.75" customHeight="1" x14ac:dyDescent="0.25">
      <c r="D86" s="1" t="s">
        <v>29</v>
      </c>
      <c r="E86" s="10" t="s">
        <v>175</v>
      </c>
      <c r="F86" s="3">
        <v>37</v>
      </c>
      <c r="G86" s="1">
        <f t="shared" si="12"/>
        <v>28</v>
      </c>
      <c r="H86" s="1">
        <v>13</v>
      </c>
      <c r="I86" s="1">
        <v>11</v>
      </c>
      <c r="J86" s="1">
        <v>4</v>
      </c>
      <c r="K86" s="1">
        <v>35</v>
      </c>
      <c r="L86" s="1">
        <v>21</v>
      </c>
      <c r="M86" s="1">
        <f t="shared" si="13"/>
        <v>14</v>
      </c>
      <c r="S86" s="22" t="s">
        <v>29</v>
      </c>
      <c r="T86" s="20" t="s">
        <v>77</v>
      </c>
      <c r="U86" s="3">
        <v>29</v>
      </c>
      <c r="V86" s="22">
        <f t="shared" si="14"/>
        <v>20</v>
      </c>
      <c r="W86" s="22">
        <v>14</v>
      </c>
      <c r="X86" s="22">
        <v>1</v>
      </c>
      <c r="Y86" s="22">
        <v>5</v>
      </c>
      <c r="Z86" s="22">
        <v>46</v>
      </c>
      <c r="AA86" s="22">
        <v>16</v>
      </c>
      <c r="AB86" s="22">
        <f t="shared" si="15"/>
        <v>30</v>
      </c>
      <c r="AH86" s="26"/>
    </row>
    <row r="87" spans="1:34" ht="12.75" customHeight="1" x14ac:dyDescent="0.25">
      <c r="D87" s="1" t="s">
        <v>31</v>
      </c>
      <c r="E87" s="10" t="s">
        <v>154</v>
      </c>
      <c r="F87" s="3">
        <v>33</v>
      </c>
      <c r="G87" s="1">
        <f t="shared" si="12"/>
        <v>25</v>
      </c>
      <c r="H87" s="1">
        <v>14</v>
      </c>
      <c r="I87" s="1">
        <v>5</v>
      </c>
      <c r="J87" s="1">
        <v>6</v>
      </c>
      <c r="K87" s="1">
        <v>33</v>
      </c>
      <c r="L87" s="1">
        <v>26</v>
      </c>
      <c r="M87" s="1">
        <f t="shared" si="13"/>
        <v>7</v>
      </c>
      <c r="S87" s="22" t="s">
        <v>31</v>
      </c>
      <c r="T87" s="20" t="s">
        <v>159</v>
      </c>
      <c r="U87" s="3">
        <v>28</v>
      </c>
      <c r="V87" s="22">
        <f t="shared" si="14"/>
        <v>20</v>
      </c>
      <c r="W87" s="22">
        <v>12</v>
      </c>
      <c r="X87" s="22">
        <v>4</v>
      </c>
      <c r="Y87" s="22">
        <v>4</v>
      </c>
      <c r="Z87" s="22">
        <v>24</v>
      </c>
      <c r="AA87" s="22">
        <v>13</v>
      </c>
      <c r="AB87" s="22">
        <f t="shared" si="15"/>
        <v>11</v>
      </c>
      <c r="AH87" s="26"/>
    </row>
    <row r="88" spans="1:34" ht="12.75" customHeight="1" x14ac:dyDescent="0.25">
      <c r="A88" s="36" t="s">
        <v>185</v>
      </c>
      <c r="D88" s="1" t="s">
        <v>32</v>
      </c>
      <c r="E88" s="10" t="s">
        <v>82</v>
      </c>
      <c r="F88" s="3">
        <v>32</v>
      </c>
      <c r="G88" s="1">
        <f t="shared" si="12"/>
        <v>22</v>
      </c>
      <c r="H88" s="1">
        <v>14</v>
      </c>
      <c r="I88" s="1">
        <v>4</v>
      </c>
      <c r="J88" s="1">
        <v>4</v>
      </c>
      <c r="K88" s="1">
        <v>44</v>
      </c>
      <c r="L88" s="1">
        <v>18</v>
      </c>
      <c r="M88" s="1">
        <f t="shared" si="13"/>
        <v>26</v>
      </c>
      <c r="S88" s="22" t="s">
        <v>32</v>
      </c>
      <c r="T88" s="20" t="s">
        <v>132</v>
      </c>
      <c r="U88" s="3">
        <v>24</v>
      </c>
      <c r="V88" s="22">
        <f t="shared" si="14"/>
        <v>20</v>
      </c>
      <c r="W88" s="22">
        <v>11</v>
      </c>
      <c r="X88" s="22">
        <v>2</v>
      </c>
      <c r="Y88" s="22">
        <v>7</v>
      </c>
      <c r="Z88" s="22">
        <v>23</v>
      </c>
      <c r="AA88" s="22">
        <v>14</v>
      </c>
      <c r="AB88" s="22">
        <f t="shared" si="15"/>
        <v>9</v>
      </c>
      <c r="AH88" s="26"/>
    </row>
    <row r="89" spans="1:34" ht="12.75" customHeight="1" x14ac:dyDescent="0.25">
      <c r="A89" s="36"/>
      <c r="D89" s="1" t="s">
        <v>39</v>
      </c>
      <c r="E89" s="10" t="s">
        <v>149</v>
      </c>
      <c r="F89" s="3">
        <v>32</v>
      </c>
      <c r="G89" s="1">
        <f t="shared" si="12"/>
        <v>27</v>
      </c>
      <c r="H89" s="1">
        <v>13</v>
      </c>
      <c r="I89" s="1">
        <v>6</v>
      </c>
      <c r="J89" s="1">
        <v>8</v>
      </c>
      <c r="K89" s="1">
        <v>36</v>
      </c>
      <c r="L89" s="1">
        <v>39</v>
      </c>
      <c r="M89" s="1">
        <f t="shared" si="13"/>
        <v>-3</v>
      </c>
      <c r="S89" s="22" t="s">
        <v>39</v>
      </c>
      <c r="T89" s="20" t="s">
        <v>179</v>
      </c>
      <c r="U89" s="3">
        <v>20</v>
      </c>
      <c r="V89" s="22">
        <f t="shared" si="14"/>
        <v>20</v>
      </c>
      <c r="W89" s="22">
        <v>6</v>
      </c>
      <c r="X89" s="22">
        <v>8</v>
      </c>
      <c r="Y89" s="22">
        <v>6</v>
      </c>
      <c r="Z89" s="22">
        <v>20</v>
      </c>
      <c r="AA89" s="22">
        <v>19</v>
      </c>
      <c r="AB89" s="22">
        <f t="shared" si="15"/>
        <v>1</v>
      </c>
      <c r="AH89" s="26"/>
    </row>
    <row r="90" spans="1:34" ht="12.75" customHeight="1" x14ac:dyDescent="0.25">
      <c r="A90" s="36"/>
      <c r="D90" s="1" t="s">
        <v>70</v>
      </c>
      <c r="E90" s="10" t="s">
        <v>173</v>
      </c>
      <c r="F90" s="3">
        <v>29</v>
      </c>
      <c r="G90" s="1">
        <f t="shared" si="12"/>
        <v>28</v>
      </c>
      <c r="H90" s="1">
        <v>10</v>
      </c>
      <c r="I90" s="1">
        <v>9</v>
      </c>
      <c r="J90" s="1">
        <v>9</v>
      </c>
      <c r="K90" s="1">
        <v>30</v>
      </c>
      <c r="L90" s="1">
        <v>25</v>
      </c>
      <c r="M90" s="1">
        <f t="shared" si="13"/>
        <v>5</v>
      </c>
      <c r="S90" s="22" t="s">
        <v>70</v>
      </c>
      <c r="T90" s="20" t="s">
        <v>55</v>
      </c>
      <c r="U90" s="3">
        <v>19</v>
      </c>
      <c r="V90" s="22">
        <f t="shared" si="14"/>
        <v>20</v>
      </c>
      <c r="W90" s="22">
        <v>7</v>
      </c>
      <c r="X90" s="22">
        <v>5</v>
      </c>
      <c r="Y90" s="22">
        <v>8</v>
      </c>
      <c r="Z90" s="22">
        <v>27</v>
      </c>
      <c r="AA90" s="22">
        <v>24</v>
      </c>
      <c r="AB90" s="22">
        <f t="shared" si="15"/>
        <v>3</v>
      </c>
      <c r="AH90" s="26"/>
    </row>
    <row r="91" spans="1:34" ht="12.75" customHeight="1" x14ac:dyDescent="0.25">
      <c r="A91" s="36"/>
      <c r="D91" s="1" t="s">
        <v>71</v>
      </c>
      <c r="E91" s="10" t="s">
        <v>148</v>
      </c>
      <c r="F91" s="3">
        <v>29</v>
      </c>
      <c r="G91" s="1">
        <f t="shared" si="12"/>
        <v>29</v>
      </c>
      <c r="H91" s="1">
        <v>10</v>
      </c>
      <c r="I91" s="1">
        <v>9</v>
      </c>
      <c r="J91" s="1">
        <v>10</v>
      </c>
      <c r="K91" s="1">
        <v>34</v>
      </c>
      <c r="L91" s="1">
        <v>35</v>
      </c>
      <c r="M91" s="1">
        <f t="shared" si="13"/>
        <v>-1</v>
      </c>
      <c r="S91" s="22" t="s">
        <v>71</v>
      </c>
      <c r="T91" s="20" t="s">
        <v>147</v>
      </c>
      <c r="U91" s="3">
        <v>19</v>
      </c>
      <c r="V91" s="22">
        <f t="shared" si="14"/>
        <v>20</v>
      </c>
      <c r="W91" s="22">
        <v>8</v>
      </c>
      <c r="X91" s="22">
        <v>3</v>
      </c>
      <c r="Y91" s="22">
        <v>9</v>
      </c>
      <c r="Z91" s="22">
        <v>20</v>
      </c>
      <c r="AA91" s="22">
        <v>25</v>
      </c>
      <c r="AB91" s="22">
        <f t="shared" si="15"/>
        <v>-5</v>
      </c>
      <c r="AH91" s="26"/>
    </row>
    <row r="92" spans="1:34" ht="12.75" customHeight="1" x14ac:dyDescent="0.25">
      <c r="A92" s="36"/>
      <c r="D92" s="1" t="s">
        <v>72</v>
      </c>
      <c r="E92" s="10" t="s">
        <v>181</v>
      </c>
      <c r="F92" s="3">
        <v>28</v>
      </c>
      <c r="G92" s="1">
        <f t="shared" si="12"/>
        <v>32</v>
      </c>
      <c r="H92" s="1">
        <v>10</v>
      </c>
      <c r="I92" s="1">
        <v>8</v>
      </c>
      <c r="J92" s="1">
        <v>14</v>
      </c>
      <c r="K92" s="1">
        <v>31</v>
      </c>
      <c r="L92" s="1">
        <v>41</v>
      </c>
      <c r="M92" s="1">
        <f t="shared" si="13"/>
        <v>-10</v>
      </c>
      <c r="S92" s="22" t="s">
        <v>72</v>
      </c>
      <c r="T92" s="20" t="s">
        <v>161</v>
      </c>
      <c r="U92" s="3">
        <v>19</v>
      </c>
      <c r="V92" s="22">
        <f t="shared" si="14"/>
        <v>20</v>
      </c>
      <c r="W92" s="22">
        <v>8</v>
      </c>
      <c r="X92" s="22">
        <v>3</v>
      </c>
      <c r="Y92" s="22">
        <v>9</v>
      </c>
      <c r="Z92" s="22">
        <v>21</v>
      </c>
      <c r="AA92" s="22">
        <v>29</v>
      </c>
      <c r="AB92" s="22">
        <f t="shared" si="15"/>
        <v>-8</v>
      </c>
      <c r="AH92" s="26"/>
    </row>
    <row r="93" spans="1:34" ht="12.75" customHeight="1" x14ac:dyDescent="0.25">
      <c r="A93" s="36"/>
      <c r="D93" s="1" t="s">
        <v>112</v>
      </c>
      <c r="E93" s="10" t="s">
        <v>182</v>
      </c>
      <c r="F93" s="3">
        <v>27</v>
      </c>
      <c r="G93" s="1">
        <f t="shared" si="12"/>
        <v>30</v>
      </c>
      <c r="H93" s="1">
        <v>11</v>
      </c>
      <c r="I93" s="1">
        <v>5</v>
      </c>
      <c r="J93" s="1">
        <v>14</v>
      </c>
      <c r="K93" s="1">
        <v>36</v>
      </c>
      <c r="L93" s="1">
        <v>40</v>
      </c>
      <c r="M93" s="1">
        <f t="shared" si="13"/>
        <v>-4</v>
      </c>
      <c r="S93" s="22" t="s">
        <v>112</v>
      </c>
      <c r="T93" s="20" t="s">
        <v>187</v>
      </c>
      <c r="U93" s="3">
        <v>19</v>
      </c>
      <c r="V93" s="22">
        <f t="shared" si="14"/>
        <v>20</v>
      </c>
      <c r="W93" s="22">
        <v>7</v>
      </c>
      <c r="X93" s="22">
        <v>5</v>
      </c>
      <c r="Y93" s="22">
        <v>8</v>
      </c>
      <c r="Z93" s="22">
        <v>13</v>
      </c>
      <c r="AA93" s="22">
        <v>19</v>
      </c>
      <c r="AB93" s="22">
        <f t="shared" si="15"/>
        <v>-6</v>
      </c>
      <c r="AH93" s="26"/>
    </row>
    <row r="94" spans="1:34" ht="12.75" customHeight="1" x14ac:dyDescent="0.25">
      <c r="A94" s="36"/>
      <c r="D94" s="1" t="s">
        <v>113</v>
      </c>
      <c r="E94" s="10" t="s">
        <v>178</v>
      </c>
      <c r="F94" s="3">
        <v>27</v>
      </c>
      <c r="G94" s="1">
        <f t="shared" si="12"/>
        <v>30</v>
      </c>
      <c r="H94" s="1">
        <v>10</v>
      </c>
      <c r="I94" s="1">
        <v>7</v>
      </c>
      <c r="J94" s="1">
        <v>13</v>
      </c>
      <c r="K94" s="1">
        <v>44</v>
      </c>
      <c r="L94" s="1">
        <v>50</v>
      </c>
      <c r="M94" s="1">
        <f t="shared" si="13"/>
        <v>-6</v>
      </c>
      <c r="S94" s="22" t="s">
        <v>113</v>
      </c>
      <c r="T94" s="20" t="s">
        <v>110</v>
      </c>
      <c r="U94" s="3">
        <v>18</v>
      </c>
      <c r="V94" s="22">
        <f t="shared" si="14"/>
        <v>20</v>
      </c>
      <c r="W94" s="22">
        <v>7</v>
      </c>
      <c r="X94" s="22">
        <v>4</v>
      </c>
      <c r="Y94" s="22">
        <v>9</v>
      </c>
      <c r="Z94" s="22">
        <v>20</v>
      </c>
      <c r="AA94" s="22">
        <v>25</v>
      </c>
      <c r="AB94" s="22">
        <f t="shared" si="15"/>
        <v>-5</v>
      </c>
      <c r="AH94" s="26"/>
    </row>
    <row r="95" spans="1:34" ht="12.75" customHeight="1" x14ac:dyDescent="0.25">
      <c r="A95" s="36"/>
      <c r="D95" s="1" t="s">
        <v>114</v>
      </c>
      <c r="E95" s="10" t="s">
        <v>166</v>
      </c>
      <c r="F95" s="3">
        <v>27</v>
      </c>
      <c r="G95" s="1">
        <f t="shared" si="12"/>
        <v>33</v>
      </c>
      <c r="H95" s="1">
        <v>8</v>
      </c>
      <c r="I95" s="1">
        <v>11</v>
      </c>
      <c r="J95" s="1">
        <v>14</v>
      </c>
      <c r="K95" s="1">
        <v>26</v>
      </c>
      <c r="L95" s="1">
        <v>44</v>
      </c>
      <c r="M95" s="1">
        <f t="shared" si="13"/>
        <v>-18</v>
      </c>
      <c r="S95" s="22" t="s">
        <v>114</v>
      </c>
      <c r="T95" s="20" t="s">
        <v>91</v>
      </c>
      <c r="U95" s="3">
        <v>17</v>
      </c>
      <c r="V95" s="22">
        <f t="shared" si="14"/>
        <v>20</v>
      </c>
      <c r="W95" s="22">
        <v>6</v>
      </c>
      <c r="X95" s="22">
        <v>5</v>
      </c>
      <c r="Y95" s="22">
        <v>9</v>
      </c>
      <c r="Z95" s="22">
        <v>20</v>
      </c>
      <c r="AA95" s="22">
        <v>25</v>
      </c>
      <c r="AB95" s="22">
        <f t="shared" si="15"/>
        <v>-5</v>
      </c>
      <c r="AH95" s="26"/>
    </row>
    <row r="96" spans="1:34" ht="12.75" customHeight="1" x14ac:dyDescent="0.25">
      <c r="A96" s="36"/>
      <c r="D96" s="1" t="s">
        <v>119</v>
      </c>
      <c r="E96" s="10" t="s">
        <v>57</v>
      </c>
      <c r="F96" s="3">
        <v>26</v>
      </c>
      <c r="G96" s="1">
        <f t="shared" si="12"/>
        <v>27</v>
      </c>
      <c r="H96" s="1">
        <v>11</v>
      </c>
      <c r="I96" s="1">
        <v>4</v>
      </c>
      <c r="J96" s="1">
        <v>12</v>
      </c>
      <c r="K96" s="1">
        <v>27</v>
      </c>
      <c r="L96" s="1">
        <v>33</v>
      </c>
      <c r="M96" s="1">
        <f t="shared" si="13"/>
        <v>-6</v>
      </c>
      <c r="S96" s="22" t="s">
        <v>119</v>
      </c>
      <c r="T96" s="20" t="s">
        <v>44</v>
      </c>
      <c r="U96" s="3">
        <v>16</v>
      </c>
      <c r="V96" s="22">
        <f t="shared" si="14"/>
        <v>20</v>
      </c>
      <c r="W96" s="22">
        <v>7</v>
      </c>
      <c r="X96" s="22">
        <v>2</v>
      </c>
      <c r="Y96" s="22">
        <v>11</v>
      </c>
      <c r="Z96" s="22">
        <v>28</v>
      </c>
      <c r="AA96" s="22">
        <v>33</v>
      </c>
      <c r="AB96" s="22">
        <f t="shared" si="15"/>
        <v>-5</v>
      </c>
      <c r="AH96" s="26"/>
    </row>
    <row r="97" spans="1:34" ht="12.75" customHeight="1" x14ac:dyDescent="0.25">
      <c r="A97" s="36"/>
      <c r="D97" s="1" t="s">
        <v>120</v>
      </c>
      <c r="E97" s="10" t="s">
        <v>167</v>
      </c>
      <c r="F97" s="3">
        <v>26</v>
      </c>
      <c r="G97" s="1">
        <f t="shared" si="12"/>
        <v>28</v>
      </c>
      <c r="H97" s="1">
        <v>8</v>
      </c>
      <c r="I97" s="1">
        <v>10</v>
      </c>
      <c r="J97" s="1">
        <v>10</v>
      </c>
      <c r="K97" s="1">
        <v>23</v>
      </c>
      <c r="L97" s="1">
        <v>30</v>
      </c>
      <c r="M97" s="1">
        <f t="shared" si="13"/>
        <v>-7</v>
      </c>
      <c r="S97" s="22" t="s">
        <v>120</v>
      </c>
      <c r="T97" s="20" t="s">
        <v>85</v>
      </c>
      <c r="U97" s="3">
        <v>16</v>
      </c>
      <c r="V97" s="22">
        <f t="shared" si="14"/>
        <v>20</v>
      </c>
      <c r="W97" s="22">
        <v>6</v>
      </c>
      <c r="X97" s="22">
        <v>4</v>
      </c>
      <c r="Y97" s="22">
        <v>10</v>
      </c>
      <c r="Z97" s="22">
        <v>19</v>
      </c>
      <c r="AA97" s="22">
        <v>29</v>
      </c>
      <c r="AB97" s="22">
        <f t="shared" si="15"/>
        <v>-10</v>
      </c>
      <c r="AH97" s="26"/>
    </row>
    <row r="98" spans="1:34" ht="12.75" customHeight="1" x14ac:dyDescent="0.25">
      <c r="A98" s="36" t="s">
        <v>185</v>
      </c>
      <c r="D98" s="1" t="s">
        <v>121</v>
      </c>
      <c r="E98" s="10" t="s">
        <v>151</v>
      </c>
      <c r="F98" s="3">
        <v>24</v>
      </c>
      <c r="G98" s="1">
        <f t="shared" si="12"/>
        <v>18</v>
      </c>
      <c r="H98" s="1">
        <v>9</v>
      </c>
      <c r="I98" s="1">
        <v>6</v>
      </c>
      <c r="J98" s="1">
        <v>3</v>
      </c>
      <c r="K98" s="1">
        <v>27</v>
      </c>
      <c r="L98" s="1">
        <v>17</v>
      </c>
      <c r="M98" s="1">
        <f t="shared" si="13"/>
        <v>10</v>
      </c>
      <c r="S98" s="22" t="s">
        <v>121</v>
      </c>
      <c r="T98" s="20" t="s">
        <v>43</v>
      </c>
      <c r="U98" s="3">
        <v>16</v>
      </c>
      <c r="V98" s="22">
        <f t="shared" si="14"/>
        <v>20</v>
      </c>
      <c r="W98" s="22">
        <v>5</v>
      </c>
      <c r="X98" s="22">
        <v>6</v>
      </c>
      <c r="Y98" s="22">
        <v>9</v>
      </c>
      <c r="Z98" s="22">
        <v>14</v>
      </c>
      <c r="AA98" s="22">
        <v>24</v>
      </c>
      <c r="AB98" s="22">
        <f t="shared" si="15"/>
        <v>-10</v>
      </c>
      <c r="AH98" s="26"/>
    </row>
    <row r="99" spans="1:34" ht="12.75" customHeight="1" x14ac:dyDescent="0.25">
      <c r="D99" s="1" t="s">
        <v>122</v>
      </c>
      <c r="E99" s="10" t="s">
        <v>177</v>
      </c>
      <c r="F99" s="3">
        <v>23</v>
      </c>
      <c r="G99" s="1">
        <f t="shared" si="12"/>
        <v>29</v>
      </c>
      <c r="H99" s="1">
        <v>8</v>
      </c>
      <c r="I99" s="1">
        <v>7</v>
      </c>
      <c r="J99" s="1">
        <v>14</v>
      </c>
      <c r="K99" s="1">
        <v>32</v>
      </c>
      <c r="L99" s="1">
        <v>45</v>
      </c>
      <c r="M99" s="1">
        <f t="shared" si="13"/>
        <v>-13</v>
      </c>
      <c r="S99" s="22" t="s">
        <v>122</v>
      </c>
      <c r="T99" s="20" t="s">
        <v>129</v>
      </c>
      <c r="U99" s="3">
        <v>15</v>
      </c>
      <c r="V99" s="22">
        <f t="shared" si="14"/>
        <v>20</v>
      </c>
      <c r="W99" s="22">
        <v>4</v>
      </c>
      <c r="X99" s="22">
        <v>7</v>
      </c>
      <c r="Y99" s="22">
        <v>9</v>
      </c>
      <c r="Z99" s="22">
        <v>17</v>
      </c>
      <c r="AA99" s="22">
        <v>18</v>
      </c>
      <c r="AB99" s="22">
        <f t="shared" si="15"/>
        <v>-1</v>
      </c>
      <c r="AH99" s="26"/>
    </row>
    <row r="100" spans="1:34" ht="12.75" customHeight="1" x14ac:dyDescent="0.25">
      <c r="D100" s="1" t="s">
        <v>123</v>
      </c>
      <c r="E100" s="10" t="s">
        <v>174</v>
      </c>
      <c r="F100" s="3">
        <v>23</v>
      </c>
      <c r="G100" s="1">
        <f t="shared" si="12"/>
        <v>30</v>
      </c>
      <c r="H100" s="1">
        <v>9</v>
      </c>
      <c r="I100" s="1">
        <v>5</v>
      </c>
      <c r="J100" s="1">
        <v>16</v>
      </c>
      <c r="K100" s="1">
        <v>37</v>
      </c>
      <c r="L100" s="1">
        <v>56</v>
      </c>
      <c r="M100" s="1">
        <f t="shared" si="13"/>
        <v>-19</v>
      </c>
      <c r="S100" s="22" t="s">
        <v>123</v>
      </c>
      <c r="T100" s="20" t="s">
        <v>95</v>
      </c>
      <c r="U100" s="3">
        <v>15</v>
      </c>
      <c r="V100" s="22">
        <f t="shared" si="14"/>
        <v>20</v>
      </c>
      <c r="W100" s="22">
        <v>6</v>
      </c>
      <c r="X100" s="22">
        <v>3</v>
      </c>
      <c r="Y100" s="22">
        <v>11</v>
      </c>
      <c r="Z100" s="22">
        <v>12</v>
      </c>
      <c r="AA100" s="22">
        <v>26</v>
      </c>
      <c r="AB100" s="22">
        <f t="shared" si="15"/>
        <v>-14</v>
      </c>
      <c r="AH100" s="26"/>
    </row>
    <row r="101" spans="1:34" ht="12.75" customHeight="1" x14ac:dyDescent="0.25">
      <c r="D101" s="1" t="s">
        <v>124</v>
      </c>
      <c r="E101" s="10" t="s">
        <v>150</v>
      </c>
      <c r="F101" s="3">
        <v>20</v>
      </c>
      <c r="G101" s="1">
        <f t="shared" si="12"/>
        <v>30</v>
      </c>
      <c r="H101" s="1">
        <v>6</v>
      </c>
      <c r="I101" s="1">
        <v>8</v>
      </c>
      <c r="J101" s="1">
        <v>16</v>
      </c>
      <c r="K101" s="1">
        <v>30</v>
      </c>
      <c r="L101" s="1">
        <v>50</v>
      </c>
      <c r="M101" s="1">
        <f t="shared" si="13"/>
        <v>-20</v>
      </c>
      <c r="S101" s="22" t="s">
        <v>124</v>
      </c>
      <c r="T101" s="20" t="s">
        <v>92</v>
      </c>
      <c r="U101" s="3">
        <v>13</v>
      </c>
      <c r="V101" s="22">
        <f t="shared" si="14"/>
        <v>20</v>
      </c>
      <c r="W101" s="22">
        <v>3</v>
      </c>
      <c r="X101" s="22">
        <v>7</v>
      </c>
      <c r="Y101" s="22">
        <v>10</v>
      </c>
      <c r="Z101" s="22">
        <v>17</v>
      </c>
      <c r="AA101" s="22">
        <v>36</v>
      </c>
      <c r="AB101" s="22">
        <f t="shared" si="15"/>
        <v>-19</v>
      </c>
      <c r="AH101" s="26"/>
    </row>
    <row r="102" spans="1:34" ht="12.75" customHeight="1" x14ac:dyDescent="0.25">
      <c r="D102" s="1" t="s">
        <v>125</v>
      </c>
      <c r="E102" s="10" t="s">
        <v>183</v>
      </c>
      <c r="F102" s="3">
        <v>18</v>
      </c>
      <c r="G102" s="1">
        <f t="shared" si="12"/>
        <v>28</v>
      </c>
      <c r="H102" s="1">
        <v>6</v>
      </c>
      <c r="I102" s="1">
        <v>6</v>
      </c>
      <c r="J102" s="1">
        <v>16</v>
      </c>
      <c r="K102" s="1">
        <v>37</v>
      </c>
      <c r="L102" s="1">
        <v>61</v>
      </c>
      <c r="M102" s="1">
        <f t="shared" si="13"/>
        <v>-24</v>
      </c>
      <c r="S102" s="22" t="s">
        <v>125</v>
      </c>
      <c r="T102" s="20" t="s">
        <v>52</v>
      </c>
      <c r="U102" s="3">
        <v>11</v>
      </c>
      <c r="V102" s="22">
        <f t="shared" si="14"/>
        <v>20</v>
      </c>
      <c r="W102" s="22">
        <v>2</v>
      </c>
      <c r="X102" s="22">
        <v>7</v>
      </c>
      <c r="Y102" s="22">
        <v>11</v>
      </c>
      <c r="Z102" s="22">
        <v>12</v>
      </c>
      <c r="AA102" s="22">
        <v>31</v>
      </c>
      <c r="AB102" s="22">
        <f t="shared" si="15"/>
        <v>-19</v>
      </c>
      <c r="AH102" s="26"/>
    </row>
    <row r="103" spans="1:34" ht="12.75" customHeight="1" x14ac:dyDescent="0.25">
      <c r="D103" s="1" t="s">
        <v>126</v>
      </c>
      <c r="E103" s="10" t="s">
        <v>176</v>
      </c>
      <c r="F103" s="3">
        <v>18</v>
      </c>
      <c r="G103" s="1">
        <f t="shared" si="12"/>
        <v>31</v>
      </c>
      <c r="H103" s="1">
        <v>6</v>
      </c>
      <c r="I103" s="1">
        <v>5</v>
      </c>
      <c r="J103" s="1">
        <v>20</v>
      </c>
      <c r="K103" s="1">
        <v>32</v>
      </c>
      <c r="L103" s="1">
        <v>63</v>
      </c>
      <c r="M103" s="1">
        <f t="shared" si="13"/>
        <v>-31</v>
      </c>
      <c r="S103" s="22" t="s">
        <v>126</v>
      </c>
      <c r="T103" s="20" t="s">
        <v>153</v>
      </c>
      <c r="U103" s="3">
        <v>8</v>
      </c>
      <c r="V103" s="22">
        <f t="shared" si="14"/>
        <v>20</v>
      </c>
      <c r="W103" s="22">
        <v>2</v>
      </c>
      <c r="X103" s="22">
        <v>4</v>
      </c>
      <c r="Y103" s="22">
        <v>14</v>
      </c>
      <c r="Z103" s="22">
        <v>17</v>
      </c>
      <c r="AA103" s="22">
        <v>34</v>
      </c>
      <c r="AB103" s="22">
        <f t="shared" si="15"/>
        <v>-17</v>
      </c>
      <c r="AH103" s="26"/>
    </row>
    <row r="104" spans="1:34" ht="12.75" customHeight="1" x14ac:dyDescent="0.25">
      <c r="D104" s="1" t="s">
        <v>127</v>
      </c>
      <c r="E104" s="10" t="s">
        <v>184</v>
      </c>
      <c r="F104" s="3">
        <v>16</v>
      </c>
      <c r="G104" s="1">
        <f t="shared" si="12"/>
        <v>31</v>
      </c>
      <c r="H104" s="1">
        <v>4</v>
      </c>
      <c r="I104" s="1">
        <v>8</v>
      </c>
      <c r="J104" s="1">
        <v>19</v>
      </c>
      <c r="K104" s="1">
        <v>17</v>
      </c>
      <c r="L104" s="1">
        <v>41</v>
      </c>
      <c r="M104" s="1">
        <f t="shared" si="13"/>
        <v>-24</v>
      </c>
      <c r="T104" s="10"/>
      <c r="U104" s="3"/>
      <c r="V104" s="22"/>
      <c r="AH104" s="26"/>
    </row>
    <row r="105" spans="1:34" ht="12.75" customHeight="1" x14ac:dyDescent="0.25">
      <c r="D105" s="1" t="s">
        <v>128</v>
      </c>
      <c r="E105" s="10" t="s">
        <v>61</v>
      </c>
      <c r="F105" s="3">
        <v>14</v>
      </c>
      <c r="G105" s="1">
        <f t="shared" si="12"/>
        <v>27</v>
      </c>
      <c r="H105" s="1">
        <v>3</v>
      </c>
      <c r="I105" s="1">
        <v>8</v>
      </c>
      <c r="J105" s="1">
        <v>16</v>
      </c>
      <c r="K105" s="1">
        <v>26</v>
      </c>
      <c r="L105" s="1">
        <v>53</v>
      </c>
      <c r="M105" s="1">
        <f t="shared" si="13"/>
        <v>-27</v>
      </c>
      <c r="T105" s="10"/>
      <c r="U105" s="3"/>
      <c r="V105" s="5">
        <f>SUM(V83:V103)</f>
        <v>420</v>
      </c>
      <c r="W105" s="5">
        <f t="shared" ref="W105:AB105" si="16">SUM(W83:W103)</f>
        <v>167</v>
      </c>
      <c r="X105" s="5">
        <f t="shared" si="16"/>
        <v>86</v>
      </c>
      <c r="Y105" s="5">
        <f t="shared" si="16"/>
        <v>167</v>
      </c>
      <c r="Z105" s="5">
        <f t="shared" si="16"/>
        <v>473</v>
      </c>
      <c r="AA105" s="5">
        <f t="shared" si="16"/>
        <v>473</v>
      </c>
      <c r="AB105" s="5">
        <f t="shared" si="16"/>
        <v>0</v>
      </c>
    </row>
    <row r="106" spans="1:34" ht="11.25" customHeight="1" x14ac:dyDescent="0.25">
      <c r="T106" s="10"/>
      <c r="U106" s="3"/>
    </row>
    <row r="107" spans="1:34" ht="12.75" customHeight="1" x14ac:dyDescent="0.25">
      <c r="G107" s="5">
        <f>SUM(G83:G105)</f>
        <v>650</v>
      </c>
      <c r="H107" s="5">
        <f t="shared" ref="H107:M107" si="17">SUM(H83:H105)</f>
        <v>248</v>
      </c>
      <c r="I107" s="5">
        <f t="shared" si="17"/>
        <v>154</v>
      </c>
      <c r="J107" s="5">
        <f t="shared" si="17"/>
        <v>248</v>
      </c>
      <c r="K107" s="5">
        <f t="shared" si="17"/>
        <v>855</v>
      </c>
      <c r="L107" s="5">
        <f t="shared" si="17"/>
        <v>855</v>
      </c>
      <c r="M107" s="5">
        <f t="shared" si="17"/>
        <v>0</v>
      </c>
      <c r="O107" s="50" t="s">
        <v>243</v>
      </c>
      <c r="P107" s="39"/>
    </row>
    <row r="108" spans="1:34" ht="12.75" customHeight="1" x14ac:dyDescent="0.25">
      <c r="E108" s="29" t="s">
        <v>186</v>
      </c>
      <c r="V108" s="5"/>
      <c r="W108" s="5"/>
      <c r="X108" s="5"/>
      <c r="Y108" s="5"/>
      <c r="Z108" s="5"/>
      <c r="AA108" s="5"/>
      <c r="AB108" s="5"/>
    </row>
    <row r="109" spans="1:34" ht="12.75" customHeight="1" x14ac:dyDescent="0.25">
      <c r="E109" s="29" t="s">
        <v>757</v>
      </c>
      <c r="O109" s="10" t="s">
        <v>253</v>
      </c>
      <c r="Q109" s="3">
        <v>40</v>
      </c>
      <c r="R109" s="1" t="s">
        <v>245</v>
      </c>
    </row>
    <row r="110" spans="1:34" ht="11.25" customHeight="1" x14ac:dyDescent="0.25">
      <c r="B110" s="5" t="s">
        <v>41</v>
      </c>
    </row>
    <row r="111" spans="1:34" ht="12.75" customHeight="1" x14ac:dyDescent="0.25">
      <c r="E111" s="10" t="s">
        <v>90</v>
      </c>
      <c r="F111" s="1">
        <v>3</v>
      </c>
      <c r="G111" s="1">
        <v>0</v>
      </c>
      <c r="H111" s="1">
        <v>0</v>
      </c>
      <c r="I111" s="1">
        <v>2</v>
      </c>
    </row>
    <row r="112" spans="1:34" ht="12.75" customHeight="1" x14ac:dyDescent="0.25">
      <c r="E112" s="10" t="s">
        <v>111</v>
      </c>
      <c r="F112" s="1">
        <v>0</v>
      </c>
      <c r="G112" s="1">
        <v>2</v>
      </c>
      <c r="H112" s="1">
        <v>0</v>
      </c>
      <c r="I112" s="1">
        <v>0</v>
      </c>
    </row>
    <row r="113" spans="2:34" ht="12.75" customHeight="1" x14ac:dyDescent="0.25">
      <c r="E113" s="10"/>
    </row>
    <row r="114" spans="2:34" ht="12.75" customHeight="1" x14ac:dyDescent="0.25"/>
    <row r="115" spans="2:34" ht="12.75" customHeight="1" x14ac:dyDescent="0.25">
      <c r="B115" s="1" t="s">
        <v>79</v>
      </c>
      <c r="C115" s="4">
        <v>1924</v>
      </c>
      <c r="D115" s="2" t="s">
        <v>0</v>
      </c>
      <c r="E115" s="2" t="s">
        <v>1</v>
      </c>
      <c r="F115" s="2" t="s">
        <v>2</v>
      </c>
      <c r="G115" s="2" t="s">
        <v>3</v>
      </c>
      <c r="H115" s="2" t="s">
        <v>4</v>
      </c>
      <c r="I115" s="2" t="s">
        <v>5</v>
      </c>
      <c r="J115" s="2" t="s">
        <v>6</v>
      </c>
      <c r="K115" s="2" t="s">
        <v>7</v>
      </c>
      <c r="L115" s="2" t="s">
        <v>8</v>
      </c>
      <c r="M115" s="2" t="s">
        <v>9</v>
      </c>
      <c r="Q115" s="1" t="s">
        <v>155</v>
      </c>
      <c r="R115" s="4">
        <v>1924</v>
      </c>
      <c r="S115" s="2" t="s">
        <v>0</v>
      </c>
      <c r="T115" s="2" t="s">
        <v>1</v>
      </c>
      <c r="U115" s="2" t="s">
        <v>2</v>
      </c>
      <c r="V115" s="2" t="s">
        <v>3</v>
      </c>
      <c r="W115" s="2" t="s">
        <v>4</v>
      </c>
      <c r="X115" s="2" t="s">
        <v>5</v>
      </c>
      <c r="Y115" s="2" t="s">
        <v>6</v>
      </c>
      <c r="Z115" s="2" t="s">
        <v>7</v>
      </c>
      <c r="AA115" s="2" t="s">
        <v>8</v>
      </c>
      <c r="AB115" s="2" t="s">
        <v>9</v>
      </c>
      <c r="AD115" s="2" t="s">
        <v>243</v>
      </c>
    </row>
    <row r="116" spans="2:34" ht="11.25" customHeight="1" x14ac:dyDescent="0.25"/>
    <row r="117" spans="2:34" ht="12.75" customHeight="1" x14ac:dyDescent="0.25">
      <c r="D117" s="1" t="s">
        <v>25</v>
      </c>
      <c r="E117" s="10" t="s">
        <v>90</v>
      </c>
      <c r="F117" s="3">
        <v>37</v>
      </c>
      <c r="G117" s="1">
        <v>19</v>
      </c>
      <c r="H117" s="1">
        <v>18</v>
      </c>
      <c r="I117" s="1">
        <v>1</v>
      </c>
      <c r="J117" s="1">
        <v>0</v>
      </c>
      <c r="K117" s="1">
        <v>67</v>
      </c>
      <c r="L117" s="1">
        <v>8</v>
      </c>
      <c r="M117" s="1">
        <v>59</v>
      </c>
      <c r="S117" s="1" t="s">
        <v>10</v>
      </c>
      <c r="T117" s="10" t="s">
        <v>118</v>
      </c>
      <c r="U117" s="3">
        <v>39</v>
      </c>
      <c r="V117" s="1">
        <v>23</v>
      </c>
      <c r="W117" s="1">
        <v>18</v>
      </c>
      <c r="X117" s="1">
        <v>3</v>
      </c>
      <c r="Y117" s="1">
        <v>2</v>
      </c>
      <c r="Z117" s="1">
        <v>48</v>
      </c>
      <c r="AA117" s="1">
        <v>15</v>
      </c>
      <c r="AB117" s="1">
        <v>33</v>
      </c>
      <c r="AD117" s="35" t="s">
        <v>256</v>
      </c>
      <c r="AG117" s="3">
        <v>15</v>
      </c>
      <c r="AH117" s="1" t="s">
        <v>245</v>
      </c>
    </row>
    <row r="118" spans="2:34" ht="12.75" customHeight="1" x14ac:dyDescent="0.25">
      <c r="D118" s="1" t="s">
        <v>26</v>
      </c>
      <c r="E118" s="10" t="s">
        <v>182</v>
      </c>
      <c r="F118" s="3">
        <v>32</v>
      </c>
      <c r="G118" s="1">
        <v>21</v>
      </c>
      <c r="H118" s="1">
        <v>13</v>
      </c>
      <c r="I118" s="1">
        <v>6</v>
      </c>
      <c r="J118" s="1">
        <v>2</v>
      </c>
      <c r="K118" s="1">
        <v>35</v>
      </c>
      <c r="L118" s="1">
        <v>16</v>
      </c>
      <c r="M118" s="1">
        <v>19</v>
      </c>
      <c r="S118" s="1" t="s">
        <v>12</v>
      </c>
      <c r="T118" s="10" t="s">
        <v>132</v>
      </c>
      <c r="U118" s="3">
        <v>37</v>
      </c>
      <c r="V118" s="1">
        <v>23</v>
      </c>
      <c r="W118" s="1">
        <v>15</v>
      </c>
      <c r="X118" s="1">
        <v>7</v>
      </c>
      <c r="Y118" s="1">
        <v>1</v>
      </c>
      <c r="Z118" s="1">
        <v>39</v>
      </c>
      <c r="AA118" s="1">
        <v>9</v>
      </c>
      <c r="AB118" s="1">
        <v>30</v>
      </c>
    </row>
    <row r="119" spans="2:34" ht="12.75" customHeight="1" x14ac:dyDescent="0.25">
      <c r="D119" s="1" t="s">
        <v>28</v>
      </c>
      <c r="E119" s="10" t="s">
        <v>175</v>
      </c>
      <c r="F119" s="3">
        <v>29</v>
      </c>
      <c r="G119" s="1">
        <v>21</v>
      </c>
      <c r="H119" s="1">
        <v>12</v>
      </c>
      <c r="I119" s="1">
        <v>5</v>
      </c>
      <c r="J119" s="1">
        <v>4</v>
      </c>
      <c r="K119" s="1">
        <v>28</v>
      </c>
      <c r="L119" s="1">
        <v>16</v>
      </c>
      <c r="M119" s="1">
        <v>12</v>
      </c>
      <c r="S119" s="1" t="s">
        <v>14</v>
      </c>
      <c r="T119" s="10" t="s">
        <v>84</v>
      </c>
      <c r="U119" s="3">
        <v>36</v>
      </c>
      <c r="V119" s="1">
        <v>23</v>
      </c>
      <c r="W119" s="1">
        <v>16</v>
      </c>
      <c r="X119" s="1">
        <v>4</v>
      </c>
      <c r="Y119" s="1">
        <v>3</v>
      </c>
      <c r="Z119" s="1">
        <v>47</v>
      </c>
      <c r="AA119" s="1">
        <v>9</v>
      </c>
      <c r="AB119" s="1">
        <v>38</v>
      </c>
    </row>
    <row r="120" spans="2:34" ht="12.75" customHeight="1" x14ac:dyDescent="0.25">
      <c r="D120" s="1" t="s">
        <v>29</v>
      </c>
      <c r="E120" s="10" t="s">
        <v>181</v>
      </c>
      <c r="F120" s="3">
        <v>29</v>
      </c>
      <c r="G120" s="1">
        <v>20</v>
      </c>
      <c r="H120" s="1">
        <v>11</v>
      </c>
      <c r="I120" s="1">
        <v>7</v>
      </c>
      <c r="J120" s="1">
        <v>2</v>
      </c>
      <c r="K120" s="1">
        <v>26</v>
      </c>
      <c r="L120" s="1">
        <v>15</v>
      </c>
      <c r="M120" s="1">
        <v>11</v>
      </c>
      <c r="S120" s="1" t="s">
        <v>16</v>
      </c>
      <c r="T120" s="10" t="s">
        <v>91</v>
      </c>
      <c r="U120" s="3">
        <v>36</v>
      </c>
      <c r="V120" s="1">
        <v>23</v>
      </c>
      <c r="W120" s="1">
        <v>14</v>
      </c>
      <c r="X120" s="1">
        <v>8</v>
      </c>
      <c r="Y120" s="1">
        <v>1</v>
      </c>
      <c r="Z120" s="1">
        <v>30</v>
      </c>
      <c r="AA120" s="1">
        <v>6</v>
      </c>
      <c r="AB120" s="1">
        <v>24</v>
      </c>
    </row>
    <row r="121" spans="2:34" ht="12.75" customHeight="1" x14ac:dyDescent="0.25">
      <c r="D121" s="1" t="s">
        <v>31</v>
      </c>
      <c r="E121" s="10" t="s">
        <v>166</v>
      </c>
      <c r="F121" s="3">
        <v>27</v>
      </c>
      <c r="G121" s="1">
        <v>21</v>
      </c>
      <c r="H121" s="1">
        <v>11</v>
      </c>
      <c r="I121" s="1">
        <v>5</v>
      </c>
      <c r="J121" s="1">
        <v>5</v>
      </c>
      <c r="K121" s="1">
        <v>32</v>
      </c>
      <c r="L121" s="1">
        <v>23</v>
      </c>
      <c r="M121" s="1">
        <v>9</v>
      </c>
      <c r="S121" s="1" t="s">
        <v>17</v>
      </c>
      <c r="T121" s="10" t="s">
        <v>69</v>
      </c>
      <c r="U121" s="3">
        <v>31</v>
      </c>
      <c r="V121" s="1">
        <v>23</v>
      </c>
      <c r="W121" s="1">
        <v>13</v>
      </c>
      <c r="X121" s="1">
        <v>5</v>
      </c>
      <c r="Y121" s="1">
        <v>5</v>
      </c>
      <c r="Z121" s="1">
        <v>30</v>
      </c>
      <c r="AA121" s="1">
        <v>20</v>
      </c>
      <c r="AB121" s="1">
        <v>10</v>
      </c>
    </row>
    <row r="122" spans="2:34" ht="12.75" customHeight="1" x14ac:dyDescent="0.25">
      <c r="D122" s="1" t="s">
        <v>32</v>
      </c>
      <c r="E122" s="10" t="s">
        <v>134</v>
      </c>
      <c r="F122" s="3">
        <v>25</v>
      </c>
      <c r="G122" s="1">
        <v>21</v>
      </c>
      <c r="H122" s="1">
        <v>10</v>
      </c>
      <c r="I122" s="1">
        <v>5</v>
      </c>
      <c r="J122" s="1">
        <v>6</v>
      </c>
      <c r="K122" s="1">
        <v>31</v>
      </c>
      <c r="L122" s="1">
        <v>25</v>
      </c>
      <c r="M122" s="1">
        <v>6</v>
      </c>
      <c r="S122" s="1" t="s">
        <v>22</v>
      </c>
      <c r="T122" s="10" t="s">
        <v>77</v>
      </c>
      <c r="U122" s="3">
        <v>30</v>
      </c>
      <c r="V122" s="1">
        <v>23</v>
      </c>
      <c r="W122" s="1">
        <v>14</v>
      </c>
      <c r="X122" s="1">
        <v>2</v>
      </c>
      <c r="Y122" s="1">
        <v>7</v>
      </c>
      <c r="Z122" s="1">
        <v>39</v>
      </c>
      <c r="AA122" s="1">
        <v>16</v>
      </c>
      <c r="AB122" s="1">
        <v>23</v>
      </c>
    </row>
    <row r="123" spans="2:34" ht="12.75" customHeight="1" x14ac:dyDescent="0.25">
      <c r="D123" s="1" t="s">
        <v>39</v>
      </c>
      <c r="E123" s="10" t="s">
        <v>111</v>
      </c>
      <c r="F123" s="3">
        <v>24</v>
      </c>
      <c r="G123" s="1">
        <v>18</v>
      </c>
      <c r="H123" s="1">
        <v>10</v>
      </c>
      <c r="I123" s="1">
        <v>4</v>
      </c>
      <c r="J123" s="1">
        <v>4</v>
      </c>
      <c r="K123" s="1">
        <v>36</v>
      </c>
      <c r="L123" s="1">
        <v>11</v>
      </c>
      <c r="M123" s="1">
        <v>25</v>
      </c>
      <c r="S123" s="1" t="s">
        <v>62</v>
      </c>
      <c r="T123" s="10" t="s">
        <v>110</v>
      </c>
      <c r="U123" s="3">
        <v>29</v>
      </c>
      <c r="V123" s="1">
        <v>23</v>
      </c>
      <c r="W123" s="1">
        <v>11</v>
      </c>
      <c r="X123" s="1">
        <v>7</v>
      </c>
      <c r="Y123" s="1">
        <v>5</v>
      </c>
      <c r="Z123" s="1">
        <v>27</v>
      </c>
      <c r="AA123" s="1">
        <v>19</v>
      </c>
      <c r="AB123" s="1">
        <v>8</v>
      </c>
    </row>
    <row r="124" spans="2:34" ht="12.75" customHeight="1" x14ac:dyDescent="0.25">
      <c r="D124" s="1" t="s">
        <v>70</v>
      </c>
      <c r="E124" s="10" t="s">
        <v>149</v>
      </c>
      <c r="F124" s="3">
        <v>23</v>
      </c>
      <c r="G124" s="1">
        <v>21</v>
      </c>
      <c r="H124" s="1">
        <v>8</v>
      </c>
      <c r="I124" s="1">
        <v>7</v>
      </c>
      <c r="J124" s="1">
        <v>6</v>
      </c>
      <c r="K124" s="1">
        <v>27</v>
      </c>
      <c r="L124" s="1">
        <v>26</v>
      </c>
      <c r="M124" s="1">
        <v>1</v>
      </c>
      <c r="S124" s="1" t="s">
        <v>63</v>
      </c>
      <c r="T124" s="10" t="s">
        <v>161</v>
      </c>
      <c r="U124" s="3">
        <v>28</v>
      </c>
      <c r="V124" s="1">
        <v>23</v>
      </c>
      <c r="W124" s="1">
        <v>10</v>
      </c>
      <c r="X124" s="1">
        <v>8</v>
      </c>
      <c r="Y124" s="1">
        <v>5</v>
      </c>
      <c r="Z124" s="1">
        <v>35</v>
      </c>
      <c r="AA124" s="1">
        <v>28</v>
      </c>
      <c r="AB124" s="1">
        <v>7</v>
      </c>
    </row>
    <row r="125" spans="2:34" ht="12.75" customHeight="1" x14ac:dyDescent="0.25">
      <c r="D125" s="1" t="s">
        <v>71</v>
      </c>
      <c r="E125" s="10" t="s">
        <v>176</v>
      </c>
      <c r="F125" s="3">
        <v>22</v>
      </c>
      <c r="G125" s="1">
        <v>21</v>
      </c>
      <c r="H125" s="1">
        <v>8</v>
      </c>
      <c r="I125" s="1">
        <v>6</v>
      </c>
      <c r="J125" s="1">
        <v>7</v>
      </c>
      <c r="K125" s="1">
        <v>23</v>
      </c>
      <c r="L125" s="1">
        <v>20</v>
      </c>
      <c r="M125" s="1">
        <v>3</v>
      </c>
      <c r="S125" s="1" t="s">
        <v>64</v>
      </c>
      <c r="T125" s="10" t="s">
        <v>55</v>
      </c>
      <c r="U125" s="3">
        <v>27</v>
      </c>
      <c r="V125" s="1">
        <v>23</v>
      </c>
      <c r="W125" s="1">
        <v>11</v>
      </c>
      <c r="X125" s="1">
        <v>5</v>
      </c>
      <c r="Y125" s="1">
        <v>7</v>
      </c>
      <c r="Z125" s="1">
        <v>37</v>
      </c>
      <c r="AA125" s="1">
        <v>29</v>
      </c>
      <c r="AB125" s="1">
        <v>8</v>
      </c>
    </row>
    <row r="126" spans="2:34" ht="12.75" customHeight="1" x14ac:dyDescent="0.25">
      <c r="D126" s="1" t="s">
        <v>72</v>
      </c>
      <c r="E126" s="10" t="s">
        <v>177</v>
      </c>
      <c r="F126" s="3">
        <v>21</v>
      </c>
      <c r="G126" s="1">
        <v>21</v>
      </c>
      <c r="H126" s="1">
        <v>7</v>
      </c>
      <c r="I126" s="1">
        <v>7</v>
      </c>
      <c r="J126" s="1">
        <v>7</v>
      </c>
      <c r="K126" s="1">
        <v>27</v>
      </c>
      <c r="L126" s="1">
        <v>26</v>
      </c>
      <c r="M126" s="1">
        <v>1</v>
      </c>
      <c r="S126" s="1" t="s">
        <v>65</v>
      </c>
      <c r="T126" s="10" t="s">
        <v>82</v>
      </c>
      <c r="U126" s="3">
        <v>26</v>
      </c>
      <c r="V126" s="1">
        <v>23</v>
      </c>
      <c r="W126" s="1">
        <v>10</v>
      </c>
      <c r="X126" s="1">
        <v>6</v>
      </c>
      <c r="Y126" s="1">
        <v>7</v>
      </c>
      <c r="Z126" s="1">
        <v>38</v>
      </c>
      <c r="AA126" s="1">
        <v>24</v>
      </c>
      <c r="AB126" s="1">
        <v>14</v>
      </c>
    </row>
    <row r="127" spans="2:34" ht="12.75" customHeight="1" x14ac:dyDescent="0.25">
      <c r="D127" s="1" t="s">
        <v>112</v>
      </c>
      <c r="E127" s="10" t="s">
        <v>183</v>
      </c>
      <c r="F127" s="3">
        <v>19</v>
      </c>
      <c r="G127" s="1">
        <v>21</v>
      </c>
      <c r="H127" s="1">
        <v>8</v>
      </c>
      <c r="I127" s="1">
        <v>3</v>
      </c>
      <c r="J127" s="1">
        <v>10</v>
      </c>
      <c r="K127" s="1">
        <v>33</v>
      </c>
      <c r="L127" s="1">
        <v>34</v>
      </c>
      <c r="M127" s="1">
        <v>-1</v>
      </c>
      <c r="S127" s="1" t="s">
        <v>66</v>
      </c>
      <c r="T127" s="10" t="s">
        <v>129</v>
      </c>
      <c r="U127" s="3">
        <v>25</v>
      </c>
      <c r="V127" s="1">
        <v>23</v>
      </c>
      <c r="W127" s="1">
        <v>8</v>
      </c>
      <c r="X127" s="1">
        <v>9</v>
      </c>
      <c r="Y127" s="1">
        <v>6</v>
      </c>
      <c r="Z127" s="1">
        <v>32</v>
      </c>
      <c r="AA127" s="1">
        <v>26</v>
      </c>
      <c r="AB127" s="1">
        <v>6</v>
      </c>
    </row>
    <row r="128" spans="2:34" ht="12.75" customHeight="1" x14ac:dyDescent="0.25">
      <c r="D128" s="1" t="s">
        <v>113</v>
      </c>
      <c r="E128" s="10" t="s">
        <v>173</v>
      </c>
      <c r="F128" s="3">
        <v>18</v>
      </c>
      <c r="G128" s="1">
        <v>21</v>
      </c>
      <c r="H128" s="1">
        <v>8</v>
      </c>
      <c r="I128" s="1">
        <v>2</v>
      </c>
      <c r="J128" s="1">
        <v>11</v>
      </c>
      <c r="K128" s="1">
        <v>21</v>
      </c>
      <c r="L128" s="1">
        <v>24</v>
      </c>
      <c r="M128" s="1">
        <v>-3</v>
      </c>
      <c r="S128" s="1" t="s">
        <v>94</v>
      </c>
      <c r="T128" s="10" t="s">
        <v>43</v>
      </c>
      <c r="U128" s="3">
        <v>23</v>
      </c>
      <c r="V128" s="1">
        <v>23</v>
      </c>
      <c r="W128" s="1">
        <v>8</v>
      </c>
      <c r="X128" s="1">
        <v>7</v>
      </c>
      <c r="Y128" s="1">
        <v>8</v>
      </c>
      <c r="Z128" s="1">
        <v>27</v>
      </c>
      <c r="AA128" s="1">
        <v>28</v>
      </c>
      <c r="AB128" s="1">
        <v>-1</v>
      </c>
    </row>
    <row r="129" spans="3:28" ht="12.75" customHeight="1" x14ac:dyDescent="0.25">
      <c r="D129" s="1" t="s">
        <v>114</v>
      </c>
      <c r="E129" s="10" t="s">
        <v>167</v>
      </c>
      <c r="F129" s="3">
        <v>18</v>
      </c>
      <c r="G129" s="1">
        <v>21</v>
      </c>
      <c r="H129" s="1">
        <v>6</v>
      </c>
      <c r="I129" s="1">
        <v>6</v>
      </c>
      <c r="J129" s="1">
        <v>9</v>
      </c>
      <c r="K129" s="1">
        <v>19</v>
      </c>
      <c r="L129" s="1">
        <v>24</v>
      </c>
      <c r="M129" s="1">
        <v>-5</v>
      </c>
      <c r="S129" s="1" t="s">
        <v>96</v>
      </c>
      <c r="T129" s="10" t="s">
        <v>85</v>
      </c>
      <c r="U129" s="3">
        <v>20</v>
      </c>
      <c r="V129" s="1">
        <v>23</v>
      </c>
      <c r="W129" s="1">
        <v>7</v>
      </c>
      <c r="X129" s="1">
        <v>6</v>
      </c>
      <c r="Y129" s="1">
        <v>10</v>
      </c>
      <c r="Z129" s="1">
        <v>24</v>
      </c>
      <c r="AA129" s="1">
        <v>28</v>
      </c>
      <c r="AB129" s="1">
        <v>-4</v>
      </c>
    </row>
    <row r="130" spans="3:28" ht="12.75" customHeight="1" x14ac:dyDescent="0.25">
      <c r="D130" s="1" t="s">
        <v>119</v>
      </c>
      <c r="E130" s="10" t="s">
        <v>150</v>
      </c>
      <c r="F130" s="3">
        <v>18</v>
      </c>
      <c r="G130" s="1">
        <v>21</v>
      </c>
      <c r="H130" s="1">
        <v>7</v>
      </c>
      <c r="I130" s="1">
        <v>4</v>
      </c>
      <c r="J130" s="1">
        <v>10</v>
      </c>
      <c r="K130" s="1">
        <v>18</v>
      </c>
      <c r="L130" s="1">
        <v>24</v>
      </c>
      <c r="M130" s="1">
        <v>-6</v>
      </c>
      <c r="S130" s="1" t="s">
        <v>98</v>
      </c>
      <c r="T130" s="10" t="s">
        <v>151</v>
      </c>
      <c r="U130" s="3">
        <v>19</v>
      </c>
      <c r="V130" s="1">
        <v>23</v>
      </c>
      <c r="W130" s="1">
        <v>7</v>
      </c>
      <c r="X130" s="1">
        <v>5</v>
      </c>
      <c r="Y130" s="1">
        <v>11</v>
      </c>
      <c r="Z130" s="1">
        <v>26</v>
      </c>
      <c r="AA130" s="1">
        <v>43</v>
      </c>
      <c r="AB130" s="1">
        <v>-17</v>
      </c>
    </row>
    <row r="131" spans="3:28" ht="12.75" customHeight="1" x14ac:dyDescent="0.25">
      <c r="D131" s="1" t="s">
        <v>120</v>
      </c>
      <c r="E131" s="10" t="s">
        <v>154</v>
      </c>
      <c r="F131" s="3">
        <v>18</v>
      </c>
      <c r="G131" s="1">
        <v>21</v>
      </c>
      <c r="H131" s="1">
        <v>6</v>
      </c>
      <c r="I131" s="1">
        <v>6</v>
      </c>
      <c r="J131" s="1">
        <v>9</v>
      </c>
      <c r="K131" s="1">
        <v>28</v>
      </c>
      <c r="L131" s="1">
        <v>38</v>
      </c>
      <c r="M131" s="1">
        <v>-10</v>
      </c>
      <c r="S131" s="1" t="s">
        <v>100</v>
      </c>
      <c r="T131" s="10" t="s">
        <v>159</v>
      </c>
      <c r="U131" s="3">
        <v>18</v>
      </c>
      <c r="V131" s="1">
        <v>23</v>
      </c>
      <c r="W131" s="1">
        <v>6</v>
      </c>
      <c r="X131" s="1">
        <v>6</v>
      </c>
      <c r="Y131" s="1">
        <v>11</v>
      </c>
      <c r="Z131" s="1">
        <v>21</v>
      </c>
      <c r="AA131" s="1">
        <v>30</v>
      </c>
      <c r="AB131" s="1">
        <v>-9</v>
      </c>
    </row>
    <row r="132" spans="3:28" ht="12.75" customHeight="1" x14ac:dyDescent="0.25">
      <c r="D132" s="1" t="s">
        <v>121</v>
      </c>
      <c r="E132" s="10" t="s">
        <v>188</v>
      </c>
      <c r="F132" s="3">
        <v>18</v>
      </c>
      <c r="G132" s="1">
        <v>20</v>
      </c>
      <c r="H132" s="1">
        <v>3</v>
      </c>
      <c r="I132" s="1">
        <v>12</v>
      </c>
      <c r="J132" s="1">
        <v>5</v>
      </c>
      <c r="K132" s="1">
        <v>16</v>
      </c>
      <c r="L132" s="1">
        <v>23</v>
      </c>
      <c r="M132" s="1">
        <v>-7</v>
      </c>
      <c r="S132" s="1" t="s">
        <v>160</v>
      </c>
      <c r="T132" s="10" t="s">
        <v>153</v>
      </c>
      <c r="U132" s="3">
        <v>18</v>
      </c>
      <c r="V132" s="1">
        <v>23</v>
      </c>
      <c r="W132" s="1">
        <v>6</v>
      </c>
      <c r="X132" s="1">
        <v>6</v>
      </c>
      <c r="Y132" s="1">
        <v>11</v>
      </c>
      <c r="Z132" s="1">
        <v>18</v>
      </c>
      <c r="AA132" s="1">
        <v>36</v>
      </c>
      <c r="AB132" s="1">
        <v>-18</v>
      </c>
    </row>
    <row r="133" spans="3:28" ht="12.75" customHeight="1" x14ac:dyDescent="0.25">
      <c r="D133" s="1" t="s">
        <v>122</v>
      </c>
      <c r="E133" s="10" t="s">
        <v>57</v>
      </c>
      <c r="F133" s="3">
        <v>18</v>
      </c>
      <c r="G133" s="1">
        <v>21</v>
      </c>
      <c r="H133" s="1">
        <v>6</v>
      </c>
      <c r="I133" s="1">
        <v>6</v>
      </c>
      <c r="J133" s="1">
        <v>9</v>
      </c>
      <c r="K133" s="1">
        <v>21</v>
      </c>
      <c r="L133" s="1">
        <v>32</v>
      </c>
      <c r="M133" s="1">
        <v>-11</v>
      </c>
      <c r="S133" s="1" t="s">
        <v>162</v>
      </c>
      <c r="T133" s="10" t="s">
        <v>147</v>
      </c>
      <c r="U133" s="3">
        <v>17</v>
      </c>
      <c r="V133" s="1">
        <v>23</v>
      </c>
      <c r="W133" s="1">
        <v>6</v>
      </c>
      <c r="X133" s="1">
        <v>5</v>
      </c>
      <c r="Y133" s="1">
        <v>12</v>
      </c>
      <c r="Z133" s="1">
        <v>26</v>
      </c>
      <c r="AA133" s="1">
        <v>35</v>
      </c>
      <c r="AB133" s="1">
        <v>-9</v>
      </c>
    </row>
    <row r="134" spans="3:28" ht="12.75" customHeight="1" x14ac:dyDescent="0.25">
      <c r="D134" s="1" t="s">
        <v>123</v>
      </c>
      <c r="E134" s="10" t="s">
        <v>174</v>
      </c>
      <c r="F134" s="3">
        <v>15</v>
      </c>
      <c r="G134" s="1">
        <v>20</v>
      </c>
      <c r="H134" s="1">
        <v>5</v>
      </c>
      <c r="I134" s="1">
        <v>5</v>
      </c>
      <c r="J134" s="1">
        <v>10</v>
      </c>
      <c r="K134" s="1">
        <v>15</v>
      </c>
      <c r="L134" s="1">
        <v>22</v>
      </c>
      <c r="M134" s="1">
        <v>-7</v>
      </c>
      <c r="S134" s="1" t="s">
        <v>163</v>
      </c>
      <c r="T134" s="10" t="s">
        <v>179</v>
      </c>
      <c r="U134" s="3">
        <v>17</v>
      </c>
      <c r="V134" s="1">
        <v>23</v>
      </c>
      <c r="W134" s="1">
        <v>6</v>
      </c>
      <c r="X134" s="1">
        <v>5</v>
      </c>
      <c r="Y134" s="1">
        <v>12</v>
      </c>
      <c r="Z134" s="1">
        <v>17</v>
      </c>
      <c r="AA134" s="1">
        <v>30</v>
      </c>
      <c r="AB134" s="1">
        <v>-13</v>
      </c>
    </row>
    <row r="135" spans="3:28" ht="12.75" customHeight="1" x14ac:dyDescent="0.25">
      <c r="D135" s="1" t="s">
        <v>124</v>
      </c>
      <c r="E135" s="10" t="s">
        <v>61</v>
      </c>
      <c r="F135" s="3">
        <v>14</v>
      </c>
      <c r="G135" s="1">
        <v>20</v>
      </c>
      <c r="H135" s="1">
        <v>5</v>
      </c>
      <c r="I135" s="1">
        <v>4</v>
      </c>
      <c r="J135" s="1">
        <v>11</v>
      </c>
      <c r="K135" s="1">
        <v>19</v>
      </c>
      <c r="L135" s="1">
        <v>37</v>
      </c>
      <c r="M135" s="1">
        <v>-18</v>
      </c>
      <c r="S135" s="1" t="s">
        <v>164</v>
      </c>
      <c r="T135" s="10" t="s">
        <v>92</v>
      </c>
      <c r="U135" s="3">
        <v>15</v>
      </c>
      <c r="V135" s="1">
        <v>23</v>
      </c>
      <c r="W135" s="1">
        <v>4</v>
      </c>
      <c r="X135" s="1">
        <v>7</v>
      </c>
      <c r="Y135" s="1">
        <v>12</v>
      </c>
      <c r="Z135" s="1">
        <v>16</v>
      </c>
      <c r="AA135" s="1">
        <v>37</v>
      </c>
      <c r="AB135" s="1">
        <v>-21</v>
      </c>
    </row>
    <row r="136" spans="3:28" ht="12.75" customHeight="1" x14ac:dyDescent="0.25">
      <c r="D136" s="1" t="s">
        <v>125</v>
      </c>
      <c r="E136" s="10" t="s">
        <v>178</v>
      </c>
      <c r="F136" s="3">
        <v>12</v>
      </c>
      <c r="G136" s="1">
        <v>20</v>
      </c>
      <c r="H136" s="1">
        <v>3</v>
      </c>
      <c r="I136" s="1">
        <v>6</v>
      </c>
      <c r="J136" s="1">
        <v>11</v>
      </c>
      <c r="K136" s="1">
        <v>23</v>
      </c>
      <c r="L136" s="1">
        <v>35</v>
      </c>
      <c r="M136" s="1">
        <v>-12</v>
      </c>
      <c r="S136" s="1" t="s">
        <v>169</v>
      </c>
      <c r="T136" s="10" t="s">
        <v>189</v>
      </c>
      <c r="U136" s="3">
        <v>13</v>
      </c>
      <c r="V136" s="1">
        <v>23</v>
      </c>
      <c r="W136" s="1">
        <v>4</v>
      </c>
      <c r="X136" s="1">
        <v>5</v>
      </c>
      <c r="Y136" s="1">
        <v>14</v>
      </c>
      <c r="Z136" s="1">
        <v>17</v>
      </c>
      <c r="AA136" s="1">
        <v>31</v>
      </c>
      <c r="AB136" s="1">
        <v>-14</v>
      </c>
    </row>
    <row r="137" spans="3:28" ht="12.75" customHeight="1" x14ac:dyDescent="0.25">
      <c r="D137" s="1" t="s">
        <v>126</v>
      </c>
      <c r="E137" s="10" t="s">
        <v>148</v>
      </c>
      <c r="F137" s="3">
        <v>10</v>
      </c>
      <c r="G137" s="1">
        <v>21</v>
      </c>
      <c r="H137" s="1">
        <v>4</v>
      </c>
      <c r="I137" s="1">
        <v>2</v>
      </c>
      <c r="J137" s="1">
        <v>15</v>
      </c>
      <c r="K137" s="1">
        <v>21</v>
      </c>
      <c r="L137" s="1">
        <v>39</v>
      </c>
      <c r="M137" s="1">
        <v>-18</v>
      </c>
      <c r="S137" s="1" t="s">
        <v>170</v>
      </c>
      <c r="T137" s="10" t="s">
        <v>187</v>
      </c>
      <c r="U137" s="3">
        <v>12</v>
      </c>
      <c r="V137" s="1">
        <v>23</v>
      </c>
      <c r="W137" s="1">
        <v>6</v>
      </c>
      <c r="X137" s="1">
        <v>2</v>
      </c>
      <c r="Y137" s="1">
        <v>15</v>
      </c>
      <c r="Z137" s="1">
        <v>23</v>
      </c>
      <c r="AA137" s="1">
        <v>35</v>
      </c>
      <c r="AB137" s="1">
        <v>-12</v>
      </c>
    </row>
    <row r="138" spans="3:28" ht="12.75" customHeight="1" x14ac:dyDescent="0.25">
      <c r="D138" s="1" t="s">
        <v>127</v>
      </c>
      <c r="E138" s="10" t="s">
        <v>184</v>
      </c>
      <c r="F138" s="3">
        <v>5</v>
      </c>
      <c r="G138" s="1">
        <v>21</v>
      </c>
      <c r="H138" s="1">
        <v>2</v>
      </c>
      <c r="I138" s="1">
        <v>1</v>
      </c>
      <c r="J138" s="1">
        <v>18</v>
      </c>
      <c r="K138" s="1">
        <v>9</v>
      </c>
      <c r="L138" s="1">
        <v>57</v>
      </c>
      <c r="M138" s="1">
        <v>-48</v>
      </c>
      <c r="S138" s="1" t="s">
        <v>190</v>
      </c>
      <c r="T138" s="10" t="s">
        <v>44</v>
      </c>
      <c r="U138" s="3">
        <v>12</v>
      </c>
      <c r="V138" s="1">
        <v>23</v>
      </c>
      <c r="W138" s="1">
        <v>3</v>
      </c>
      <c r="X138" s="1">
        <v>6</v>
      </c>
      <c r="Y138" s="1">
        <v>14</v>
      </c>
      <c r="Z138" s="1">
        <v>20</v>
      </c>
      <c r="AA138" s="1">
        <v>40</v>
      </c>
      <c r="AB138" s="1">
        <v>-20</v>
      </c>
    </row>
    <row r="139" spans="3:28" ht="12.75" customHeight="1" x14ac:dyDescent="0.25">
      <c r="S139" s="1" t="s">
        <v>191</v>
      </c>
      <c r="T139" s="10" t="s">
        <v>95</v>
      </c>
      <c r="U139" s="3">
        <v>12</v>
      </c>
      <c r="V139" s="1">
        <v>23</v>
      </c>
      <c r="W139" s="1">
        <v>4</v>
      </c>
      <c r="X139" s="1">
        <v>4</v>
      </c>
      <c r="Y139" s="1">
        <v>15</v>
      </c>
      <c r="Z139" s="1">
        <v>16</v>
      </c>
      <c r="AA139" s="1">
        <v>43</v>
      </c>
      <c r="AB139" s="1">
        <v>-27</v>
      </c>
    </row>
    <row r="140" spans="3:28" ht="12.75" customHeight="1" x14ac:dyDescent="0.25">
      <c r="G140" s="5">
        <f>SUM(G116:G138)</f>
        <v>452</v>
      </c>
      <c r="H140" s="5">
        <f t="shared" ref="H140:M140" si="18">SUM(H116:H138)</f>
        <v>171</v>
      </c>
      <c r="I140" s="5">
        <f t="shared" si="18"/>
        <v>110</v>
      </c>
      <c r="J140" s="5">
        <f t="shared" si="18"/>
        <v>171</v>
      </c>
      <c r="K140" s="5">
        <f t="shared" si="18"/>
        <v>575</v>
      </c>
      <c r="L140" s="5">
        <f t="shared" si="18"/>
        <v>575</v>
      </c>
      <c r="M140" s="5">
        <f t="shared" si="18"/>
        <v>0</v>
      </c>
      <c r="S140" s="1" t="s">
        <v>192</v>
      </c>
      <c r="T140" s="10" t="s">
        <v>52</v>
      </c>
      <c r="U140" s="3">
        <v>10</v>
      </c>
      <c r="V140" s="1">
        <v>23</v>
      </c>
      <c r="W140" s="1">
        <v>3</v>
      </c>
      <c r="X140" s="1">
        <v>4</v>
      </c>
      <c r="Y140" s="1">
        <v>16</v>
      </c>
      <c r="Z140" s="1">
        <v>16</v>
      </c>
      <c r="AA140" s="1">
        <v>52</v>
      </c>
      <c r="AB140" s="1">
        <v>-36</v>
      </c>
    </row>
    <row r="141" spans="3:28" ht="11.25" customHeight="1" x14ac:dyDescent="0.25">
      <c r="C141" s="2" t="s">
        <v>243</v>
      </c>
    </row>
    <row r="142" spans="3:28" ht="12.75" customHeight="1" x14ac:dyDescent="0.25">
      <c r="E142" s="10" t="s">
        <v>253</v>
      </c>
      <c r="G142" s="3">
        <v>16</v>
      </c>
      <c r="H142" s="1" t="s">
        <v>245</v>
      </c>
      <c r="V142" s="5">
        <f>SUM(V117:V140)</f>
        <v>552</v>
      </c>
      <c r="W142" s="5">
        <f t="shared" ref="W142:AB142" si="19">SUM(W117:W140)</f>
        <v>210</v>
      </c>
      <c r="X142" s="5">
        <f t="shared" si="19"/>
        <v>132</v>
      </c>
      <c r="Y142" s="5">
        <f t="shared" si="19"/>
        <v>210</v>
      </c>
      <c r="Z142" s="5">
        <f t="shared" si="19"/>
        <v>669</v>
      </c>
      <c r="AA142" s="5">
        <f t="shared" si="19"/>
        <v>669</v>
      </c>
      <c r="AB142" s="5">
        <f t="shared" si="19"/>
        <v>0</v>
      </c>
    </row>
    <row r="143" spans="3:28" ht="12.75" customHeight="1" x14ac:dyDescent="0.25">
      <c r="E143" s="10"/>
      <c r="G143" s="3"/>
      <c r="V143" s="5"/>
      <c r="W143" s="5"/>
      <c r="X143" s="5"/>
      <c r="Y143" s="5"/>
      <c r="Z143" s="5"/>
      <c r="AA143" s="5"/>
      <c r="AB143" s="5"/>
    </row>
    <row r="144" spans="3:28" ht="12.75" customHeight="1" x14ac:dyDescent="0.25"/>
    <row r="145" spans="2:35" ht="12.75" customHeight="1" x14ac:dyDescent="0.25">
      <c r="B145" s="1" t="s">
        <v>79</v>
      </c>
      <c r="C145" s="4">
        <v>1925</v>
      </c>
      <c r="D145" s="2" t="s">
        <v>0</v>
      </c>
      <c r="E145" s="2" t="s">
        <v>1</v>
      </c>
      <c r="F145" s="2" t="s">
        <v>2</v>
      </c>
      <c r="G145" s="2" t="s">
        <v>3</v>
      </c>
      <c r="H145" s="2" t="s">
        <v>4</v>
      </c>
      <c r="I145" s="2" t="s">
        <v>5</v>
      </c>
      <c r="J145" s="2" t="s">
        <v>6</v>
      </c>
      <c r="K145" s="2" t="s">
        <v>7</v>
      </c>
      <c r="L145" s="2" t="s">
        <v>8</v>
      </c>
      <c r="M145" s="2" t="s">
        <v>9</v>
      </c>
      <c r="Q145" s="1" t="s">
        <v>155</v>
      </c>
      <c r="R145" s="4">
        <v>1925</v>
      </c>
      <c r="S145" s="2" t="s">
        <v>0</v>
      </c>
      <c r="T145" s="2" t="s">
        <v>1</v>
      </c>
      <c r="U145" s="2" t="s">
        <v>2</v>
      </c>
      <c r="V145" s="2" t="s">
        <v>3</v>
      </c>
      <c r="W145" s="2" t="s">
        <v>4</v>
      </c>
      <c r="X145" s="2" t="s">
        <v>5</v>
      </c>
      <c r="Y145" s="2" t="s">
        <v>6</v>
      </c>
      <c r="Z145" s="2" t="s">
        <v>7</v>
      </c>
      <c r="AA145" s="2" t="s">
        <v>8</v>
      </c>
      <c r="AB145" s="2" t="s">
        <v>9</v>
      </c>
      <c r="AD145" s="2" t="s">
        <v>243</v>
      </c>
    </row>
    <row r="146" spans="2:35" ht="11.25" customHeight="1" x14ac:dyDescent="0.25"/>
    <row r="147" spans="2:35" ht="12.75" customHeight="1" x14ac:dyDescent="0.25">
      <c r="D147" s="1" t="s">
        <v>25</v>
      </c>
      <c r="E147" s="10" t="s">
        <v>111</v>
      </c>
      <c r="F147" s="3">
        <v>38</v>
      </c>
      <c r="G147" s="1">
        <v>21</v>
      </c>
      <c r="H147" s="1">
        <v>18</v>
      </c>
      <c r="I147" s="1">
        <v>2</v>
      </c>
      <c r="J147" s="1">
        <v>1</v>
      </c>
      <c r="K147" s="1">
        <v>51</v>
      </c>
      <c r="L147" s="1">
        <v>12</v>
      </c>
      <c r="M147" s="1">
        <v>39</v>
      </c>
      <c r="S147" s="1" t="s">
        <v>25</v>
      </c>
      <c r="T147" s="10" t="s">
        <v>77</v>
      </c>
      <c r="U147" s="3">
        <v>39</v>
      </c>
      <c r="V147" s="1">
        <v>24</v>
      </c>
      <c r="W147" s="1">
        <v>15</v>
      </c>
      <c r="X147" s="1">
        <v>9</v>
      </c>
      <c r="Y147" s="1">
        <v>0</v>
      </c>
      <c r="Z147" s="1">
        <v>40</v>
      </c>
      <c r="AA147" s="1">
        <v>10</v>
      </c>
      <c r="AB147" s="1">
        <v>30</v>
      </c>
      <c r="AD147" s="35" t="s">
        <v>258</v>
      </c>
      <c r="AH147" s="3">
        <v>17</v>
      </c>
      <c r="AI147" s="1" t="s">
        <v>245</v>
      </c>
    </row>
    <row r="148" spans="2:35" ht="12.75" customHeight="1" x14ac:dyDescent="0.25">
      <c r="B148" s="29" t="s">
        <v>197</v>
      </c>
      <c r="D148" s="1" t="s">
        <v>26</v>
      </c>
      <c r="E148" s="10" t="s">
        <v>149</v>
      </c>
      <c r="F148" s="3">
        <v>38</v>
      </c>
      <c r="G148" s="1">
        <v>21</v>
      </c>
      <c r="H148" s="1">
        <v>18</v>
      </c>
      <c r="I148" s="1">
        <v>2</v>
      </c>
      <c r="J148" s="1">
        <v>1</v>
      </c>
      <c r="K148" s="1">
        <v>46</v>
      </c>
      <c r="L148" s="1">
        <v>10</v>
      </c>
      <c r="M148" s="1">
        <v>36</v>
      </c>
      <c r="P148" s="5" t="s">
        <v>41</v>
      </c>
      <c r="S148" s="1" t="s">
        <v>26</v>
      </c>
      <c r="T148" s="10" t="s">
        <v>118</v>
      </c>
      <c r="U148" s="3">
        <v>36</v>
      </c>
      <c r="V148" s="1">
        <v>24</v>
      </c>
      <c r="W148" s="1">
        <v>14</v>
      </c>
      <c r="X148" s="1">
        <v>8</v>
      </c>
      <c r="Y148" s="1">
        <v>2</v>
      </c>
      <c r="Z148" s="1">
        <v>41</v>
      </c>
      <c r="AA148" s="1">
        <v>20</v>
      </c>
      <c r="AB148" s="1">
        <v>21</v>
      </c>
    </row>
    <row r="149" spans="2:35" ht="12.75" customHeight="1" x14ac:dyDescent="0.25">
      <c r="B149" s="29" t="s">
        <v>198</v>
      </c>
      <c r="D149" s="1" t="s">
        <v>28</v>
      </c>
      <c r="E149" s="10" t="s">
        <v>166</v>
      </c>
      <c r="F149" s="3">
        <v>32</v>
      </c>
      <c r="G149" s="1">
        <v>21</v>
      </c>
      <c r="H149" s="1">
        <v>14</v>
      </c>
      <c r="I149" s="1">
        <v>4</v>
      </c>
      <c r="J149" s="1">
        <v>3</v>
      </c>
      <c r="K149" s="1">
        <v>30</v>
      </c>
      <c r="L149" s="1">
        <v>15</v>
      </c>
      <c r="M149" s="1">
        <v>15</v>
      </c>
      <c r="S149" s="1" t="s">
        <v>28</v>
      </c>
      <c r="T149" s="10" t="s">
        <v>179</v>
      </c>
      <c r="U149" s="3">
        <v>32</v>
      </c>
      <c r="V149" s="1">
        <v>24</v>
      </c>
      <c r="W149" s="1">
        <v>14</v>
      </c>
      <c r="X149" s="1">
        <v>4</v>
      </c>
      <c r="Y149" s="1">
        <v>6</v>
      </c>
      <c r="Z149" s="1">
        <v>37</v>
      </c>
      <c r="AA149" s="1">
        <v>17</v>
      </c>
      <c r="AB149" s="1">
        <v>20</v>
      </c>
    </row>
    <row r="150" spans="2:35" ht="12.75" customHeight="1" x14ac:dyDescent="0.25">
      <c r="B150" s="29" t="s">
        <v>199</v>
      </c>
      <c r="D150" s="1" t="s">
        <v>29</v>
      </c>
      <c r="E150" s="10" t="s">
        <v>182</v>
      </c>
      <c r="F150" s="3">
        <v>30</v>
      </c>
      <c r="G150" s="1">
        <v>20</v>
      </c>
      <c r="H150" s="1">
        <v>13</v>
      </c>
      <c r="I150" s="1">
        <v>4</v>
      </c>
      <c r="J150" s="1">
        <v>3</v>
      </c>
      <c r="K150" s="1">
        <v>35</v>
      </c>
      <c r="L150" s="1">
        <v>14</v>
      </c>
      <c r="M150" s="1">
        <v>21</v>
      </c>
      <c r="P150" s="10" t="s">
        <v>111</v>
      </c>
      <c r="Q150" s="1">
        <v>1</v>
      </c>
      <c r="S150" s="1" t="s">
        <v>29</v>
      </c>
      <c r="T150" s="10" t="s">
        <v>91</v>
      </c>
      <c r="U150" s="3">
        <v>32</v>
      </c>
      <c r="V150" s="1">
        <v>24</v>
      </c>
      <c r="W150" s="1">
        <v>13</v>
      </c>
      <c r="X150" s="1">
        <v>6</v>
      </c>
      <c r="Y150" s="1">
        <v>5</v>
      </c>
      <c r="Z150" s="1">
        <v>34</v>
      </c>
      <c r="AA150" s="1">
        <v>21</v>
      </c>
      <c r="AB150" s="1">
        <v>13</v>
      </c>
    </row>
    <row r="151" spans="2:35" ht="12.75" customHeight="1" x14ac:dyDescent="0.25">
      <c r="B151" s="29" t="s">
        <v>200</v>
      </c>
      <c r="D151" s="1" t="s">
        <v>31</v>
      </c>
      <c r="E151" s="10" t="s">
        <v>193</v>
      </c>
      <c r="F151" s="3">
        <v>28</v>
      </c>
      <c r="G151" s="1">
        <v>21</v>
      </c>
      <c r="H151" s="1">
        <v>12</v>
      </c>
      <c r="I151" s="1">
        <v>4</v>
      </c>
      <c r="J151" s="1">
        <v>5</v>
      </c>
      <c r="K151" s="1">
        <v>42</v>
      </c>
      <c r="L151" s="1">
        <v>19</v>
      </c>
      <c r="M151" s="1">
        <v>23</v>
      </c>
      <c r="P151" s="10" t="s">
        <v>149</v>
      </c>
      <c r="Q151" s="1">
        <v>1</v>
      </c>
      <c r="S151" s="1" t="s">
        <v>31</v>
      </c>
      <c r="T151" s="10" t="s">
        <v>82</v>
      </c>
      <c r="U151" s="3">
        <v>30</v>
      </c>
      <c r="V151" s="1">
        <v>24</v>
      </c>
      <c r="W151" s="1">
        <v>12</v>
      </c>
      <c r="X151" s="1">
        <v>6</v>
      </c>
      <c r="Y151" s="1">
        <v>6</v>
      </c>
      <c r="Z151" s="1">
        <v>45</v>
      </c>
      <c r="AA151" s="1">
        <v>31</v>
      </c>
      <c r="AB151" s="1">
        <v>14</v>
      </c>
    </row>
    <row r="152" spans="2:35" ht="12.75" customHeight="1" x14ac:dyDescent="0.25">
      <c r="B152" s="29" t="s">
        <v>201</v>
      </c>
      <c r="D152" s="1" t="s">
        <v>32</v>
      </c>
      <c r="E152" s="10" t="s">
        <v>183</v>
      </c>
      <c r="F152" s="3">
        <v>23</v>
      </c>
      <c r="G152" s="1">
        <v>21</v>
      </c>
      <c r="H152" s="1">
        <v>9</v>
      </c>
      <c r="I152" s="1">
        <v>5</v>
      </c>
      <c r="J152" s="1">
        <v>7</v>
      </c>
      <c r="K152" s="1">
        <v>31</v>
      </c>
      <c r="L152" s="1">
        <v>23</v>
      </c>
      <c r="M152" s="1">
        <v>8</v>
      </c>
      <c r="S152" s="1" t="s">
        <v>32</v>
      </c>
      <c r="T152" s="10" t="s">
        <v>84</v>
      </c>
      <c r="U152" s="3">
        <v>29</v>
      </c>
      <c r="V152" s="1">
        <v>24</v>
      </c>
      <c r="W152" s="1">
        <v>11</v>
      </c>
      <c r="X152" s="1">
        <v>7</v>
      </c>
      <c r="Y152" s="1">
        <v>6</v>
      </c>
      <c r="Z152" s="1">
        <v>29</v>
      </c>
      <c r="AA152" s="1">
        <v>17</v>
      </c>
      <c r="AB152" s="1">
        <v>12</v>
      </c>
    </row>
    <row r="153" spans="2:35" ht="12.75" customHeight="1" x14ac:dyDescent="0.25">
      <c r="D153" s="1" t="s">
        <v>39</v>
      </c>
      <c r="E153" s="10" t="s">
        <v>154</v>
      </c>
      <c r="F153" s="3">
        <v>23</v>
      </c>
      <c r="G153" s="1">
        <v>21</v>
      </c>
      <c r="H153" s="1">
        <v>10</v>
      </c>
      <c r="I153" s="1">
        <v>3</v>
      </c>
      <c r="J153" s="1">
        <v>8</v>
      </c>
      <c r="K153" s="1">
        <v>29</v>
      </c>
      <c r="L153" s="1">
        <v>26</v>
      </c>
      <c r="M153" s="1">
        <v>3</v>
      </c>
      <c r="S153" s="1" t="s">
        <v>39</v>
      </c>
      <c r="T153" s="10" t="s">
        <v>151</v>
      </c>
      <c r="U153" s="3">
        <v>28</v>
      </c>
      <c r="V153" s="1">
        <v>24</v>
      </c>
      <c r="W153" s="1">
        <v>10</v>
      </c>
      <c r="X153" s="1">
        <v>8</v>
      </c>
      <c r="Y153" s="1">
        <v>6</v>
      </c>
      <c r="Z153" s="1">
        <v>32</v>
      </c>
      <c r="AA153" s="1">
        <v>21</v>
      </c>
      <c r="AB153" s="1">
        <v>11</v>
      </c>
    </row>
    <row r="154" spans="2:35" ht="12.75" customHeight="1" x14ac:dyDescent="0.25">
      <c r="D154" s="1" t="s">
        <v>70</v>
      </c>
      <c r="E154" s="10" t="s">
        <v>194</v>
      </c>
      <c r="F154" s="3">
        <v>22</v>
      </c>
      <c r="G154" s="1">
        <v>22</v>
      </c>
      <c r="H154" s="1">
        <v>8</v>
      </c>
      <c r="I154" s="1">
        <v>6</v>
      </c>
      <c r="J154" s="1">
        <v>8</v>
      </c>
      <c r="K154" s="1">
        <v>22</v>
      </c>
      <c r="L154" s="1">
        <v>24</v>
      </c>
      <c r="M154" s="1">
        <v>-2</v>
      </c>
      <c r="P154" s="29" t="s">
        <v>203</v>
      </c>
      <c r="S154" s="1" t="s">
        <v>70</v>
      </c>
      <c r="T154" s="10" t="s">
        <v>161</v>
      </c>
      <c r="U154" s="3">
        <v>27</v>
      </c>
      <c r="V154" s="1">
        <v>24</v>
      </c>
      <c r="W154" s="1">
        <v>11</v>
      </c>
      <c r="X154" s="1">
        <v>5</v>
      </c>
      <c r="Y154" s="1">
        <v>8</v>
      </c>
      <c r="Z154" s="1">
        <v>39</v>
      </c>
      <c r="AA154" s="1">
        <v>30</v>
      </c>
      <c r="AB154" s="1">
        <v>9</v>
      </c>
    </row>
    <row r="155" spans="2:35" ht="12.75" customHeight="1" x14ac:dyDescent="0.25">
      <c r="D155" s="1" t="s">
        <v>71</v>
      </c>
      <c r="E155" s="10" t="s">
        <v>178</v>
      </c>
      <c r="F155" s="3">
        <v>22</v>
      </c>
      <c r="G155" s="1">
        <v>22</v>
      </c>
      <c r="H155" s="1">
        <v>6</v>
      </c>
      <c r="I155" s="1">
        <v>10</v>
      </c>
      <c r="J155" s="1">
        <v>6</v>
      </c>
      <c r="K155" s="1">
        <v>23</v>
      </c>
      <c r="L155" s="1">
        <v>27</v>
      </c>
      <c r="M155" s="1">
        <v>-4</v>
      </c>
      <c r="P155" s="29" t="s">
        <v>204</v>
      </c>
      <c r="S155" s="1" t="s">
        <v>71</v>
      </c>
      <c r="T155" s="10" t="s">
        <v>129</v>
      </c>
      <c r="U155" s="3">
        <v>27</v>
      </c>
      <c r="V155" s="1">
        <v>24</v>
      </c>
      <c r="W155" s="1">
        <v>9</v>
      </c>
      <c r="X155" s="1">
        <v>9</v>
      </c>
      <c r="Y155" s="1">
        <v>6</v>
      </c>
      <c r="Z155" s="1">
        <v>21</v>
      </c>
      <c r="AA155" s="1">
        <v>19</v>
      </c>
      <c r="AB155" s="1">
        <v>2</v>
      </c>
    </row>
    <row r="156" spans="2:35" ht="12.75" customHeight="1" x14ac:dyDescent="0.25">
      <c r="D156" s="1" t="s">
        <v>72</v>
      </c>
      <c r="E156" s="10" t="s">
        <v>134</v>
      </c>
      <c r="F156" s="3">
        <v>22</v>
      </c>
      <c r="G156" s="1">
        <v>22</v>
      </c>
      <c r="H156" s="1">
        <v>8</v>
      </c>
      <c r="I156" s="1">
        <v>6</v>
      </c>
      <c r="J156" s="1">
        <v>8</v>
      </c>
      <c r="K156" s="1">
        <v>22</v>
      </c>
      <c r="L156" s="1">
        <v>24</v>
      </c>
      <c r="M156" s="1">
        <v>-2</v>
      </c>
      <c r="P156" s="29"/>
      <c r="S156" s="1" t="s">
        <v>72</v>
      </c>
      <c r="T156" s="10" t="s">
        <v>153</v>
      </c>
      <c r="U156" s="3">
        <v>27</v>
      </c>
      <c r="V156" s="1">
        <v>24</v>
      </c>
      <c r="W156" s="1">
        <v>9</v>
      </c>
      <c r="X156" s="1">
        <v>9</v>
      </c>
      <c r="Y156" s="1">
        <v>6</v>
      </c>
      <c r="Z156" s="1">
        <v>21</v>
      </c>
      <c r="AA156" s="1">
        <v>19</v>
      </c>
      <c r="AB156" s="1">
        <v>2</v>
      </c>
    </row>
    <row r="157" spans="2:35" ht="12.75" customHeight="1" x14ac:dyDescent="0.25">
      <c r="D157" s="1" t="s">
        <v>112</v>
      </c>
      <c r="E157" s="10" t="s">
        <v>148</v>
      </c>
      <c r="F157" s="3">
        <v>18</v>
      </c>
      <c r="G157" s="1">
        <v>20</v>
      </c>
      <c r="H157" s="1">
        <v>7</v>
      </c>
      <c r="I157" s="1">
        <v>4</v>
      </c>
      <c r="J157" s="1">
        <v>9</v>
      </c>
      <c r="K157" s="1">
        <v>19</v>
      </c>
      <c r="L157" s="1">
        <v>31</v>
      </c>
      <c r="M157" s="1">
        <v>-12</v>
      </c>
      <c r="P157" s="29"/>
      <c r="S157" s="1" t="s">
        <v>112</v>
      </c>
      <c r="T157" s="10" t="s">
        <v>189</v>
      </c>
      <c r="U157" s="3">
        <v>26</v>
      </c>
      <c r="V157" s="1">
        <v>24</v>
      </c>
      <c r="W157" s="1">
        <v>9</v>
      </c>
      <c r="X157" s="1">
        <v>8</v>
      </c>
      <c r="Y157" s="1">
        <v>7</v>
      </c>
      <c r="Z157" s="1">
        <v>19</v>
      </c>
      <c r="AA157" s="1">
        <v>21</v>
      </c>
      <c r="AB157" s="1">
        <v>-2</v>
      </c>
    </row>
    <row r="158" spans="2:35" ht="12.75" customHeight="1" x14ac:dyDescent="0.25">
      <c r="D158" s="1" t="s">
        <v>113</v>
      </c>
      <c r="E158" s="10" t="s">
        <v>175</v>
      </c>
      <c r="F158" s="3">
        <v>18</v>
      </c>
      <c r="G158" s="1">
        <v>21</v>
      </c>
      <c r="H158" s="1">
        <v>4</v>
      </c>
      <c r="I158" s="1">
        <v>10</v>
      </c>
      <c r="J158" s="1">
        <v>7</v>
      </c>
      <c r="K158" s="1">
        <v>14</v>
      </c>
      <c r="L158" s="1">
        <v>24</v>
      </c>
      <c r="M158" s="1">
        <v>-10</v>
      </c>
      <c r="P158" s="29"/>
      <c r="S158" s="1" t="s">
        <v>113</v>
      </c>
      <c r="T158" s="10" t="s">
        <v>132</v>
      </c>
      <c r="U158" s="3">
        <v>23</v>
      </c>
      <c r="V158" s="1">
        <v>24</v>
      </c>
      <c r="W158" s="1">
        <v>9</v>
      </c>
      <c r="X158" s="1">
        <v>5</v>
      </c>
      <c r="Y158" s="1">
        <v>10</v>
      </c>
      <c r="Z158" s="1">
        <v>19</v>
      </c>
      <c r="AA158" s="1">
        <v>24</v>
      </c>
      <c r="AB158" s="1">
        <v>-5</v>
      </c>
    </row>
    <row r="159" spans="2:35" ht="12.75" customHeight="1" x14ac:dyDescent="0.25">
      <c r="D159" s="1" t="s">
        <v>114</v>
      </c>
      <c r="E159" s="10" t="s">
        <v>188</v>
      </c>
      <c r="F159" s="3">
        <v>18</v>
      </c>
      <c r="G159" s="1">
        <v>21</v>
      </c>
      <c r="H159" s="1">
        <v>5</v>
      </c>
      <c r="I159" s="1">
        <v>8</v>
      </c>
      <c r="J159" s="1">
        <v>8</v>
      </c>
      <c r="K159" s="1">
        <v>17</v>
      </c>
      <c r="L159" s="1">
        <v>21</v>
      </c>
      <c r="M159" s="1">
        <v>-4</v>
      </c>
      <c r="P159" s="29"/>
      <c r="S159" s="1" t="s">
        <v>114</v>
      </c>
      <c r="T159" s="10" t="s">
        <v>44</v>
      </c>
      <c r="U159" s="3">
        <v>22</v>
      </c>
      <c r="V159" s="1">
        <v>24</v>
      </c>
      <c r="W159" s="1">
        <v>7</v>
      </c>
      <c r="X159" s="1">
        <v>8</v>
      </c>
      <c r="Y159" s="1">
        <v>9</v>
      </c>
      <c r="Z159" s="1">
        <v>28</v>
      </c>
      <c r="AA159" s="1">
        <v>32</v>
      </c>
      <c r="AB159" s="1">
        <v>-4</v>
      </c>
    </row>
    <row r="160" spans="2:35" ht="12.75" customHeight="1" x14ac:dyDescent="0.25">
      <c r="D160" s="1" t="s">
        <v>119</v>
      </c>
      <c r="E160" s="10" t="s">
        <v>195</v>
      </c>
      <c r="F160" s="3">
        <v>17</v>
      </c>
      <c r="G160" s="1">
        <v>21</v>
      </c>
      <c r="H160" s="1">
        <v>6</v>
      </c>
      <c r="I160" s="1">
        <v>5</v>
      </c>
      <c r="J160" s="1">
        <v>10</v>
      </c>
      <c r="K160" s="1">
        <v>18</v>
      </c>
      <c r="L160" s="1">
        <v>30</v>
      </c>
      <c r="M160" s="1">
        <v>-12</v>
      </c>
      <c r="P160" s="29" t="s">
        <v>202</v>
      </c>
      <c r="S160" s="1" t="s">
        <v>119</v>
      </c>
      <c r="T160" s="10" t="s">
        <v>206</v>
      </c>
      <c r="U160" s="3">
        <v>22</v>
      </c>
      <c r="V160" s="1">
        <v>24</v>
      </c>
      <c r="W160" s="1">
        <v>7</v>
      </c>
      <c r="X160" s="1">
        <v>8</v>
      </c>
      <c r="Y160" s="1">
        <v>9</v>
      </c>
      <c r="Z160" s="1">
        <v>17</v>
      </c>
      <c r="AA160" s="1">
        <v>25</v>
      </c>
      <c r="AB160" s="1">
        <v>-8</v>
      </c>
    </row>
    <row r="161" spans="2:30" ht="12.75" customHeight="1" x14ac:dyDescent="0.25">
      <c r="D161" s="1" t="s">
        <v>120</v>
      </c>
      <c r="E161" s="10" t="s">
        <v>181</v>
      </c>
      <c r="F161" s="3">
        <v>16</v>
      </c>
      <c r="G161" s="1">
        <v>21</v>
      </c>
      <c r="H161" s="1">
        <v>5</v>
      </c>
      <c r="I161" s="1">
        <v>6</v>
      </c>
      <c r="J161" s="1">
        <v>10</v>
      </c>
      <c r="K161" s="1">
        <v>16</v>
      </c>
      <c r="L161" s="1">
        <v>19</v>
      </c>
      <c r="M161" s="1">
        <v>-3</v>
      </c>
      <c r="P161" s="29"/>
      <c r="S161" s="1" t="s">
        <v>120</v>
      </c>
      <c r="T161" s="10" t="s">
        <v>43</v>
      </c>
      <c r="U161" s="3">
        <v>21</v>
      </c>
      <c r="V161" s="1">
        <v>24</v>
      </c>
      <c r="W161" s="1">
        <v>7</v>
      </c>
      <c r="X161" s="1">
        <v>7</v>
      </c>
      <c r="Y161" s="1">
        <v>10</v>
      </c>
      <c r="Z161" s="1">
        <v>20</v>
      </c>
      <c r="AA161" s="1">
        <v>29</v>
      </c>
      <c r="AB161" s="1">
        <v>-9</v>
      </c>
    </row>
    <row r="162" spans="2:30" ht="12.75" customHeight="1" x14ac:dyDescent="0.25">
      <c r="D162" s="1" t="s">
        <v>121</v>
      </c>
      <c r="E162" s="10" t="s">
        <v>176</v>
      </c>
      <c r="F162" s="3">
        <v>17</v>
      </c>
      <c r="G162" s="1">
        <v>22</v>
      </c>
      <c r="H162" s="1">
        <v>5</v>
      </c>
      <c r="I162" s="1">
        <v>7</v>
      </c>
      <c r="J162" s="1">
        <v>10</v>
      </c>
      <c r="K162" s="1">
        <v>13</v>
      </c>
      <c r="L162" s="1">
        <v>27</v>
      </c>
      <c r="M162" s="1">
        <v>-14</v>
      </c>
      <c r="P162" s="29"/>
      <c r="S162" s="1" t="s">
        <v>121</v>
      </c>
      <c r="T162" s="10" t="s">
        <v>110</v>
      </c>
      <c r="U162" s="3">
        <v>21</v>
      </c>
      <c r="V162" s="1">
        <v>24</v>
      </c>
      <c r="W162" s="1">
        <v>8</v>
      </c>
      <c r="X162" s="1">
        <v>5</v>
      </c>
      <c r="Y162" s="1">
        <v>11</v>
      </c>
      <c r="Z162" s="1">
        <v>26</v>
      </c>
      <c r="AA162" s="1">
        <v>39</v>
      </c>
      <c r="AB162" s="1">
        <v>-13</v>
      </c>
    </row>
    <row r="163" spans="2:30" ht="12.75" customHeight="1" x14ac:dyDescent="0.25">
      <c r="D163" s="1" t="s">
        <v>122</v>
      </c>
      <c r="E163" s="10" t="s">
        <v>57</v>
      </c>
      <c r="F163" s="3">
        <v>15</v>
      </c>
      <c r="G163" s="1">
        <v>20</v>
      </c>
      <c r="H163" s="1">
        <v>4</v>
      </c>
      <c r="I163" s="1">
        <v>7</v>
      </c>
      <c r="J163" s="1">
        <v>9</v>
      </c>
      <c r="K163" s="1">
        <v>18</v>
      </c>
      <c r="L163" s="1">
        <v>30</v>
      </c>
      <c r="M163" s="1">
        <v>-12</v>
      </c>
      <c r="P163" s="29"/>
      <c r="S163" s="1" t="s">
        <v>122</v>
      </c>
      <c r="T163" s="10" t="s">
        <v>69</v>
      </c>
      <c r="U163" s="3">
        <v>20</v>
      </c>
      <c r="V163" s="1">
        <v>24</v>
      </c>
      <c r="W163" s="1">
        <v>7</v>
      </c>
      <c r="X163" s="1">
        <v>6</v>
      </c>
      <c r="Y163" s="1">
        <v>11</v>
      </c>
      <c r="Z163" s="1">
        <v>21</v>
      </c>
      <c r="AA163" s="1">
        <v>24</v>
      </c>
      <c r="AB163" s="1">
        <v>-3</v>
      </c>
    </row>
    <row r="164" spans="2:30" ht="12.75" customHeight="1" x14ac:dyDescent="0.25">
      <c r="D164" s="1" t="s">
        <v>123</v>
      </c>
      <c r="E164" s="10" t="s">
        <v>196</v>
      </c>
      <c r="F164" s="3">
        <v>15</v>
      </c>
      <c r="G164" s="1">
        <v>20</v>
      </c>
      <c r="H164" s="1">
        <v>4</v>
      </c>
      <c r="I164" s="1">
        <v>7</v>
      </c>
      <c r="J164" s="1">
        <v>9</v>
      </c>
      <c r="K164" s="1">
        <v>17</v>
      </c>
      <c r="L164" s="1">
        <v>25</v>
      </c>
      <c r="M164" s="1">
        <v>-8</v>
      </c>
      <c r="P164" s="29" t="s">
        <v>205</v>
      </c>
      <c r="S164" s="1" t="s">
        <v>123</v>
      </c>
      <c r="T164" s="10" t="s">
        <v>85</v>
      </c>
      <c r="U164" s="3">
        <v>20</v>
      </c>
      <c r="V164" s="1">
        <v>24</v>
      </c>
      <c r="W164" s="1">
        <v>6</v>
      </c>
      <c r="X164" s="1">
        <v>8</v>
      </c>
      <c r="Y164" s="1">
        <v>10</v>
      </c>
      <c r="Z164" s="1">
        <v>19</v>
      </c>
      <c r="AA164" s="1">
        <v>23</v>
      </c>
      <c r="AB164" s="1">
        <v>-4</v>
      </c>
    </row>
    <row r="165" spans="2:30" ht="12.75" customHeight="1" x14ac:dyDescent="0.25">
      <c r="D165" s="1" t="s">
        <v>124</v>
      </c>
      <c r="E165" s="10" t="s">
        <v>61</v>
      </c>
      <c r="F165" s="3">
        <v>14</v>
      </c>
      <c r="G165" s="1">
        <v>21</v>
      </c>
      <c r="H165" s="1">
        <v>3</v>
      </c>
      <c r="I165" s="1">
        <v>8</v>
      </c>
      <c r="J165" s="1">
        <v>10</v>
      </c>
      <c r="K165" s="1">
        <v>24</v>
      </c>
      <c r="L165" s="1">
        <v>44</v>
      </c>
      <c r="M165" s="1">
        <v>-20</v>
      </c>
      <c r="S165" s="1" t="s">
        <v>124</v>
      </c>
      <c r="T165" s="10" t="s">
        <v>187</v>
      </c>
      <c r="U165" s="3">
        <v>20</v>
      </c>
      <c r="V165" s="1">
        <v>24</v>
      </c>
      <c r="W165" s="1">
        <v>7</v>
      </c>
      <c r="X165" s="1">
        <v>6</v>
      </c>
      <c r="Y165" s="1">
        <v>11</v>
      </c>
      <c r="Z165" s="1">
        <v>20</v>
      </c>
      <c r="AA165" s="1">
        <v>25</v>
      </c>
      <c r="AB165" s="1">
        <v>-5</v>
      </c>
    </row>
    <row r="166" spans="2:30" ht="12.75" customHeight="1" x14ac:dyDescent="0.25">
      <c r="D166" s="1" t="s">
        <v>125</v>
      </c>
      <c r="E166" s="10" t="s">
        <v>90</v>
      </c>
      <c r="F166" s="3">
        <v>13</v>
      </c>
      <c r="G166" s="1">
        <v>7</v>
      </c>
      <c r="H166" s="1">
        <v>6</v>
      </c>
      <c r="I166" s="1">
        <v>1</v>
      </c>
      <c r="J166" s="1">
        <v>0</v>
      </c>
      <c r="K166" s="1">
        <v>16</v>
      </c>
      <c r="L166" s="1">
        <v>3</v>
      </c>
      <c r="M166" s="1">
        <v>13</v>
      </c>
      <c r="S166" s="1" t="s">
        <v>125</v>
      </c>
      <c r="T166" s="10" t="s">
        <v>147</v>
      </c>
      <c r="U166" s="3">
        <v>20</v>
      </c>
      <c r="V166" s="1">
        <v>24</v>
      </c>
      <c r="W166" s="1">
        <v>4</v>
      </c>
      <c r="X166" s="1">
        <v>12</v>
      </c>
      <c r="Y166" s="1">
        <v>8</v>
      </c>
      <c r="Z166" s="1">
        <v>18</v>
      </c>
      <c r="AA166" s="1">
        <v>29</v>
      </c>
      <c r="AB166" s="1">
        <v>-11</v>
      </c>
    </row>
    <row r="167" spans="2:30" ht="12.75" customHeight="1" x14ac:dyDescent="0.25">
      <c r="D167" s="1" t="s">
        <v>126</v>
      </c>
      <c r="E167" s="10" t="s">
        <v>177</v>
      </c>
      <c r="F167" s="3">
        <v>13</v>
      </c>
      <c r="G167" s="1">
        <v>22</v>
      </c>
      <c r="H167" s="1">
        <v>4</v>
      </c>
      <c r="I167" s="1">
        <v>5</v>
      </c>
      <c r="J167" s="1">
        <v>13</v>
      </c>
      <c r="K167" s="1">
        <v>19</v>
      </c>
      <c r="L167" s="1">
        <v>30</v>
      </c>
      <c r="M167" s="1">
        <v>-11</v>
      </c>
      <c r="S167" s="1" t="s">
        <v>126</v>
      </c>
      <c r="T167" s="10" t="s">
        <v>95</v>
      </c>
      <c r="U167" s="3">
        <v>19</v>
      </c>
      <c r="V167" s="1">
        <v>24</v>
      </c>
      <c r="W167" s="1">
        <v>7</v>
      </c>
      <c r="X167" s="1">
        <v>5</v>
      </c>
      <c r="Y167" s="1">
        <v>12</v>
      </c>
      <c r="Z167" s="1">
        <v>27</v>
      </c>
      <c r="AA167" s="1">
        <v>37</v>
      </c>
      <c r="AB167" s="1">
        <v>-10</v>
      </c>
    </row>
    <row r="168" spans="2:30" ht="12.75" customHeight="1" x14ac:dyDescent="0.25">
      <c r="D168" s="1" t="s">
        <v>127</v>
      </c>
      <c r="E168" s="10" t="s">
        <v>173</v>
      </c>
      <c r="F168" s="3">
        <v>13</v>
      </c>
      <c r="G168" s="1">
        <v>22</v>
      </c>
      <c r="H168" s="1">
        <v>3</v>
      </c>
      <c r="I168" s="1">
        <v>7</v>
      </c>
      <c r="J168" s="1">
        <v>12</v>
      </c>
      <c r="K168" s="1">
        <v>13</v>
      </c>
      <c r="L168" s="1">
        <v>24</v>
      </c>
      <c r="M168" s="1">
        <v>-11</v>
      </c>
      <c r="S168" s="1" t="s">
        <v>127</v>
      </c>
      <c r="T168" s="10" t="s">
        <v>159</v>
      </c>
      <c r="U168" s="3">
        <v>18</v>
      </c>
      <c r="V168" s="1">
        <v>24</v>
      </c>
      <c r="W168" s="1">
        <v>6</v>
      </c>
      <c r="X168" s="1">
        <v>6</v>
      </c>
      <c r="Y168" s="1">
        <v>12</v>
      </c>
      <c r="Z168" s="1">
        <v>22</v>
      </c>
      <c r="AA168" s="1">
        <v>36</v>
      </c>
      <c r="AB168" s="1">
        <v>-14</v>
      </c>
    </row>
    <row r="169" spans="2:30" ht="12.75" customHeight="1" x14ac:dyDescent="0.25">
      <c r="D169" s="1" t="s">
        <v>128</v>
      </c>
      <c r="E169" s="10" t="s">
        <v>174</v>
      </c>
      <c r="F169" s="3">
        <v>5</v>
      </c>
      <c r="G169" s="1">
        <v>20</v>
      </c>
      <c r="H169" s="1">
        <v>2</v>
      </c>
      <c r="I169" s="1">
        <v>1</v>
      </c>
      <c r="J169" s="1">
        <v>17</v>
      </c>
      <c r="K169" s="1">
        <v>8</v>
      </c>
      <c r="L169" s="1">
        <v>41</v>
      </c>
      <c r="M169" s="1">
        <v>-33</v>
      </c>
      <c r="S169" s="1" t="s">
        <v>128</v>
      </c>
      <c r="T169" s="10" t="s">
        <v>55</v>
      </c>
      <c r="U169" s="3">
        <v>16</v>
      </c>
      <c r="V169" s="1">
        <v>24</v>
      </c>
      <c r="W169" s="1">
        <v>5</v>
      </c>
      <c r="X169" s="1">
        <v>6</v>
      </c>
      <c r="Y169" s="1">
        <v>13</v>
      </c>
      <c r="Z169" s="1">
        <v>24</v>
      </c>
      <c r="AA169" s="1">
        <v>30</v>
      </c>
      <c r="AB169" s="1">
        <v>-6</v>
      </c>
    </row>
    <row r="170" spans="2:30" ht="12.75" customHeight="1" x14ac:dyDescent="0.25">
      <c r="S170" s="1" t="s">
        <v>130</v>
      </c>
      <c r="T170" s="10" t="s">
        <v>92</v>
      </c>
      <c r="U170" s="3">
        <v>14</v>
      </c>
      <c r="V170" s="1">
        <v>24</v>
      </c>
      <c r="W170" s="1">
        <v>5</v>
      </c>
      <c r="X170" s="1">
        <v>4</v>
      </c>
      <c r="Y170" s="1">
        <v>15</v>
      </c>
      <c r="Z170" s="1">
        <v>19</v>
      </c>
      <c r="AA170" s="1">
        <v>33</v>
      </c>
      <c r="AB170" s="1">
        <v>-14</v>
      </c>
    </row>
    <row r="171" spans="2:30" ht="12.75" customHeight="1" x14ac:dyDescent="0.25">
      <c r="G171" s="5">
        <f>SUM(G147:G169)</f>
        <v>470</v>
      </c>
      <c r="H171" s="5">
        <f t="shared" ref="H171:M171" si="20">SUM(H147:H169)</f>
        <v>174</v>
      </c>
      <c r="I171" s="5">
        <f t="shared" si="20"/>
        <v>122</v>
      </c>
      <c r="J171" s="5">
        <f t="shared" si="20"/>
        <v>174</v>
      </c>
      <c r="K171" s="5">
        <f t="shared" si="20"/>
        <v>543</v>
      </c>
      <c r="L171" s="5">
        <f t="shared" si="20"/>
        <v>543</v>
      </c>
      <c r="M171" s="5">
        <f t="shared" si="20"/>
        <v>0</v>
      </c>
      <c r="S171" s="1" t="s">
        <v>131</v>
      </c>
      <c r="T171" s="10" t="s">
        <v>52</v>
      </c>
      <c r="U171" s="3">
        <v>11</v>
      </c>
      <c r="V171" s="1">
        <v>24</v>
      </c>
      <c r="W171" s="1">
        <v>3</v>
      </c>
      <c r="X171" s="1">
        <v>5</v>
      </c>
      <c r="Y171" s="1">
        <v>16</v>
      </c>
      <c r="Z171" s="1">
        <v>12</v>
      </c>
      <c r="AA171" s="1">
        <v>38</v>
      </c>
      <c r="AB171" s="1">
        <v>-26</v>
      </c>
    </row>
    <row r="172" spans="2:30" ht="11.25" customHeight="1" x14ac:dyDescent="0.25">
      <c r="C172" s="2" t="s">
        <v>243</v>
      </c>
    </row>
    <row r="173" spans="2:30" ht="12.75" customHeight="1" x14ac:dyDescent="0.25">
      <c r="E173" s="10" t="s">
        <v>257</v>
      </c>
      <c r="G173" s="3">
        <v>17</v>
      </c>
      <c r="H173" s="1" t="s">
        <v>245</v>
      </c>
      <c r="V173" s="5">
        <f>SUM(V147:V171)</f>
        <v>600</v>
      </c>
      <c r="W173" s="5">
        <f t="shared" ref="W173:AB173" si="21">SUM(W147:W171)</f>
        <v>215</v>
      </c>
      <c r="X173" s="5">
        <f t="shared" si="21"/>
        <v>170</v>
      </c>
      <c r="Y173" s="5">
        <f t="shared" si="21"/>
        <v>215</v>
      </c>
      <c r="Z173" s="5">
        <f t="shared" si="21"/>
        <v>650</v>
      </c>
      <c r="AA173" s="5">
        <f t="shared" si="21"/>
        <v>650</v>
      </c>
      <c r="AB173" s="5">
        <f t="shared" si="21"/>
        <v>0</v>
      </c>
    </row>
    <row r="174" spans="2:30" ht="12.75" customHeight="1" x14ac:dyDescent="0.25">
      <c r="E174" s="10"/>
      <c r="G174" s="3"/>
      <c r="V174" s="5"/>
      <c r="W174" s="5"/>
      <c r="X174" s="5"/>
      <c r="Y174" s="5"/>
      <c r="Z174" s="5"/>
      <c r="AA174" s="5"/>
      <c r="AB174" s="5"/>
    </row>
    <row r="175" spans="2:30" ht="12.75" customHeight="1" x14ac:dyDescent="0.25"/>
    <row r="176" spans="2:30" ht="12.75" customHeight="1" x14ac:dyDescent="0.25">
      <c r="B176" s="1" t="s">
        <v>79</v>
      </c>
      <c r="C176" s="4">
        <v>1926</v>
      </c>
      <c r="D176" s="2" t="s">
        <v>0</v>
      </c>
      <c r="E176" s="2" t="s">
        <v>1</v>
      </c>
      <c r="F176" s="2" t="s">
        <v>2</v>
      </c>
      <c r="G176" s="2" t="s">
        <v>3</v>
      </c>
      <c r="H176" s="2" t="s">
        <v>4</v>
      </c>
      <c r="I176" s="2" t="s">
        <v>5</v>
      </c>
      <c r="J176" s="2" t="s">
        <v>6</v>
      </c>
      <c r="K176" s="2" t="s">
        <v>7</v>
      </c>
      <c r="L176" s="2" t="s">
        <v>8</v>
      </c>
      <c r="M176" s="2" t="s">
        <v>9</v>
      </c>
      <c r="Q176" s="1" t="s">
        <v>155</v>
      </c>
      <c r="R176" s="4">
        <v>1926</v>
      </c>
      <c r="S176" s="2" t="s">
        <v>0</v>
      </c>
      <c r="T176" s="2" t="s">
        <v>1</v>
      </c>
      <c r="U176" s="2" t="s">
        <v>2</v>
      </c>
      <c r="V176" s="2" t="s">
        <v>3</v>
      </c>
      <c r="W176" s="2" t="s">
        <v>4</v>
      </c>
      <c r="X176" s="2" t="s">
        <v>5</v>
      </c>
      <c r="Y176" s="2" t="s">
        <v>6</v>
      </c>
      <c r="Z176" s="2" t="s">
        <v>7</v>
      </c>
      <c r="AA176" s="2" t="s">
        <v>8</v>
      </c>
      <c r="AB176" s="2" t="s">
        <v>9</v>
      </c>
      <c r="AD176" s="2" t="s">
        <v>243</v>
      </c>
    </row>
    <row r="177" spans="4:34" ht="12.75" customHeight="1" x14ac:dyDescent="0.25"/>
    <row r="178" spans="4:34" ht="12.75" customHeight="1" x14ac:dyDescent="0.25">
      <c r="D178" s="1" t="s">
        <v>207</v>
      </c>
      <c r="E178" s="10" t="s">
        <v>90</v>
      </c>
      <c r="F178" s="3">
        <v>32</v>
      </c>
      <c r="G178" s="1">
        <v>17</v>
      </c>
      <c r="H178" s="1">
        <v>15</v>
      </c>
      <c r="I178" s="1">
        <v>2</v>
      </c>
      <c r="J178" s="1">
        <v>0</v>
      </c>
      <c r="K178" s="1">
        <v>67</v>
      </c>
      <c r="L178" s="1">
        <v>4</v>
      </c>
      <c r="M178" s="1">
        <f>K178-L178</f>
        <v>63</v>
      </c>
      <c r="S178" s="1" t="s">
        <v>25</v>
      </c>
      <c r="T178" s="10" t="s">
        <v>84</v>
      </c>
      <c r="U178" s="3">
        <v>46</v>
      </c>
      <c r="V178" s="1">
        <v>25</v>
      </c>
      <c r="W178" s="1">
        <v>21</v>
      </c>
      <c r="X178" s="1">
        <v>4</v>
      </c>
      <c r="Y178" s="1">
        <v>0</v>
      </c>
      <c r="Z178" s="1">
        <v>75</v>
      </c>
      <c r="AA178" s="1">
        <v>14</v>
      </c>
      <c r="AB178" s="1">
        <f>Z178-AA178</f>
        <v>61</v>
      </c>
      <c r="AD178" s="35" t="s">
        <v>254</v>
      </c>
      <c r="AG178" s="3">
        <v>29</v>
      </c>
      <c r="AH178" s="1" t="s">
        <v>245</v>
      </c>
    </row>
    <row r="179" spans="4:34" ht="12.75" customHeight="1" x14ac:dyDescent="0.25">
      <c r="D179" s="1" t="s">
        <v>208</v>
      </c>
      <c r="E179" s="10" t="s">
        <v>173</v>
      </c>
      <c r="F179" s="3">
        <v>28</v>
      </c>
      <c r="G179" s="1">
        <v>17</v>
      </c>
      <c r="H179" s="1">
        <v>12</v>
      </c>
      <c r="I179" s="1">
        <v>4</v>
      </c>
      <c r="J179" s="1">
        <v>1</v>
      </c>
      <c r="K179" s="1">
        <v>26</v>
      </c>
      <c r="L179" s="1">
        <v>11</v>
      </c>
      <c r="M179" s="1">
        <f t="shared" ref="M179:M195" si="22">K179-L179</f>
        <v>15</v>
      </c>
      <c r="S179" s="1" t="s">
        <v>26</v>
      </c>
      <c r="T179" s="10" t="s">
        <v>118</v>
      </c>
      <c r="U179" s="3">
        <v>45</v>
      </c>
      <c r="V179" s="1">
        <v>25</v>
      </c>
      <c r="W179" s="1">
        <v>21</v>
      </c>
      <c r="X179" s="1">
        <v>3</v>
      </c>
      <c r="Y179" s="1">
        <v>1</v>
      </c>
      <c r="Z179" s="1">
        <v>71</v>
      </c>
      <c r="AA179" s="1">
        <v>21</v>
      </c>
      <c r="AB179" s="1">
        <f t="shared" ref="AB179:AB203" si="23">Z179-AA179</f>
        <v>50</v>
      </c>
    </row>
    <row r="180" spans="4:34" ht="12.75" customHeight="1" x14ac:dyDescent="0.25">
      <c r="D180" s="1" t="s">
        <v>209</v>
      </c>
      <c r="E180" s="10" t="s">
        <v>111</v>
      </c>
      <c r="F180" s="3">
        <v>24</v>
      </c>
      <c r="G180" s="1">
        <v>17</v>
      </c>
      <c r="H180" s="1">
        <v>11</v>
      </c>
      <c r="I180" s="1">
        <v>2</v>
      </c>
      <c r="J180" s="1">
        <v>4</v>
      </c>
      <c r="K180" s="1">
        <v>37</v>
      </c>
      <c r="L180" s="1">
        <v>8</v>
      </c>
      <c r="M180" s="1">
        <f t="shared" si="22"/>
        <v>29</v>
      </c>
      <c r="S180" s="1" t="s">
        <v>28</v>
      </c>
      <c r="T180" s="10" t="s">
        <v>91</v>
      </c>
      <c r="U180" s="3">
        <v>37</v>
      </c>
      <c r="V180" s="1">
        <v>25</v>
      </c>
      <c r="W180" s="1">
        <v>16</v>
      </c>
      <c r="X180" s="1">
        <v>5</v>
      </c>
      <c r="Y180" s="1">
        <v>4</v>
      </c>
      <c r="Z180" s="1">
        <v>41</v>
      </c>
      <c r="AA180" s="1">
        <v>18</v>
      </c>
      <c r="AB180" s="1">
        <f t="shared" si="23"/>
        <v>23</v>
      </c>
    </row>
    <row r="181" spans="4:34" ht="12.75" customHeight="1" x14ac:dyDescent="0.25">
      <c r="D181" s="1" t="s">
        <v>210</v>
      </c>
      <c r="E181" s="10" t="s">
        <v>211</v>
      </c>
      <c r="F181" s="3">
        <v>23</v>
      </c>
      <c r="G181" s="1">
        <v>17</v>
      </c>
      <c r="H181" s="1">
        <v>10</v>
      </c>
      <c r="I181" s="1">
        <v>3</v>
      </c>
      <c r="J181" s="1">
        <v>4</v>
      </c>
      <c r="K181" s="1">
        <v>29</v>
      </c>
      <c r="L181" s="1">
        <v>19</v>
      </c>
      <c r="M181" s="1">
        <f t="shared" si="22"/>
        <v>10</v>
      </c>
      <c r="S181" s="1" t="s">
        <v>29</v>
      </c>
      <c r="T181" s="10" t="s">
        <v>77</v>
      </c>
      <c r="U181" s="3">
        <v>34</v>
      </c>
      <c r="V181" s="1">
        <v>25</v>
      </c>
      <c r="W181" s="1">
        <v>16</v>
      </c>
      <c r="X181" s="1">
        <v>2</v>
      </c>
      <c r="Y181" s="1">
        <v>7</v>
      </c>
      <c r="Z181" s="1">
        <v>51</v>
      </c>
      <c r="AA181" s="1">
        <v>36</v>
      </c>
      <c r="AB181" s="1">
        <f t="shared" si="23"/>
        <v>15</v>
      </c>
    </row>
    <row r="182" spans="4:34" ht="12.75" customHeight="1" x14ac:dyDescent="0.25">
      <c r="D182" s="1" t="s">
        <v>212</v>
      </c>
      <c r="E182" s="10" t="s">
        <v>154</v>
      </c>
      <c r="F182" s="3">
        <v>23</v>
      </c>
      <c r="G182" s="1">
        <v>17</v>
      </c>
      <c r="H182" s="1">
        <v>10</v>
      </c>
      <c r="I182" s="1">
        <v>3</v>
      </c>
      <c r="J182" s="1">
        <v>4</v>
      </c>
      <c r="K182" s="1">
        <v>28</v>
      </c>
      <c r="L182" s="1">
        <v>23</v>
      </c>
      <c r="M182" s="1">
        <f t="shared" si="22"/>
        <v>5</v>
      </c>
      <c r="S182" s="1" t="s">
        <v>31</v>
      </c>
      <c r="T182" s="10" t="s">
        <v>132</v>
      </c>
      <c r="U182" s="3">
        <v>33</v>
      </c>
      <c r="V182" s="1">
        <v>25</v>
      </c>
      <c r="W182" s="1">
        <v>13</v>
      </c>
      <c r="X182" s="1">
        <v>7</v>
      </c>
      <c r="Y182" s="1">
        <v>5</v>
      </c>
      <c r="Z182" s="1">
        <v>41</v>
      </c>
      <c r="AA182" s="1">
        <v>27</v>
      </c>
      <c r="AB182" s="1">
        <f t="shared" si="23"/>
        <v>14</v>
      </c>
    </row>
    <row r="183" spans="4:34" ht="12.75" customHeight="1" x14ac:dyDescent="0.25">
      <c r="D183" s="1" t="s">
        <v>213</v>
      </c>
      <c r="E183" s="10" t="s">
        <v>183</v>
      </c>
      <c r="F183" s="3">
        <v>20</v>
      </c>
      <c r="G183" s="1">
        <v>17</v>
      </c>
      <c r="H183" s="1">
        <v>9</v>
      </c>
      <c r="I183" s="1">
        <v>2</v>
      </c>
      <c r="J183" s="1">
        <v>6</v>
      </c>
      <c r="K183" s="1">
        <v>31</v>
      </c>
      <c r="L183" s="1">
        <v>26</v>
      </c>
      <c r="M183" s="1">
        <f t="shared" si="22"/>
        <v>5</v>
      </c>
      <c r="S183" s="1" t="s">
        <v>32</v>
      </c>
      <c r="T183" s="10" t="s">
        <v>153</v>
      </c>
      <c r="U183" s="3">
        <v>33</v>
      </c>
      <c r="V183" s="1">
        <v>25</v>
      </c>
      <c r="W183" s="1">
        <v>13</v>
      </c>
      <c r="X183" s="1">
        <v>7</v>
      </c>
      <c r="Y183" s="1">
        <v>5</v>
      </c>
      <c r="Z183" s="1">
        <v>38</v>
      </c>
      <c r="AA183" s="1">
        <v>28</v>
      </c>
      <c r="AB183" s="1">
        <f t="shared" si="23"/>
        <v>10</v>
      </c>
    </row>
    <row r="184" spans="4:34" ht="12.75" customHeight="1" x14ac:dyDescent="0.25">
      <c r="D184" s="1" t="s">
        <v>214</v>
      </c>
      <c r="E184" s="10" t="s">
        <v>193</v>
      </c>
      <c r="F184" s="3">
        <v>18</v>
      </c>
      <c r="G184" s="1">
        <v>17</v>
      </c>
      <c r="H184" s="1">
        <v>7</v>
      </c>
      <c r="I184" s="1">
        <v>4</v>
      </c>
      <c r="J184" s="1">
        <v>6</v>
      </c>
      <c r="K184" s="1">
        <v>18</v>
      </c>
      <c r="L184" s="1">
        <v>16</v>
      </c>
      <c r="M184" s="1">
        <f t="shared" si="22"/>
        <v>2</v>
      </c>
      <c r="S184" s="1" t="s">
        <v>39</v>
      </c>
      <c r="T184" s="10" t="s">
        <v>147</v>
      </c>
      <c r="U184" s="3">
        <v>31</v>
      </c>
      <c r="V184" s="1">
        <v>25</v>
      </c>
      <c r="W184" s="1">
        <v>10</v>
      </c>
      <c r="X184" s="1">
        <v>11</v>
      </c>
      <c r="Y184" s="1">
        <v>4</v>
      </c>
      <c r="Z184" s="1">
        <v>38</v>
      </c>
      <c r="AA184" s="1">
        <v>27</v>
      </c>
      <c r="AB184" s="1">
        <f t="shared" si="23"/>
        <v>11</v>
      </c>
    </row>
    <row r="185" spans="4:34" ht="12.75" customHeight="1" x14ac:dyDescent="0.25">
      <c r="D185" s="1" t="s">
        <v>215</v>
      </c>
      <c r="E185" s="10" t="s">
        <v>57</v>
      </c>
      <c r="F185" s="3">
        <v>18</v>
      </c>
      <c r="G185" s="1">
        <v>17</v>
      </c>
      <c r="H185" s="1">
        <v>8</v>
      </c>
      <c r="I185" s="1">
        <v>2</v>
      </c>
      <c r="J185" s="1">
        <v>7</v>
      </c>
      <c r="K185" s="1">
        <v>25</v>
      </c>
      <c r="L185" s="1">
        <v>30</v>
      </c>
      <c r="M185" s="1">
        <f t="shared" si="22"/>
        <v>-5</v>
      </c>
      <c r="S185" s="1" t="s">
        <v>70</v>
      </c>
      <c r="T185" s="10" t="s">
        <v>151</v>
      </c>
      <c r="U185" s="3">
        <v>31</v>
      </c>
      <c r="V185" s="1">
        <v>25</v>
      </c>
      <c r="W185" s="1">
        <v>14</v>
      </c>
      <c r="X185" s="1">
        <v>3</v>
      </c>
      <c r="Y185" s="1">
        <v>8</v>
      </c>
      <c r="Z185" s="1">
        <v>51</v>
      </c>
      <c r="AA185" s="1">
        <v>38</v>
      </c>
      <c r="AB185" s="1">
        <f t="shared" si="23"/>
        <v>13</v>
      </c>
    </row>
    <row r="186" spans="4:34" ht="12.75" customHeight="1" x14ac:dyDescent="0.25">
      <c r="D186" s="1" t="s">
        <v>216</v>
      </c>
      <c r="E186" s="10" t="s">
        <v>177</v>
      </c>
      <c r="F186" s="3">
        <v>17</v>
      </c>
      <c r="G186" s="1">
        <v>17</v>
      </c>
      <c r="H186" s="1">
        <v>8</v>
      </c>
      <c r="I186" s="1">
        <v>1</v>
      </c>
      <c r="J186" s="1">
        <v>8</v>
      </c>
      <c r="K186" s="1">
        <v>21</v>
      </c>
      <c r="L186" s="1">
        <v>24</v>
      </c>
      <c r="M186" s="1">
        <f t="shared" si="22"/>
        <v>-3</v>
      </c>
      <c r="S186" s="1" t="s">
        <v>71</v>
      </c>
      <c r="T186" s="10" t="s">
        <v>44</v>
      </c>
      <c r="U186" s="3">
        <v>29</v>
      </c>
      <c r="V186" s="1">
        <v>25</v>
      </c>
      <c r="W186" s="1">
        <v>13</v>
      </c>
      <c r="X186" s="1">
        <v>3</v>
      </c>
      <c r="Y186" s="1">
        <v>9</v>
      </c>
      <c r="Z186" s="1">
        <v>46</v>
      </c>
      <c r="AA186" s="1">
        <v>22</v>
      </c>
      <c r="AB186" s="1">
        <f t="shared" si="23"/>
        <v>24</v>
      </c>
    </row>
    <row r="187" spans="4:34" ht="12.75" customHeight="1" x14ac:dyDescent="0.25">
      <c r="D187" s="1" t="s">
        <v>72</v>
      </c>
      <c r="E187" s="10" t="s">
        <v>176</v>
      </c>
      <c r="F187" s="3">
        <v>15</v>
      </c>
      <c r="G187" s="1">
        <v>17</v>
      </c>
      <c r="H187" s="1">
        <v>5</v>
      </c>
      <c r="I187" s="1">
        <v>5</v>
      </c>
      <c r="J187" s="1">
        <v>7</v>
      </c>
      <c r="K187" s="1">
        <v>21</v>
      </c>
      <c r="L187" s="1">
        <v>18</v>
      </c>
      <c r="M187" s="1">
        <f t="shared" si="22"/>
        <v>3</v>
      </c>
      <c r="S187" s="1" t="s">
        <v>72</v>
      </c>
      <c r="T187" s="10" t="s">
        <v>179</v>
      </c>
      <c r="U187" s="3">
        <v>28</v>
      </c>
      <c r="V187" s="1">
        <v>25</v>
      </c>
      <c r="W187" s="1">
        <v>12</v>
      </c>
      <c r="X187" s="1">
        <v>4</v>
      </c>
      <c r="Y187" s="1">
        <v>9</v>
      </c>
      <c r="Z187" s="1">
        <v>26</v>
      </c>
      <c r="AA187" s="1">
        <v>25</v>
      </c>
      <c r="AB187" s="1">
        <f t="shared" si="23"/>
        <v>1</v>
      </c>
    </row>
    <row r="188" spans="4:34" ht="12.75" customHeight="1" x14ac:dyDescent="0.25">
      <c r="D188" s="1" t="s">
        <v>112</v>
      </c>
      <c r="E188" s="10" t="s">
        <v>188</v>
      </c>
      <c r="F188" s="3">
        <v>15</v>
      </c>
      <c r="G188" s="1">
        <v>17</v>
      </c>
      <c r="H188" s="1">
        <v>5</v>
      </c>
      <c r="I188" s="1">
        <v>5</v>
      </c>
      <c r="J188" s="1">
        <v>7</v>
      </c>
      <c r="K188" s="1">
        <v>17</v>
      </c>
      <c r="L188" s="1">
        <v>22</v>
      </c>
      <c r="M188" s="1">
        <f t="shared" si="22"/>
        <v>-5</v>
      </c>
      <c r="S188" s="1" t="s">
        <v>112</v>
      </c>
      <c r="T188" s="10" t="s">
        <v>69</v>
      </c>
      <c r="U188" s="3">
        <v>24</v>
      </c>
      <c r="V188" s="1">
        <v>25</v>
      </c>
      <c r="W188" s="1">
        <v>10</v>
      </c>
      <c r="X188" s="1">
        <v>4</v>
      </c>
      <c r="Y188" s="1">
        <v>11</v>
      </c>
      <c r="Z188" s="1">
        <v>32</v>
      </c>
      <c r="AA188" s="1">
        <v>24</v>
      </c>
      <c r="AB188" s="1">
        <f t="shared" si="23"/>
        <v>8</v>
      </c>
    </row>
    <row r="189" spans="4:34" ht="12.75" customHeight="1" x14ac:dyDescent="0.25">
      <c r="D189" s="1" t="s">
        <v>113</v>
      </c>
      <c r="E189" s="10" t="s">
        <v>174</v>
      </c>
      <c r="F189" s="3">
        <v>15</v>
      </c>
      <c r="G189" s="1">
        <v>17</v>
      </c>
      <c r="H189" s="1">
        <v>5</v>
      </c>
      <c r="I189" s="1">
        <v>5</v>
      </c>
      <c r="J189" s="1">
        <v>7</v>
      </c>
      <c r="K189" s="1">
        <v>13</v>
      </c>
      <c r="L189" s="1">
        <v>20</v>
      </c>
      <c r="M189" s="1">
        <f t="shared" si="22"/>
        <v>-7</v>
      </c>
      <c r="S189" s="1" t="s">
        <v>113</v>
      </c>
      <c r="T189" s="10" t="s">
        <v>129</v>
      </c>
      <c r="U189" s="3">
        <v>24</v>
      </c>
      <c r="V189" s="1">
        <v>25</v>
      </c>
      <c r="W189" s="1">
        <v>10</v>
      </c>
      <c r="X189" s="1">
        <v>4</v>
      </c>
      <c r="Y189" s="1">
        <v>11</v>
      </c>
      <c r="Z189" s="1">
        <v>24</v>
      </c>
      <c r="AA189" s="1">
        <v>32</v>
      </c>
      <c r="AB189" s="1">
        <f t="shared" si="23"/>
        <v>-8</v>
      </c>
    </row>
    <row r="190" spans="4:34" ht="12.75" customHeight="1" x14ac:dyDescent="0.25">
      <c r="D190" s="1" t="s">
        <v>114</v>
      </c>
      <c r="E190" s="10" t="s">
        <v>196</v>
      </c>
      <c r="F190" s="3">
        <v>14</v>
      </c>
      <c r="G190" s="1">
        <v>17</v>
      </c>
      <c r="H190" s="1">
        <v>5</v>
      </c>
      <c r="I190" s="1">
        <v>4</v>
      </c>
      <c r="J190" s="1">
        <v>8</v>
      </c>
      <c r="K190" s="1">
        <v>12</v>
      </c>
      <c r="L190" s="1">
        <v>36</v>
      </c>
      <c r="M190" s="1">
        <f t="shared" si="22"/>
        <v>-24</v>
      </c>
      <c r="S190" s="1" t="s">
        <v>114</v>
      </c>
      <c r="T190" s="10" t="s">
        <v>110</v>
      </c>
      <c r="U190" s="3">
        <v>22</v>
      </c>
      <c r="V190" s="1">
        <v>25</v>
      </c>
      <c r="W190" s="1">
        <v>7</v>
      </c>
      <c r="X190" s="1">
        <v>8</v>
      </c>
      <c r="Y190" s="1">
        <v>10</v>
      </c>
      <c r="Z190" s="1">
        <v>32</v>
      </c>
      <c r="AA190" s="1">
        <v>36</v>
      </c>
      <c r="AB190" s="1">
        <f t="shared" si="23"/>
        <v>-4</v>
      </c>
    </row>
    <row r="191" spans="4:34" ht="12.75" customHeight="1" x14ac:dyDescent="0.25">
      <c r="D191" s="1" t="s">
        <v>119</v>
      </c>
      <c r="E191" s="10" t="s">
        <v>194</v>
      </c>
      <c r="F191" s="3">
        <v>13</v>
      </c>
      <c r="G191" s="1">
        <v>17</v>
      </c>
      <c r="H191" s="1">
        <v>5</v>
      </c>
      <c r="I191" s="1">
        <v>3</v>
      </c>
      <c r="J191" s="1">
        <v>9</v>
      </c>
      <c r="K191" s="1">
        <v>15</v>
      </c>
      <c r="L191" s="1">
        <v>24</v>
      </c>
      <c r="M191" s="1">
        <f t="shared" si="22"/>
        <v>-9</v>
      </c>
      <c r="S191" s="1" t="s">
        <v>119</v>
      </c>
      <c r="T191" s="10" t="s">
        <v>218</v>
      </c>
      <c r="U191" s="3">
        <v>22</v>
      </c>
      <c r="V191" s="1">
        <v>25</v>
      </c>
      <c r="W191" s="1">
        <v>10</v>
      </c>
      <c r="X191" s="1">
        <v>2</v>
      </c>
      <c r="Y191" s="1">
        <v>13</v>
      </c>
      <c r="Z191" s="1">
        <v>28</v>
      </c>
      <c r="AA191" s="1">
        <v>36</v>
      </c>
      <c r="AB191" s="1">
        <f t="shared" si="23"/>
        <v>-8</v>
      </c>
    </row>
    <row r="192" spans="4:34" ht="12.75" customHeight="1" x14ac:dyDescent="0.25">
      <c r="D192" s="1" t="s">
        <v>120</v>
      </c>
      <c r="E192" s="10" t="s">
        <v>175</v>
      </c>
      <c r="F192" s="3">
        <v>12</v>
      </c>
      <c r="G192" s="1">
        <v>17</v>
      </c>
      <c r="H192" s="1">
        <v>5</v>
      </c>
      <c r="I192" s="1">
        <v>2</v>
      </c>
      <c r="J192" s="1">
        <v>10</v>
      </c>
      <c r="K192" s="1">
        <v>22</v>
      </c>
      <c r="L192" s="1">
        <v>21</v>
      </c>
      <c r="M192" s="1">
        <f t="shared" si="22"/>
        <v>1</v>
      </c>
      <c r="S192" s="1" t="s">
        <v>120</v>
      </c>
      <c r="T192" s="10" t="s">
        <v>82</v>
      </c>
      <c r="U192" s="3">
        <v>21</v>
      </c>
      <c r="V192" s="1">
        <v>25</v>
      </c>
      <c r="W192" s="1">
        <v>8</v>
      </c>
      <c r="X192" s="1">
        <v>5</v>
      </c>
      <c r="Y192" s="1">
        <v>12</v>
      </c>
      <c r="Z192" s="1">
        <v>37</v>
      </c>
      <c r="AA192" s="1">
        <v>35</v>
      </c>
      <c r="AB192" s="1">
        <f t="shared" si="23"/>
        <v>2</v>
      </c>
    </row>
    <row r="193" spans="3:28" ht="12.75" customHeight="1" x14ac:dyDescent="0.25">
      <c r="D193" s="1" t="s">
        <v>121</v>
      </c>
      <c r="E193" s="10" t="s">
        <v>148</v>
      </c>
      <c r="F193" s="3">
        <v>9</v>
      </c>
      <c r="G193" s="1">
        <v>17</v>
      </c>
      <c r="H193" s="1">
        <v>4</v>
      </c>
      <c r="I193" s="1">
        <v>1</v>
      </c>
      <c r="J193" s="1">
        <v>12</v>
      </c>
      <c r="K193" s="1">
        <v>15</v>
      </c>
      <c r="L193" s="1">
        <v>43</v>
      </c>
      <c r="M193" s="1">
        <f t="shared" si="22"/>
        <v>-28</v>
      </c>
      <c r="S193" s="1" t="s">
        <v>121</v>
      </c>
      <c r="T193" s="10" t="s">
        <v>95</v>
      </c>
      <c r="U193" s="3">
        <v>20</v>
      </c>
      <c r="V193" s="1">
        <v>25</v>
      </c>
      <c r="W193" s="1">
        <v>7</v>
      </c>
      <c r="X193" s="1">
        <v>6</v>
      </c>
      <c r="Y193" s="1">
        <v>12</v>
      </c>
      <c r="Z193" s="1">
        <v>28</v>
      </c>
      <c r="AA193" s="1">
        <v>37</v>
      </c>
      <c r="AB193" s="1">
        <f t="shared" si="23"/>
        <v>-9</v>
      </c>
    </row>
    <row r="194" spans="3:28" ht="12.75" customHeight="1" x14ac:dyDescent="0.25">
      <c r="D194" s="1" t="s">
        <v>122</v>
      </c>
      <c r="E194" s="10" t="s">
        <v>178</v>
      </c>
      <c r="F194" s="3">
        <v>8</v>
      </c>
      <c r="G194" s="1">
        <v>17</v>
      </c>
      <c r="H194" s="1">
        <v>4</v>
      </c>
      <c r="I194" s="1">
        <v>0</v>
      </c>
      <c r="J194" s="1">
        <v>13</v>
      </c>
      <c r="K194" s="1">
        <v>19</v>
      </c>
      <c r="L194" s="1">
        <v>20</v>
      </c>
      <c r="M194" s="1">
        <f t="shared" si="22"/>
        <v>-1</v>
      </c>
      <c r="S194" s="1" t="s">
        <v>122</v>
      </c>
      <c r="T194" s="10" t="s">
        <v>159</v>
      </c>
      <c r="U194" s="3">
        <v>19</v>
      </c>
      <c r="V194" s="1">
        <v>25</v>
      </c>
      <c r="W194" s="1">
        <v>7</v>
      </c>
      <c r="X194" s="1">
        <v>5</v>
      </c>
      <c r="Y194" s="1">
        <v>13</v>
      </c>
      <c r="Z194" s="1">
        <v>31</v>
      </c>
      <c r="AA194" s="1">
        <v>42</v>
      </c>
      <c r="AB194" s="1">
        <f t="shared" si="23"/>
        <v>-11</v>
      </c>
    </row>
    <row r="195" spans="3:28" ht="12.75" customHeight="1" x14ac:dyDescent="0.25">
      <c r="D195" s="1" t="s">
        <v>123</v>
      </c>
      <c r="E195" s="10" t="s">
        <v>61</v>
      </c>
      <c r="F195" s="3">
        <v>2</v>
      </c>
      <c r="G195" s="1">
        <v>17</v>
      </c>
      <c r="H195" s="1">
        <v>0</v>
      </c>
      <c r="I195" s="1">
        <v>2</v>
      </c>
      <c r="J195" s="1">
        <v>15</v>
      </c>
      <c r="K195" s="1">
        <v>17</v>
      </c>
      <c r="L195" s="1">
        <v>68</v>
      </c>
      <c r="M195" s="1">
        <f t="shared" si="22"/>
        <v>-51</v>
      </c>
      <c r="S195" s="1" t="s">
        <v>123</v>
      </c>
      <c r="T195" s="10" t="s">
        <v>92</v>
      </c>
      <c r="U195" s="3">
        <v>19</v>
      </c>
      <c r="V195" s="1">
        <v>25</v>
      </c>
      <c r="W195" s="1">
        <v>5</v>
      </c>
      <c r="X195" s="1">
        <v>9</v>
      </c>
      <c r="Y195" s="1">
        <v>11</v>
      </c>
      <c r="Z195" s="1">
        <v>25</v>
      </c>
      <c r="AA195" s="1">
        <v>38</v>
      </c>
      <c r="AB195" s="1">
        <f t="shared" si="23"/>
        <v>-13</v>
      </c>
    </row>
    <row r="196" spans="3:28" ht="12.75" customHeight="1" x14ac:dyDescent="0.25">
      <c r="D196" s="1" t="s">
        <v>78</v>
      </c>
      <c r="E196" s="10" t="s">
        <v>181</v>
      </c>
      <c r="F196" s="3" t="s">
        <v>78</v>
      </c>
      <c r="G196" s="1" t="s">
        <v>78</v>
      </c>
      <c r="H196" s="1" t="s">
        <v>78</v>
      </c>
      <c r="I196" s="1" t="s">
        <v>78</v>
      </c>
      <c r="J196" s="1" t="s">
        <v>78</v>
      </c>
      <c r="K196" s="1" t="s">
        <v>78</v>
      </c>
      <c r="L196" s="1" t="s">
        <v>78</v>
      </c>
      <c r="M196" s="1" t="s">
        <v>78</v>
      </c>
      <c r="P196" s="29" t="s">
        <v>217</v>
      </c>
      <c r="S196" s="1" t="s">
        <v>124</v>
      </c>
      <c r="T196" s="10" t="s">
        <v>161</v>
      </c>
      <c r="U196" s="3">
        <v>19</v>
      </c>
      <c r="V196" s="1">
        <v>25</v>
      </c>
      <c r="W196" s="1">
        <v>7</v>
      </c>
      <c r="X196" s="1">
        <v>5</v>
      </c>
      <c r="Y196" s="1">
        <v>13</v>
      </c>
      <c r="Z196" s="1">
        <v>24</v>
      </c>
      <c r="AA196" s="1">
        <v>39</v>
      </c>
      <c r="AB196" s="1">
        <f t="shared" si="23"/>
        <v>-15</v>
      </c>
    </row>
    <row r="197" spans="3:28" ht="12.75" customHeight="1" x14ac:dyDescent="0.25">
      <c r="D197" s="1" t="s">
        <v>78</v>
      </c>
      <c r="E197" s="10" t="s">
        <v>195</v>
      </c>
      <c r="F197" s="3" t="s">
        <v>78</v>
      </c>
      <c r="G197" s="1" t="s">
        <v>78</v>
      </c>
      <c r="H197" s="1" t="s">
        <v>78</v>
      </c>
      <c r="I197" s="1" t="s">
        <v>78</v>
      </c>
      <c r="J197" s="1" t="s">
        <v>78</v>
      </c>
      <c r="K197" s="1" t="s">
        <v>78</v>
      </c>
      <c r="L197" s="1" t="s">
        <v>78</v>
      </c>
      <c r="M197" s="1" t="s">
        <v>78</v>
      </c>
      <c r="P197" s="29" t="s">
        <v>217</v>
      </c>
      <c r="S197" s="1" t="s">
        <v>125</v>
      </c>
      <c r="T197" s="10" t="s">
        <v>206</v>
      </c>
      <c r="U197" s="3">
        <v>19</v>
      </c>
      <c r="V197" s="1">
        <v>25</v>
      </c>
      <c r="W197" s="1">
        <v>6</v>
      </c>
      <c r="X197" s="1">
        <v>7</v>
      </c>
      <c r="Y197" s="1">
        <v>12</v>
      </c>
      <c r="Z197" s="1">
        <v>23</v>
      </c>
      <c r="AA197" s="1">
        <v>43</v>
      </c>
      <c r="AB197" s="1">
        <f t="shared" si="23"/>
        <v>-20</v>
      </c>
    </row>
    <row r="198" spans="3:28" ht="12.75" customHeight="1" x14ac:dyDescent="0.25">
      <c r="D198" s="1" t="s">
        <v>78</v>
      </c>
      <c r="E198" s="10" t="s">
        <v>166</v>
      </c>
      <c r="F198" s="3" t="s">
        <v>78</v>
      </c>
      <c r="G198" s="1" t="s">
        <v>78</v>
      </c>
      <c r="H198" s="1" t="s">
        <v>78</v>
      </c>
      <c r="I198" s="1" t="s">
        <v>78</v>
      </c>
      <c r="J198" s="1" t="s">
        <v>78</v>
      </c>
      <c r="K198" s="1" t="s">
        <v>78</v>
      </c>
      <c r="L198" s="1" t="s">
        <v>78</v>
      </c>
      <c r="M198" s="1" t="s">
        <v>78</v>
      </c>
      <c r="P198" s="29" t="s">
        <v>217</v>
      </c>
      <c r="S198" s="1" t="s">
        <v>126</v>
      </c>
      <c r="T198" s="10" t="s">
        <v>43</v>
      </c>
      <c r="U198" s="3">
        <v>19</v>
      </c>
      <c r="V198" s="1">
        <v>25</v>
      </c>
      <c r="W198" s="1">
        <v>5</v>
      </c>
      <c r="X198" s="1">
        <v>9</v>
      </c>
      <c r="Y198" s="1">
        <v>11</v>
      </c>
      <c r="Z198" s="1">
        <v>16</v>
      </c>
      <c r="AA198" s="1">
        <v>37</v>
      </c>
      <c r="AB198" s="1">
        <f t="shared" si="23"/>
        <v>-21</v>
      </c>
    </row>
    <row r="199" spans="3:28" ht="12.75" customHeight="1" x14ac:dyDescent="0.25">
      <c r="D199" s="1" t="s">
        <v>78</v>
      </c>
      <c r="E199" s="10" t="s">
        <v>149</v>
      </c>
      <c r="F199" s="3" t="s">
        <v>78</v>
      </c>
      <c r="G199" s="1" t="s">
        <v>78</v>
      </c>
      <c r="H199" s="1" t="s">
        <v>78</v>
      </c>
      <c r="I199" s="1" t="s">
        <v>78</v>
      </c>
      <c r="J199" s="1" t="s">
        <v>78</v>
      </c>
      <c r="K199" s="1" t="s">
        <v>78</v>
      </c>
      <c r="L199" s="1" t="s">
        <v>78</v>
      </c>
      <c r="M199" s="1" t="s">
        <v>78</v>
      </c>
      <c r="P199" s="29" t="s">
        <v>217</v>
      </c>
      <c r="S199" s="1" t="s">
        <v>127</v>
      </c>
      <c r="T199" s="10" t="s">
        <v>55</v>
      </c>
      <c r="U199" s="3">
        <v>18</v>
      </c>
      <c r="V199" s="1">
        <v>25</v>
      </c>
      <c r="W199" s="1">
        <v>8</v>
      </c>
      <c r="X199" s="1">
        <v>2</v>
      </c>
      <c r="Y199" s="1">
        <v>15</v>
      </c>
      <c r="Z199" s="1">
        <v>32</v>
      </c>
      <c r="AA199" s="1">
        <v>46</v>
      </c>
      <c r="AB199" s="1">
        <f t="shared" si="23"/>
        <v>-14</v>
      </c>
    </row>
    <row r="200" spans="3:28" ht="12.75" customHeight="1" x14ac:dyDescent="0.25">
      <c r="D200" s="1" t="s">
        <v>78</v>
      </c>
      <c r="E200" s="10" t="s">
        <v>134</v>
      </c>
      <c r="F200" s="3" t="s">
        <v>78</v>
      </c>
      <c r="G200" s="1" t="s">
        <v>78</v>
      </c>
      <c r="H200" s="1" t="s">
        <v>78</v>
      </c>
      <c r="I200" s="1" t="s">
        <v>78</v>
      </c>
      <c r="J200" s="1" t="s">
        <v>78</v>
      </c>
      <c r="K200" s="1" t="s">
        <v>78</v>
      </c>
      <c r="L200" s="1" t="s">
        <v>78</v>
      </c>
      <c r="M200" s="1" t="s">
        <v>78</v>
      </c>
      <c r="P200" s="29" t="s">
        <v>217</v>
      </c>
      <c r="S200" s="1" t="s">
        <v>128</v>
      </c>
      <c r="T200" s="10" t="s">
        <v>189</v>
      </c>
      <c r="U200" s="3">
        <v>18</v>
      </c>
      <c r="V200" s="1">
        <v>25</v>
      </c>
      <c r="W200" s="1">
        <v>7</v>
      </c>
      <c r="X200" s="1">
        <v>4</v>
      </c>
      <c r="Y200" s="1">
        <v>14</v>
      </c>
      <c r="Z200" s="1">
        <v>21</v>
      </c>
      <c r="AA200" s="1">
        <v>37</v>
      </c>
      <c r="AB200" s="1">
        <f t="shared" si="23"/>
        <v>-16</v>
      </c>
    </row>
    <row r="201" spans="3:28" ht="12.75" customHeight="1" x14ac:dyDescent="0.25">
      <c r="D201" s="1" t="s">
        <v>78</v>
      </c>
      <c r="E201" s="10" t="s">
        <v>182</v>
      </c>
      <c r="F201" s="3" t="s">
        <v>78</v>
      </c>
      <c r="G201" s="1" t="s">
        <v>78</v>
      </c>
      <c r="H201" s="1" t="s">
        <v>78</v>
      </c>
      <c r="I201" s="1" t="s">
        <v>78</v>
      </c>
      <c r="J201" s="1" t="s">
        <v>78</v>
      </c>
      <c r="K201" s="1" t="s">
        <v>78</v>
      </c>
      <c r="L201" s="1" t="s">
        <v>78</v>
      </c>
      <c r="M201" s="1" t="s">
        <v>78</v>
      </c>
      <c r="P201" s="29" t="s">
        <v>217</v>
      </c>
      <c r="S201" s="1" t="s">
        <v>130</v>
      </c>
      <c r="T201" s="10" t="s">
        <v>52</v>
      </c>
      <c r="U201" s="3">
        <v>17</v>
      </c>
      <c r="V201" s="1">
        <v>25</v>
      </c>
      <c r="W201" s="1">
        <v>6</v>
      </c>
      <c r="X201" s="1">
        <v>5</v>
      </c>
      <c r="Y201" s="1">
        <v>14</v>
      </c>
      <c r="Z201" s="1">
        <v>22</v>
      </c>
      <c r="AA201" s="1">
        <v>45</v>
      </c>
      <c r="AB201" s="1">
        <f t="shared" si="23"/>
        <v>-23</v>
      </c>
    </row>
    <row r="202" spans="3:28" ht="12.75" customHeight="1" x14ac:dyDescent="0.25">
      <c r="S202" s="1" t="s">
        <v>131</v>
      </c>
      <c r="T202" s="10" t="s">
        <v>187</v>
      </c>
      <c r="U202" s="3">
        <v>14</v>
      </c>
      <c r="V202" s="1">
        <v>25</v>
      </c>
      <c r="W202" s="1">
        <v>5</v>
      </c>
      <c r="X202" s="1">
        <v>4</v>
      </c>
      <c r="Y202" s="1">
        <v>16</v>
      </c>
      <c r="Z202" s="1">
        <v>22</v>
      </c>
      <c r="AA202" s="1">
        <v>56</v>
      </c>
      <c r="AB202" s="1">
        <f t="shared" si="23"/>
        <v>-34</v>
      </c>
    </row>
    <row r="203" spans="3:28" ht="12.75" customHeight="1" x14ac:dyDescent="0.25">
      <c r="G203" s="5">
        <f>SUM(G178:G201)</f>
        <v>306</v>
      </c>
      <c r="H203" s="5">
        <f t="shared" ref="H203:M203" si="24">SUM(H178:H201)</f>
        <v>128</v>
      </c>
      <c r="I203" s="5">
        <f t="shared" si="24"/>
        <v>50</v>
      </c>
      <c r="J203" s="5">
        <f t="shared" si="24"/>
        <v>128</v>
      </c>
      <c r="K203" s="5">
        <f t="shared" si="24"/>
        <v>433</v>
      </c>
      <c r="L203" s="5">
        <f t="shared" si="24"/>
        <v>433</v>
      </c>
      <c r="M203" s="5">
        <f t="shared" si="24"/>
        <v>0</v>
      </c>
      <c r="S203" s="1" t="s">
        <v>219</v>
      </c>
      <c r="T203" s="10" t="s">
        <v>85</v>
      </c>
      <c r="U203" s="3">
        <v>8</v>
      </c>
      <c r="V203" s="1">
        <v>25</v>
      </c>
      <c r="W203" s="1">
        <v>1</v>
      </c>
      <c r="X203" s="1">
        <v>6</v>
      </c>
      <c r="Y203" s="1">
        <v>18</v>
      </c>
      <c r="Z203" s="1">
        <v>22</v>
      </c>
      <c r="AA203" s="1">
        <v>58</v>
      </c>
      <c r="AB203" s="1">
        <f t="shared" si="23"/>
        <v>-36</v>
      </c>
    </row>
    <row r="204" spans="3:28" ht="12.75" customHeight="1" x14ac:dyDescent="0.25">
      <c r="C204" s="2" t="s">
        <v>243</v>
      </c>
    </row>
    <row r="205" spans="3:28" ht="12.75" customHeight="1" x14ac:dyDescent="0.25">
      <c r="E205" s="10" t="s">
        <v>244</v>
      </c>
      <c r="G205" s="3">
        <v>22</v>
      </c>
      <c r="H205" s="1" t="s">
        <v>245</v>
      </c>
      <c r="V205" s="5">
        <f>SUM(V178:V203)</f>
        <v>650</v>
      </c>
      <c r="W205" s="5">
        <f t="shared" ref="W205:AB205" si="25">SUM(W178:W203)</f>
        <v>258</v>
      </c>
      <c r="X205" s="5">
        <f t="shared" si="25"/>
        <v>134</v>
      </c>
      <c r="Y205" s="5">
        <f t="shared" si="25"/>
        <v>258</v>
      </c>
      <c r="Z205" s="5">
        <f t="shared" si="25"/>
        <v>897</v>
      </c>
      <c r="AA205" s="5">
        <f t="shared" si="25"/>
        <v>897</v>
      </c>
      <c r="AB205" s="5">
        <f t="shared" si="25"/>
        <v>0</v>
      </c>
    </row>
    <row r="206" spans="3:28" ht="12.75" customHeight="1" x14ac:dyDescent="0.25">
      <c r="E206" s="10"/>
      <c r="G206" s="3"/>
      <c r="V206" s="5"/>
      <c r="W206" s="5"/>
      <c r="X206" s="5"/>
      <c r="Y206" s="5"/>
      <c r="Z206" s="5"/>
      <c r="AA206" s="5"/>
      <c r="AB206" s="5"/>
    </row>
    <row r="207" spans="3:28" ht="12.75" customHeight="1" x14ac:dyDescent="0.25"/>
    <row r="208" spans="3:28" ht="12.75" customHeight="1" x14ac:dyDescent="0.25">
      <c r="C208" s="4">
        <v>1927</v>
      </c>
      <c r="D208" s="2" t="s">
        <v>0</v>
      </c>
      <c r="E208" s="2" t="s">
        <v>1</v>
      </c>
      <c r="F208" s="2" t="s">
        <v>2</v>
      </c>
      <c r="G208" s="2" t="s">
        <v>3</v>
      </c>
      <c r="H208" s="2" t="s">
        <v>4</v>
      </c>
      <c r="I208" s="2" t="s">
        <v>5</v>
      </c>
      <c r="J208" s="2" t="s">
        <v>6</v>
      </c>
      <c r="K208" s="2" t="s">
        <v>7</v>
      </c>
      <c r="L208" s="2" t="s">
        <v>8</v>
      </c>
      <c r="M208" s="2" t="s">
        <v>9</v>
      </c>
      <c r="O208" s="3"/>
      <c r="P208" s="2" t="s">
        <v>243</v>
      </c>
      <c r="T208" s="27"/>
      <c r="U208" s="27"/>
      <c r="V208" s="27"/>
      <c r="W208" s="27"/>
    </row>
    <row r="209" spans="4:23" ht="11.25" customHeight="1" x14ac:dyDescent="0.25">
      <c r="T209" s="27"/>
      <c r="U209" s="27"/>
      <c r="V209" s="27"/>
      <c r="W209" s="27"/>
    </row>
    <row r="210" spans="4:23" ht="12.75" customHeight="1" x14ac:dyDescent="0.25">
      <c r="D210" s="1" t="s">
        <v>25</v>
      </c>
      <c r="E210" s="10" t="s">
        <v>118</v>
      </c>
      <c r="F210" s="3">
        <v>57</v>
      </c>
      <c r="G210" s="1">
        <v>33</v>
      </c>
      <c r="H210" s="1">
        <v>26</v>
      </c>
      <c r="I210" s="1">
        <v>5</v>
      </c>
      <c r="J210" s="1">
        <v>2</v>
      </c>
      <c r="K210" s="1">
        <v>86</v>
      </c>
      <c r="L210" s="1">
        <v>26</v>
      </c>
      <c r="M210" s="1">
        <f t="shared" ref="M210:M243" si="26">K210-L210</f>
        <v>60</v>
      </c>
      <c r="P210" s="10" t="s">
        <v>253</v>
      </c>
      <c r="R210" s="3">
        <v>32</v>
      </c>
      <c r="S210" s="1" t="s">
        <v>245</v>
      </c>
      <c r="T210" s="27"/>
      <c r="U210" s="27"/>
    </row>
    <row r="211" spans="4:23" ht="12.75" customHeight="1" x14ac:dyDescent="0.25">
      <c r="D211" s="1" t="s">
        <v>26</v>
      </c>
      <c r="E211" s="10" t="s">
        <v>90</v>
      </c>
      <c r="F211" s="3">
        <v>56</v>
      </c>
      <c r="G211" s="1">
        <v>33</v>
      </c>
      <c r="H211" s="1">
        <v>25</v>
      </c>
      <c r="I211" s="1">
        <v>6</v>
      </c>
      <c r="J211" s="1">
        <v>2</v>
      </c>
      <c r="K211" s="1">
        <v>79</v>
      </c>
      <c r="L211" s="1">
        <v>22</v>
      </c>
      <c r="M211" s="1">
        <f t="shared" si="26"/>
        <v>57</v>
      </c>
      <c r="T211" s="27"/>
      <c r="U211" s="27"/>
    </row>
    <row r="212" spans="4:23" ht="12.75" customHeight="1" x14ac:dyDescent="0.25">
      <c r="D212" s="1" t="s">
        <v>28</v>
      </c>
      <c r="E212" s="10" t="s">
        <v>153</v>
      </c>
      <c r="F212" s="3">
        <v>50</v>
      </c>
      <c r="G212" s="1">
        <v>33</v>
      </c>
      <c r="H212" s="1">
        <v>22</v>
      </c>
      <c r="I212" s="1">
        <v>6</v>
      </c>
      <c r="J212" s="1">
        <v>5</v>
      </c>
      <c r="K212" s="1">
        <v>52</v>
      </c>
      <c r="L212" s="1">
        <v>25</v>
      </c>
      <c r="M212" s="1">
        <f t="shared" si="26"/>
        <v>27</v>
      </c>
      <c r="T212" s="27"/>
      <c r="U212" s="27"/>
    </row>
    <row r="213" spans="4:23" ht="12.75" customHeight="1" x14ac:dyDescent="0.25">
      <c r="D213" s="1" t="s">
        <v>29</v>
      </c>
      <c r="E213" s="10" t="s">
        <v>95</v>
      </c>
      <c r="F213" s="3">
        <v>47</v>
      </c>
      <c r="G213" s="1">
        <v>33</v>
      </c>
      <c r="H213" s="1">
        <v>19</v>
      </c>
      <c r="I213" s="1">
        <v>9</v>
      </c>
      <c r="J213" s="1">
        <v>5</v>
      </c>
      <c r="K213" s="1">
        <v>58</v>
      </c>
      <c r="L213" s="1">
        <v>36</v>
      </c>
      <c r="M213" s="1">
        <f t="shared" si="26"/>
        <v>22</v>
      </c>
      <c r="T213" s="27"/>
      <c r="U213" s="27"/>
    </row>
    <row r="214" spans="4:23" ht="12.75" customHeight="1" x14ac:dyDescent="0.25">
      <c r="D214" s="1" t="s">
        <v>31</v>
      </c>
      <c r="E214" s="10" t="s">
        <v>111</v>
      </c>
      <c r="F214" s="3">
        <v>44</v>
      </c>
      <c r="G214" s="1">
        <v>33</v>
      </c>
      <c r="H214" s="1">
        <v>18</v>
      </c>
      <c r="I214" s="1">
        <v>8</v>
      </c>
      <c r="J214" s="1">
        <v>7</v>
      </c>
      <c r="K214" s="1">
        <v>58</v>
      </c>
      <c r="L214" s="1">
        <v>28</v>
      </c>
      <c r="M214" s="1">
        <f t="shared" si="26"/>
        <v>30</v>
      </c>
      <c r="T214" s="27"/>
      <c r="U214" s="27"/>
    </row>
    <row r="215" spans="4:23" ht="12.75" customHeight="1" x14ac:dyDescent="0.25">
      <c r="D215" s="1" t="s">
        <v>32</v>
      </c>
      <c r="E215" s="10" t="s">
        <v>84</v>
      </c>
      <c r="F215" s="3">
        <v>44</v>
      </c>
      <c r="G215" s="1">
        <v>33</v>
      </c>
      <c r="H215" s="1">
        <v>20</v>
      </c>
      <c r="I215" s="1">
        <v>4</v>
      </c>
      <c r="J215" s="1">
        <v>9</v>
      </c>
      <c r="K215" s="1">
        <v>65</v>
      </c>
      <c r="L215" s="1">
        <v>39</v>
      </c>
      <c r="M215" s="1">
        <f t="shared" si="26"/>
        <v>26</v>
      </c>
      <c r="T215" s="27"/>
      <c r="U215" s="27"/>
    </row>
    <row r="216" spans="4:23" ht="12.75" customHeight="1" x14ac:dyDescent="0.25">
      <c r="D216" s="1" t="s">
        <v>39</v>
      </c>
      <c r="E216" s="10" t="s">
        <v>77</v>
      </c>
      <c r="F216" s="3">
        <v>41</v>
      </c>
      <c r="G216" s="1">
        <v>33</v>
      </c>
      <c r="H216" s="1">
        <v>18</v>
      </c>
      <c r="I216" s="1">
        <v>5</v>
      </c>
      <c r="J216" s="1">
        <v>10</v>
      </c>
      <c r="K216" s="1">
        <v>66</v>
      </c>
      <c r="L216" s="1">
        <v>42</v>
      </c>
      <c r="M216" s="1">
        <f t="shared" si="26"/>
        <v>24</v>
      </c>
      <c r="T216" s="27"/>
      <c r="U216" s="27"/>
    </row>
    <row r="217" spans="4:23" ht="12.75" customHeight="1" x14ac:dyDescent="0.25">
      <c r="D217" s="1" t="s">
        <v>70</v>
      </c>
      <c r="E217" s="10" t="s">
        <v>134</v>
      </c>
      <c r="F217" s="3">
        <v>41</v>
      </c>
      <c r="G217" s="1">
        <v>33</v>
      </c>
      <c r="H217" s="1">
        <v>17</v>
      </c>
      <c r="I217" s="1">
        <v>7</v>
      </c>
      <c r="J217" s="1">
        <v>9</v>
      </c>
      <c r="K217" s="1">
        <v>56</v>
      </c>
      <c r="L217" s="1">
        <v>39</v>
      </c>
      <c r="M217" s="1">
        <f t="shared" si="26"/>
        <v>17</v>
      </c>
      <c r="T217" s="27"/>
      <c r="U217" s="27"/>
    </row>
    <row r="218" spans="4:23" ht="12.75" customHeight="1" x14ac:dyDescent="0.25">
      <c r="D218" s="1" t="s">
        <v>71</v>
      </c>
      <c r="E218" s="10" t="s">
        <v>151</v>
      </c>
      <c r="F218" s="3">
        <v>41</v>
      </c>
      <c r="G218" s="1">
        <v>33</v>
      </c>
      <c r="H218" s="1">
        <v>17</v>
      </c>
      <c r="I218" s="1">
        <v>7</v>
      </c>
      <c r="J218" s="1">
        <v>9</v>
      </c>
      <c r="K218" s="1">
        <v>50</v>
      </c>
      <c r="L218" s="1">
        <v>34</v>
      </c>
      <c r="M218" s="1">
        <f t="shared" si="26"/>
        <v>16</v>
      </c>
      <c r="T218" s="27"/>
      <c r="U218" s="27"/>
    </row>
    <row r="219" spans="4:23" ht="12.75" customHeight="1" x14ac:dyDescent="0.25">
      <c r="D219" s="1" t="s">
        <v>72</v>
      </c>
      <c r="E219" s="10" t="s">
        <v>82</v>
      </c>
      <c r="F219" s="3">
        <v>40</v>
      </c>
      <c r="G219" s="1">
        <v>33</v>
      </c>
      <c r="H219" s="1">
        <v>15</v>
      </c>
      <c r="I219" s="1">
        <v>10</v>
      </c>
      <c r="J219" s="1">
        <v>8</v>
      </c>
      <c r="K219" s="1">
        <v>69</v>
      </c>
      <c r="L219" s="1">
        <v>46</v>
      </c>
      <c r="M219" s="1">
        <f t="shared" si="26"/>
        <v>23</v>
      </c>
      <c r="T219" s="27"/>
      <c r="U219" s="27"/>
    </row>
    <row r="220" spans="4:23" ht="12.75" customHeight="1" x14ac:dyDescent="0.25">
      <c r="D220" s="1" t="s">
        <v>112</v>
      </c>
      <c r="E220" s="10" t="s">
        <v>69</v>
      </c>
      <c r="F220" s="3">
        <v>40</v>
      </c>
      <c r="G220" s="1">
        <v>33</v>
      </c>
      <c r="H220" s="1">
        <v>17</v>
      </c>
      <c r="I220" s="1">
        <v>6</v>
      </c>
      <c r="J220" s="1">
        <v>10</v>
      </c>
      <c r="K220" s="1">
        <v>53</v>
      </c>
      <c r="L220" s="1">
        <v>35</v>
      </c>
      <c r="M220" s="1">
        <f t="shared" si="26"/>
        <v>18</v>
      </c>
      <c r="T220" s="27"/>
      <c r="U220" s="27"/>
    </row>
    <row r="221" spans="4:23" ht="12.75" customHeight="1" x14ac:dyDescent="0.25">
      <c r="D221" s="1" t="s">
        <v>113</v>
      </c>
      <c r="E221" s="10" t="s">
        <v>44</v>
      </c>
      <c r="F221" s="3">
        <v>39</v>
      </c>
      <c r="G221" s="1">
        <v>33</v>
      </c>
      <c r="H221" s="1">
        <v>16</v>
      </c>
      <c r="I221" s="1">
        <v>7</v>
      </c>
      <c r="J221" s="1">
        <v>10</v>
      </c>
      <c r="K221" s="1">
        <v>62</v>
      </c>
      <c r="L221" s="1">
        <v>48</v>
      </c>
      <c r="M221" s="1">
        <f t="shared" si="26"/>
        <v>14</v>
      </c>
      <c r="T221" s="27"/>
      <c r="U221" s="27"/>
    </row>
    <row r="222" spans="4:23" ht="12.75" customHeight="1" x14ac:dyDescent="0.25">
      <c r="D222" s="1" t="s">
        <v>114</v>
      </c>
      <c r="E222" s="10" t="s">
        <v>57</v>
      </c>
      <c r="F222" s="3">
        <v>36</v>
      </c>
      <c r="G222" s="1">
        <v>33</v>
      </c>
      <c r="H222" s="1">
        <v>14</v>
      </c>
      <c r="I222" s="1">
        <v>8</v>
      </c>
      <c r="J222" s="1">
        <v>11</v>
      </c>
      <c r="K222" s="1">
        <v>55</v>
      </c>
      <c r="L222" s="1">
        <v>45</v>
      </c>
      <c r="M222" s="1">
        <f t="shared" si="26"/>
        <v>10</v>
      </c>
      <c r="T222" s="27"/>
      <c r="U222" s="27"/>
    </row>
    <row r="223" spans="4:23" ht="12.75" customHeight="1" x14ac:dyDescent="0.25">
      <c r="D223" s="1" t="s">
        <v>119</v>
      </c>
      <c r="E223" s="10" t="s">
        <v>91</v>
      </c>
      <c r="F223" s="3">
        <v>36</v>
      </c>
      <c r="G223" s="1">
        <v>33</v>
      </c>
      <c r="H223" s="1">
        <v>14</v>
      </c>
      <c r="I223" s="1">
        <v>8</v>
      </c>
      <c r="J223" s="1">
        <v>11</v>
      </c>
      <c r="K223" s="1">
        <v>40</v>
      </c>
      <c r="L223" s="1">
        <v>46</v>
      </c>
      <c r="M223" s="1">
        <f t="shared" si="26"/>
        <v>-6</v>
      </c>
      <c r="T223" s="27"/>
      <c r="U223" s="27"/>
    </row>
    <row r="224" spans="4:23" ht="12.75" customHeight="1" x14ac:dyDescent="0.25">
      <c r="D224" s="1" t="s">
        <v>120</v>
      </c>
      <c r="E224" s="10" t="s">
        <v>193</v>
      </c>
      <c r="F224" s="3">
        <v>35</v>
      </c>
      <c r="G224" s="1">
        <v>33</v>
      </c>
      <c r="H224" s="1">
        <v>11</v>
      </c>
      <c r="I224" s="1">
        <v>13</v>
      </c>
      <c r="J224" s="1">
        <v>9</v>
      </c>
      <c r="K224" s="1">
        <v>57</v>
      </c>
      <c r="L224" s="1">
        <v>48</v>
      </c>
      <c r="M224" s="1">
        <f t="shared" si="26"/>
        <v>9</v>
      </c>
      <c r="T224" s="27"/>
      <c r="U224" s="27"/>
    </row>
    <row r="225" spans="4:21" ht="12.75" customHeight="1" x14ac:dyDescent="0.25">
      <c r="D225" s="1" t="s">
        <v>121</v>
      </c>
      <c r="E225" s="10" t="s">
        <v>177</v>
      </c>
      <c r="F225" s="3">
        <v>35</v>
      </c>
      <c r="G225" s="1">
        <v>33</v>
      </c>
      <c r="H225" s="1">
        <v>12</v>
      </c>
      <c r="I225" s="1">
        <v>11</v>
      </c>
      <c r="J225" s="1">
        <v>10</v>
      </c>
      <c r="K225" s="1">
        <v>55</v>
      </c>
      <c r="L225" s="1">
        <v>48</v>
      </c>
      <c r="M225" s="1">
        <f t="shared" si="26"/>
        <v>7</v>
      </c>
      <c r="T225" s="27"/>
      <c r="U225" s="27"/>
    </row>
    <row r="226" spans="4:21" ht="12.75" customHeight="1" x14ac:dyDescent="0.25">
      <c r="D226" s="1" t="s">
        <v>122</v>
      </c>
      <c r="E226" s="10" t="s">
        <v>173</v>
      </c>
      <c r="F226" s="3">
        <v>32</v>
      </c>
      <c r="G226" s="1">
        <v>33</v>
      </c>
      <c r="H226" s="1">
        <v>11</v>
      </c>
      <c r="I226" s="1">
        <v>10</v>
      </c>
      <c r="J226" s="1">
        <v>12</v>
      </c>
      <c r="K226" s="1">
        <v>38</v>
      </c>
      <c r="L226" s="1">
        <v>40</v>
      </c>
      <c r="M226" s="1">
        <f t="shared" si="26"/>
        <v>-2</v>
      </c>
      <c r="T226" s="27"/>
      <c r="U226" s="27"/>
    </row>
    <row r="227" spans="4:21" ht="12.75" customHeight="1" x14ac:dyDescent="0.25">
      <c r="D227" s="1" t="s">
        <v>123</v>
      </c>
      <c r="E227" s="10" t="s">
        <v>43</v>
      </c>
      <c r="F227" s="3">
        <v>32</v>
      </c>
      <c r="G227" s="1">
        <v>33</v>
      </c>
      <c r="H227" s="1">
        <v>13</v>
      </c>
      <c r="I227" s="1">
        <v>6</v>
      </c>
      <c r="J227" s="1">
        <v>14</v>
      </c>
      <c r="K227" s="1">
        <v>45</v>
      </c>
      <c r="L227" s="1">
        <v>49</v>
      </c>
      <c r="M227" s="1">
        <f t="shared" si="26"/>
        <v>-4</v>
      </c>
      <c r="T227" s="27"/>
      <c r="U227" s="27"/>
    </row>
    <row r="228" spans="4:21" ht="12.75" customHeight="1" x14ac:dyDescent="0.25">
      <c r="D228" s="1" t="s">
        <v>124</v>
      </c>
      <c r="E228" s="10" t="s">
        <v>159</v>
      </c>
      <c r="F228" s="3">
        <v>31</v>
      </c>
      <c r="G228" s="1">
        <v>33</v>
      </c>
      <c r="H228" s="1">
        <v>11</v>
      </c>
      <c r="I228" s="1">
        <v>9</v>
      </c>
      <c r="J228" s="1">
        <v>13</v>
      </c>
      <c r="K228" s="1">
        <v>54</v>
      </c>
      <c r="L228" s="1">
        <v>56</v>
      </c>
      <c r="M228" s="1">
        <f t="shared" si="26"/>
        <v>-2</v>
      </c>
      <c r="T228" s="27"/>
      <c r="U228" s="27"/>
    </row>
    <row r="229" spans="4:21" ht="12.75" customHeight="1" x14ac:dyDescent="0.25">
      <c r="D229" s="1" t="s">
        <v>125</v>
      </c>
      <c r="E229" s="10" t="s">
        <v>161</v>
      </c>
      <c r="F229" s="3">
        <v>31</v>
      </c>
      <c r="G229" s="1">
        <v>33</v>
      </c>
      <c r="H229" s="1">
        <v>13</v>
      </c>
      <c r="I229" s="1">
        <v>5</v>
      </c>
      <c r="J229" s="1">
        <v>15</v>
      </c>
      <c r="K229" s="1">
        <v>46</v>
      </c>
      <c r="L229" s="1">
        <v>50</v>
      </c>
      <c r="M229" s="1">
        <f t="shared" si="26"/>
        <v>-4</v>
      </c>
      <c r="T229" s="27"/>
      <c r="U229" s="27"/>
    </row>
    <row r="230" spans="4:21" ht="12.75" customHeight="1" x14ac:dyDescent="0.25">
      <c r="D230" s="1" t="s">
        <v>126</v>
      </c>
      <c r="E230" s="10" t="s">
        <v>220</v>
      </c>
      <c r="F230" s="3">
        <v>30</v>
      </c>
      <c r="G230" s="1">
        <v>33</v>
      </c>
      <c r="H230" s="1">
        <v>11</v>
      </c>
      <c r="I230" s="1">
        <v>8</v>
      </c>
      <c r="J230" s="1">
        <v>14</v>
      </c>
      <c r="K230" s="1">
        <v>38</v>
      </c>
      <c r="L230" s="1">
        <v>34</v>
      </c>
      <c r="M230" s="1">
        <f t="shared" si="26"/>
        <v>4</v>
      </c>
      <c r="O230" s="29" t="s">
        <v>230</v>
      </c>
      <c r="T230" s="27"/>
      <c r="U230" s="27"/>
    </row>
    <row r="231" spans="4:21" ht="12.75" customHeight="1" x14ac:dyDescent="0.25">
      <c r="D231" s="1" t="s">
        <v>127</v>
      </c>
      <c r="E231" s="10" t="s">
        <v>218</v>
      </c>
      <c r="F231" s="3">
        <v>27</v>
      </c>
      <c r="G231" s="1">
        <v>33</v>
      </c>
      <c r="H231" s="1">
        <v>10</v>
      </c>
      <c r="I231" s="1">
        <v>9</v>
      </c>
      <c r="J231" s="1">
        <v>14</v>
      </c>
      <c r="K231" s="1">
        <v>32</v>
      </c>
      <c r="L231" s="1">
        <v>38</v>
      </c>
      <c r="M231" s="1">
        <f t="shared" si="26"/>
        <v>-6</v>
      </c>
      <c r="O231" s="30" t="s">
        <v>56</v>
      </c>
      <c r="T231" s="27"/>
      <c r="U231" s="27"/>
    </row>
    <row r="232" spans="4:21" ht="12.75" customHeight="1" x14ac:dyDescent="0.25">
      <c r="D232" s="1" t="s">
        <v>128</v>
      </c>
      <c r="E232" s="10" t="s">
        <v>189</v>
      </c>
      <c r="F232" s="3">
        <v>27</v>
      </c>
      <c r="G232" s="1">
        <v>33</v>
      </c>
      <c r="H232" s="1">
        <v>9</v>
      </c>
      <c r="I232" s="1">
        <v>9</v>
      </c>
      <c r="J232" s="1">
        <v>15</v>
      </c>
      <c r="K232" s="1">
        <v>40</v>
      </c>
      <c r="L232" s="1">
        <v>47</v>
      </c>
      <c r="M232" s="1">
        <f t="shared" si="26"/>
        <v>-7</v>
      </c>
      <c r="O232" s="30"/>
      <c r="T232" s="27"/>
      <c r="U232" s="27"/>
    </row>
    <row r="233" spans="4:21" ht="12.75" customHeight="1" x14ac:dyDescent="0.25">
      <c r="D233" s="1" t="s">
        <v>130</v>
      </c>
      <c r="E233" s="10" t="s">
        <v>147</v>
      </c>
      <c r="F233" s="3">
        <v>27</v>
      </c>
      <c r="G233" s="1">
        <v>33</v>
      </c>
      <c r="H233" s="1">
        <v>11</v>
      </c>
      <c r="I233" s="1">
        <v>5</v>
      </c>
      <c r="J233" s="1">
        <v>17</v>
      </c>
      <c r="K233" s="1">
        <v>42</v>
      </c>
      <c r="L233" s="1">
        <v>62</v>
      </c>
      <c r="M233" s="1">
        <f t="shared" si="26"/>
        <v>-20</v>
      </c>
      <c r="O233" s="30"/>
      <c r="T233" s="27"/>
      <c r="U233" s="27"/>
    </row>
    <row r="234" spans="4:21" ht="12.75" customHeight="1" x14ac:dyDescent="0.25">
      <c r="D234" s="1" t="s">
        <v>131</v>
      </c>
      <c r="E234" s="10" t="s">
        <v>132</v>
      </c>
      <c r="F234" s="3">
        <v>25</v>
      </c>
      <c r="G234" s="1">
        <v>33</v>
      </c>
      <c r="H234" s="1">
        <v>8</v>
      </c>
      <c r="I234" s="1">
        <v>9</v>
      </c>
      <c r="J234" s="1">
        <v>16</v>
      </c>
      <c r="K234" s="1">
        <v>40</v>
      </c>
      <c r="L234" s="1">
        <v>57</v>
      </c>
      <c r="M234" s="1">
        <f t="shared" si="26"/>
        <v>-17</v>
      </c>
      <c r="O234" s="30"/>
      <c r="T234" s="27"/>
      <c r="U234" s="27"/>
    </row>
    <row r="235" spans="4:21" ht="12.75" customHeight="1" x14ac:dyDescent="0.25">
      <c r="D235" s="1" t="s">
        <v>219</v>
      </c>
      <c r="E235" s="10" t="s">
        <v>187</v>
      </c>
      <c r="F235" s="3">
        <v>24</v>
      </c>
      <c r="G235" s="1">
        <v>33</v>
      </c>
      <c r="H235" s="1">
        <v>9</v>
      </c>
      <c r="I235" s="1">
        <v>6</v>
      </c>
      <c r="J235" s="1">
        <v>18</v>
      </c>
      <c r="K235" s="1">
        <v>42</v>
      </c>
      <c r="L235" s="1">
        <v>67</v>
      </c>
      <c r="M235" s="1">
        <f t="shared" si="26"/>
        <v>-25</v>
      </c>
      <c r="O235" s="30"/>
      <c r="T235" s="27"/>
      <c r="U235" s="27"/>
    </row>
    <row r="236" spans="4:21" ht="12.75" customHeight="1" x14ac:dyDescent="0.25">
      <c r="D236" s="1" t="s">
        <v>221</v>
      </c>
      <c r="E236" s="10" t="s">
        <v>92</v>
      </c>
      <c r="F236" s="3">
        <v>23</v>
      </c>
      <c r="G236" s="1">
        <v>33</v>
      </c>
      <c r="H236" s="1">
        <v>9</v>
      </c>
      <c r="I236" s="1">
        <v>5</v>
      </c>
      <c r="J236" s="1">
        <v>19</v>
      </c>
      <c r="K236" s="1">
        <v>43</v>
      </c>
      <c r="L236" s="1">
        <v>62</v>
      </c>
      <c r="M236" s="1">
        <f t="shared" si="26"/>
        <v>-19</v>
      </c>
      <c r="O236" s="30"/>
      <c r="T236" s="27"/>
      <c r="U236" s="27"/>
    </row>
    <row r="237" spans="4:21" ht="12.75" customHeight="1" x14ac:dyDescent="0.25">
      <c r="D237" s="1" t="s">
        <v>222</v>
      </c>
      <c r="E237" s="10" t="s">
        <v>85</v>
      </c>
      <c r="F237" s="3">
        <v>22</v>
      </c>
      <c r="G237" s="1">
        <v>33</v>
      </c>
      <c r="H237" s="1">
        <v>8</v>
      </c>
      <c r="I237" s="1">
        <v>6</v>
      </c>
      <c r="J237" s="1">
        <v>19</v>
      </c>
      <c r="K237" s="1">
        <v>31</v>
      </c>
      <c r="L237" s="1">
        <v>51</v>
      </c>
      <c r="M237" s="1">
        <f t="shared" si="26"/>
        <v>-20</v>
      </c>
      <c r="O237" s="52" t="s">
        <v>229</v>
      </c>
      <c r="T237" s="27"/>
      <c r="U237" s="27"/>
    </row>
    <row r="238" spans="4:21" ht="12.75" customHeight="1" x14ac:dyDescent="0.25">
      <c r="D238" s="1" t="s">
        <v>223</v>
      </c>
      <c r="E238" s="10" t="s">
        <v>206</v>
      </c>
      <c r="F238" s="3">
        <v>22</v>
      </c>
      <c r="G238" s="1">
        <v>33</v>
      </c>
      <c r="H238" s="1">
        <v>8</v>
      </c>
      <c r="I238" s="1">
        <v>6</v>
      </c>
      <c r="J238" s="1">
        <v>19</v>
      </c>
      <c r="K238" s="1">
        <v>41</v>
      </c>
      <c r="L238" s="1">
        <v>72</v>
      </c>
      <c r="M238" s="1">
        <f t="shared" si="26"/>
        <v>-31</v>
      </c>
      <c r="O238" s="12"/>
      <c r="T238" s="27"/>
      <c r="U238" s="27"/>
    </row>
    <row r="239" spans="4:21" ht="12.75" customHeight="1" x14ac:dyDescent="0.25">
      <c r="D239" s="1" t="s">
        <v>224</v>
      </c>
      <c r="E239" s="10" t="s">
        <v>129</v>
      </c>
      <c r="F239" s="3">
        <v>21</v>
      </c>
      <c r="G239" s="1">
        <v>33</v>
      </c>
      <c r="H239" s="1">
        <v>8</v>
      </c>
      <c r="I239" s="1">
        <v>5</v>
      </c>
      <c r="J239" s="1">
        <v>20</v>
      </c>
      <c r="K239" s="1">
        <v>30</v>
      </c>
      <c r="L239" s="1">
        <v>51</v>
      </c>
      <c r="M239" s="1">
        <f t="shared" si="26"/>
        <v>-21</v>
      </c>
      <c r="O239" s="28" t="s">
        <v>129</v>
      </c>
      <c r="Q239" s="1">
        <v>1</v>
      </c>
      <c r="R239" s="1">
        <v>1</v>
      </c>
      <c r="T239" s="27"/>
      <c r="U239" s="27"/>
    </row>
    <row r="240" spans="4:21" ht="12.75" customHeight="1" x14ac:dyDescent="0.25">
      <c r="D240" s="1" t="s">
        <v>225</v>
      </c>
      <c r="E240" s="10" t="s">
        <v>110</v>
      </c>
      <c r="F240" s="3">
        <v>21</v>
      </c>
      <c r="G240" s="1">
        <v>33</v>
      </c>
      <c r="H240" s="1">
        <v>9</v>
      </c>
      <c r="I240" s="1">
        <v>3</v>
      </c>
      <c r="J240" s="1">
        <v>21</v>
      </c>
      <c r="K240" s="1">
        <v>35</v>
      </c>
      <c r="L240" s="1">
        <v>76</v>
      </c>
      <c r="M240" s="1">
        <f t="shared" si="26"/>
        <v>-41</v>
      </c>
      <c r="O240" s="28" t="s">
        <v>110</v>
      </c>
      <c r="Q240" s="1">
        <v>1</v>
      </c>
      <c r="R240" s="1">
        <v>0</v>
      </c>
      <c r="T240" s="27"/>
      <c r="U240" s="27"/>
    </row>
    <row r="241" spans="3:23" ht="12.75" customHeight="1" x14ac:dyDescent="0.25">
      <c r="D241" s="1" t="s">
        <v>226</v>
      </c>
      <c r="E241" s="10" t="s">
        <v>55</v>
      </c>
      <c r="F241" s="3">
        <v>20</v>
      </c>
      <c r="G241" s="1">
        <v>33</v>
      </c>
      <c r="H241" s="1">
        <v>6</v>
      </c>
      <c r="I241" s="1">
        <v>8</v>
      </c>
      <c r="J241" s="1">
        <v>19</v>
      </c>
      <c r="K241" s="1">
        <v>39</v>
      </c>
      <c r="L241" s="1">
        <v>80</v>
      </c>
      <c r="M241" s="1">
        <f t="shared" si="26"/>
        <v>-41</v>
      </c>
      <c r="T241" s="27"/>
      <c r="U241" s="27"/>
    </row>
    <row r="242" spans="3:23" ht="12.75" customHeight="1" x14ac:dyDescent="0.25">
      <c r="D242" s="1" t="s">
        <v>227</v>
      </c>
      <c r="E242" s="10" t="s">
        <v>52</v>
      </c>
      <c r="F242" s="3">
        <v>19</v>
      </c>
      <c r="G242" s="1">
        <v>33</v>
      </c>
      <c r="H242" s="1">
        <v>5</v>
      </c>
      <c r="I242" s="1">
        <v>9</v>
      </c>
      <c r="J242" s="1">
        <v>19</v>
      </c>
      <c r="K242" s="1">
        <v>22</v>
      </c>
      <c r="L242" s="1">
        <v>51</v>
      </c>
      <c r="M242" s="1">
        <f t="shared" si="26"/>
        <v>-29</v>
      </c>
      <c r="T242" s="27"/>
      <c r="U242" s="27"/>
    </row>
    <row r="243" spans="3:23" ht="12.75" customHeight="1" x14ac:dyDescent="0.25">
      <c r="D243" s="1" t="s">
        <v>228</v>
      </c>
      <c r="E243" s="10" t="s">
        <v>61</v>
      </c>
      <c r="F243" s="3">
        <v>4</v>
      </c>
      <c r="G243" s="1">
        <v>33</v>
      </c>
      <c r="H243" s="1">
        <v>1</v>
      </c>
      <c r="I243" s="1">
        <v>2</v>
      </c>
      <c r="J243" s="1">
        <v>30</v>
      </c>
      <c r="K243" s="1">
        <v>24</v>
      </c>
      <c r="L243" s="1">
        <v>93</v>
      </c>
      <c r="M243" s="1">
        <f t="shared" si="26"/>
        <v>-69</v>
      </c>
      <c r="T243" s="27"/>
      <c r="U243" s="27"/>
    </row>
    <row r="244" spans="3:23" ht="12.75" customHeight="1" x14ac:dyDescent="0.25">
      <c r="U244" s="27"/>
      <c r="V244" s="27"/>
      <c r="W244" s="27"/>
    </row>
    <row r="245" spans="3:23" ht="12.75" customHeight="1" x14ac:dyDescent="0.25">
      <c r="G245" s="5">
        <f>SUM(G210:G243)</f>
        <v>1122</v>
      </c>
      <c r="H245" s="5">
        <f t="shared" ref="H245:M245" si="27">SUM(H210:H243)</f>
        <v>441</v>
      </c>
      <c r="I245" s="5">
        <f t="shared" si="27"/>
        <v>240</v>
      </c>
      <c r="J245" s="5">
        <f t="shared" si="27"/>
        <v>441</v>
      </c>
      <c r="K245" s="5">
        <f t="shared" si="27"/>
        <v>1643</v>
      </c>
      <c r="L245" s="5">
        <f t="shared" si="27"/>
        <v>1643</v>
      </c>
      <c r="M245" s="5">
        <f t="shared" si="27"/>
        <v>0</v>
      </c>
      <c r="U245" s="27"/>
    </row>
    <row r="246" spans="3:23" ht="12.75" customHeight="1" x14ac:dyDescent="0.25">
      <c r="G246" s="5"/>
      <c r="H246" s="5"/>
      <c r="I246" s="5"/>
      <c r="J246" s="5"/>
      <c r="K246" s="5"/>
      <c r="L246" s="5"/>
      <c r="M246" s="5"/>
      <c r="U246" s="27"/>
    </row>
    <row r="247" spans="3:23" ht="12.75" customHeight="1" x14ac:dyDescent="0.25">
      <c r="O247" s="6"/>
      <c r="P247" s="6"/>
      <c r="Q247" s="6"/>
      <c r="R247" s="6"/>
      <c r="S247" s="6"/>
      <c r="T247" s="6"/>
      <c r="U247" s="32"/>
      <c r="V247" s="32"/>
      <c r="W247" s="32"/>
    </row>
    <row r="248" spans="3:23" ht="12.75" customHeight="1" x14ac:dyDescent="0.25">
      <c r="C248" s="4">
        <v>1928</v>
      </c>
      <c r="D248" s="2" t="s">
        <v>0</v>
      </c>
      <c r="E248" s="2" t="s">
        <v>1</v>
      </c>
      <c r="F248" s="2" t="s">
        <v>2</v>
      </c>
      <c r="G248" s="2" t="s">
        <v>3</v>
      </c>
      <c r="H248" s="2" t="s">
        <v>4</v>
      </c>
      <c r="I248" s="2" t="s">
        <v>5</v>
      </c>
      <c r="J248" s="2" t="s">
        <v>6</v>
      </c>
      <c r="K248" s="2" t="s">
        <v>7</v>
      </c>
      <c r="L248" s="2" t="s">
        <v>8</v>
      </c>
      <c r="M248" s="2" t="s">
        <v>9</v>
      </c>
      <c r="O248" s="6"/>
      <c r="P248" s="2" t="s">
        <v>243</v>
      </c>
      <c r="T248" s="6"/>
      <c r="U248" s="8"/>
      <c r="V248" s="8"/>
      <c r="W248" s="8"/>
    </row>
    <row r="249" spans="3:23" ht="11.25" customHeight="1" x14ac:dyDescent="0.25">
      <c r="O249" s="6"/>
      <c r="T249" s="6"/>
      <c r="U249" s="6"/>
      <c r="V249" s="6"/>
      <c r="W249" s="6"/>
    </row>
    <row r="250" spans="3:23" ht="12.75" customHeight="1" x14ac:dyDescent="0.25">
      <c r="D250" s="1" t="s">
        <v>25</v>
      </c>
      <c r="E250" s="10" t="s">
        <v>111</v>
      </c>
      <c r="F250" s="3">
        <v>58</v>
      </c>
      <c r="G250" s="1">
        <f>H250+I250+J250</f>
        <v>35</v>
      </c>
      <c r="H250" s="1">
        <v>28</v>
      </c>
      <c r="I250" s="1">
        <v>2</v>
      </c>
      <c r="J250" s="1">
        <v>5</v>
      </c>
      <c r="K250" s="1">
        <v>73</v>
      </c>
      <c r="L250" s="1">
        <v>29</v>
      </c>
      <c r="M250" s="1">
        <f>K250-L250</f>
        <v>44</v>
      </c>
      <c r="O250" s="33"/>
      <c r="P250" s="10" t="s">
        <v>244</v>
      </c>
      <c r="R250" s="3">
        <v>32</v>
      </c>
      <c r="S250" s="1" t="s">
        <v>245</v>
      </c>
      <c r="T250" s="6"/>
      <c r="U250" s="6"/>
      <c r="V250" s="6"/>
      <c r="W250" s="6"/>
    </row>
    <row r="251" spans="3:23" ht="12.75" customHeight="1" x14ac:dyDescent="0.25">
      <c r="D251" s="1" t="s">
        <v>26</v>
      </c>
      <c r="E251" s="10" t="s">
        <v>90</v>
      </c>
      <c r="F251" s="3">
        <v>57</v>
      </c>
      <c r="G251" s="1">
        <f t="shared" ref="G251:G285" si="28">H251+I251+J251</f>
        <v>35</v>
      </c>
      <c r="H251" s="1">
        <v>28</v>
      </c>
      <c r="I251" s="1">
        <v>1</v>
      </c>
      <c r="J251" s="1">
        <v>6</v>
      </c>
      <c r="K251" s="1">
        <v>100</v>
      </c>
      <c r="L251" s="1">
        <v>17</v>
      </c>
      <c r="M251" s="1">
        <f t="shared" ref="M251:M285" si="29">K251-L251</f>
        <v>83</v>
      </c>
      <c r="O251" s="33"/>
      <c r="P251" s="6"/>
      <c r="Q251" s="33"/>
      <c r="R251" s="6"/>
      <c r="S251" s="6"/>
      <c r="T251" s="6"/>
      <c r="U251" s="6"/>
      <c r="V251" s="6"/>
      <c r="W251" s="6"/>
    </row>
    <row r="252" spans="3:23" ht="12.75" customHeight="1" x14ac:dyDescent="0.25">
      <c r="D252" s="1" t="s">
        <v>28</v>
      </c>
      <c r="E252" s="10" t="s">
        <v>82</v>
      </c>
      <c r="F252" s="3">
        <v>53</v>
      </c>
      <c r="G252" s="1">
        <f t="shared" si="28"/>
        <v>35</v>
      </c>
      <c r="H252" s="1">
        <v>25</v>
      </c>
      <c r="I252" s="1">
        <v>3</v>
      </c>
      <c r="J252" s="1">
        <v>7</v>
      </c>
      <c r="K252" s="1">
        <v>89</v>
      </c>
      <c r="L252" s="1">
        <v>39</v>
      </c>
      <c r="M252" s="1">
        <f t="shared" si="29"/>
        <v>50</v>
      </c>
      <c r="O252" s="33"/>
      <c r="P252" s="6"/>
      <c r="Q252" s="33"/>
      <c r="R252" s="6"/>
      <c r="S252" s="6"/>
      <c r="T252" s="6"/>
      <c r="U252" s="6"/>
      <c r="V252" s="6"/>
      <c r="W252" s="6"/>
    </row>
    <row r="253" spans="3:23" ht="12.75" customHeight="1" x14ac:dyDescent="0.25">
      <c r="D253" s="1" t="s">
        <v>29</v>
      </c>
      <c r="E253" s="10" t="s">
        <v>84</v>
      </c>
      <c r="F253" s="3">
        <v>52</v>
      </c>
      <c r="G253" s="1">
        <f t="shared" si="28"/>
        <v>35</v>
      </c>
      <c r="H253" s="1">
        <v>22</v>
      </c>
      <c r="I253" s="1">
        <v>8</v>
      </c>
      <c r="J253" s="1">
        <v>5</v>
      </c>
      <c r="K253" s="1">
        <v>71</v>
      </c>
      <c r="L253" s="1">
        <v>27</v>
      </c>
      <c r="M253" s="1">
        <f t="shared" si="29"/>
        <v>44</v>
      </c>
      <c r="O253" s="33"/>
      <c r="P253" s="6"/>
      <c r="Q253" s="33"/>
      <c r="R253" s="6"/>
      <c r="S253" s="6"/>
      <c r="T253" s="6"/>
      <c r="U253" s="6"/>
      <c r="V253" s="6"/>
      <c r="W253" s="6"/>
    </row>
    <row r="254" spans="3:23" ht="12.75" customHeight="1" x14ac:dyDescent="0.25">
      <c r="D254" s="1" t="s">
        <v>31</v>
      </c>
      <c r="E254" s="10" t="s">
        <v>77</v>
      </c>
      <c r="F254" s="3">
        <v>49</v>
      </c>
      <c r="G254" s="1">
        <f t="shared" si="28"/>
        <v>35</v>
      </c>
      <c r="H254" s="1">
        <v>23</v>
      </c>
      <c r="I254" s="1">
        <v>3</v>
      </c>
      <c r="J254" s="1">
        <v>9</v>
      </c>
      <c r="K254" s="1">
        <v>77</v>
      </c>
      <c r="L254" s="1">
        <v>38</v>
      </c>
      <c r="M254" s="1">
        <f t="shared" si="29"/>
        <v>39</v>
      </c>
      <c r="O254" s="33"/>
      <c r="P254" s="6"/>
      <c r="Q254" s="33"/>
      <c r="R254" s="6"/>
      <c r="S254" s="6"/>
      <c r="T254" s="6"/>
      <c r="U254" s="6"/>
      <c r="V254" s="6"/>
      <c r="W254" s="6"/>
    </row>
    <row r="255" spans="3:23" ht="12.75" customHeight="1" x14ac:dyDescent="0.25">
      <c r="D255" s="1" t="s">
        <v>32</v>
      </c>
      <c r="E255" s="10" t="s">
        <v>118</v>
      </c>
      <c r="F255" s="3">
        <v>47</v>
      </c>
      <c r="G255" s="1">
        <f t="shared" si="28"/>
        <v>35</v>
      </c>
      <c r="H255" s="1">
        <v>21</v>
      </c>
      <c r="I255" s="1">
        <v>5</v>
      </c>
      <c r="J255" s="1">
        <v>9</v>
      </c>
      <c r="K255" s="1">
        <v>64</v>
      </c>
      <c r="L255" s="1">
        <v>39</v>
      </c>
      <c r="M255" s="1">
        <f t="shared" si="29"/>
        <v>25</v>
      </c>
      <c r="O255" s="33"/>
      <c r="P255" s="6"/>
      <c r="Q255" s="33"/>
      <c r="R255" s="6"/>
      <c r="S255" s="6"/>
      <c r="T255" s="6"/>
      <c r="U255" s="6"/>
      <c r="V255" s="6"/>
      <c r="W255" s="6"/>
    </row>
    <row r="256" spans="3:23" ht="12.75" customHeight="1" x14ac:dyDescent="0.25">
      <c r="D256" s="1" t="s">
        <v>39</v>
      </c>
      <c r="E256" s="10" t="s">
        <v>69</v>
      </c>
      <c r="F256" s="3">
        <v>46</v>
      </c>
      <c r="G256" s="1">
        <f t="shared" si="28"/>
        <v>35</v>
      </c>
      <c r="H256" s="1">
        <v>20</v>
      </c>
      <c r="I256" s="1">
        <v>6</v>
      </c>
      <c r="J256" s="1">
        <v>9</v>
      </c>
      <c r="K256" s="1">
        <v>68</v>
      </c>
      <c r="L256" s="1">
        <v>42</v>
      </c>
      <c r="M256" s="1">
        <f t="shared" si="29"/>
        <v>26</v>
      </c>
      <c r="O256" s="33"/>
      <c r="P256" s="6"/>
      <c r="Q256" s="33"/>
      <c r="R256" s="6"/>
      <c r="S256" s="6"/>
      <c r="T256" s="6"/>
      <c r="U256" s="6"/>
      <c r="V256" s="6"/>
      <c r="W256" s="6"/>
    </row>
    <row r="257" spans="4:23" ht="12.75" customHeight="1" x14ac:dyDescent="0.25">
      <c r="D257" s="1" t="s">
        <v>70</v>
      </c>
      <c r="E257" s="10" t="s">
        <v>44</v>
      </c>
      <c r="F257" s="3">
        <v>43</v>
      </c>
      <c r="G257" s="1">
        <f t="shared" si="28"/>
        <v>35</v>
      </c>
      <c r="H257" s="1">
        <v>18</v>
      </c>
      <c r="I257" s="1">
        <v>7</v>
      </c>
      <c r="J257" s="1">
        <v>10</v>
      </c>
      <c r="K257" s="1">
        <v>72</v>
      </c>
      <c r="L257" s="1">
        <v>45</v>
      </c>
      <c r="M257" s="1">
        <f t="shared" si="29"/>
        <v>27</v>
      </c>
      <c r="O257" s="33"/>
      <c r="P257" s="6"/>
      <c r="Q257" s="33"/>
      <c r="R257" s="6"/>
      <c r="S257" s="6"/>
      <c r="T257" s="6"/>
      <c r="U257" s="6"/>
      <c r="V257" s="6"/>
      <c r="W257" s="6"/>
    </row>
    <row r="258" spans="4:23" ht="12.75" customHeight="1" x14ac:dyDescent="0.25">
      <c r="D258" s="1" t="s">
        <v>71</v>
      </c>
      <c r="E258" s="10" t="s">
        <v>110</v>
      </c>
      <c r="F258" s="3">
        <v>43</v>
      </c>
      <c r="G258" s="1">
        <f t="shared" si="28"/>
        <v>35</v>
      </c>
      <c r="H258" s="1">
        <v>18</v>
      </c>
      <c r="I258" s="1">
        <v>7</v>
      </c>
      <c r="J258" s="1">
        <v>10</v>
      </c>
      <c r="K258" s="1">
        <v>56</v>
      </c>
      <c r="L258" s="1">
        <v>49</v>
      </c>
      <c r="M258" s="1">
        <f t="shared" si="29"/>
        <v>7</v>
      </c>
      <c r="O258" s="33"/>
      <c r="P258" s="6"/>
      <c r="Q258" s="33"/>
      <c r="R258" s="6"/>
      <c r="S258" s="6"/>
      <c r="T258" s="6"/>
      <c r="U258" s="6"/>
      <c r="V258" s="6"/>
      <c r="W258" s="6"/>
    </row>
    <row r="259" spans="4:23" ht="12.75" customHeight="1" x14ac:dyDescent="0.25">
      <c r="D259" s="1" t="s">
        <v>72</v>
      </c>
      <c r="E259" s="10" t="s">
        <v>95</v>
      </c>
      <c r="F259" s="3">
        <v>41</v>
      </c>
      <c r="G259" s="1">
        <f t="shared" si="28"/>
        <v>35</v>
      </c>
      <c r="H259" s="1">
        <v>19</v>
      </c>
      <c r="I259" s="1">
        <v>3</v>
      </c>
      <c r="J259" s="1">
        <v>13</v>
      </c>
      <c r="K259" s="1">
        <v>78</v>
      </c>
      <c r="L259" s="1">
        <v>51</v>
      </c>
      <c r="M259" s="1">
        <f t="shared" si="29"/>
        <v>27</v>
      </c>
      <c r="O259" s="33"/>
      <c r="P259" s="6"/>
      <c r="Q259" s="33"/>
      <c r="R259" s="6"/>
      <c r="S259" s="6"/>
      <c r="T259" s="6"/>
      <c r="U259" s="6"/>
      <c r="V259" s="6"/>
      <c r="W259" s="6"/>
    </row>
    <row r="260" spans="4:23" ht="12.75" customHeight="1" x14ac:dyDescent="0.25">
      <c r="D260" s="1" t="s">
        <v>112</v>
      </c>
      <c r="E260" s="10" t="s">
        <v>43</v>
      </c>
      <c r="F260" s="3">
        <v>40</v>
      </c>
      <c r="G260" s="1">
        <f t="shared" si="28"/>
        <v>35</v>
      </c>
      <c r="H260" s="1">
        <v>15</v>
      </c>
      <c r="I260" s="1">
        <v>10</v>
      </c>
      <c r="J260" s="1">
        <v>10</v>
      </c>
      <c r="K260" s="1">
        <v>63</v>
      </c>
      <c r="L260" s="1">
        <v>49</v>
      </c>
      <c r="M260" s="1">
        <f t="shared" si="29"/>
        <v>14</v>
      </c>
      <c r="O260" s="33"/>
      <c r="P260" s="6"/>
      <c r="Q260" s="33"/>
      <c r="R260" s="6"/>
      <c r="S260" s="6"/>
      <c r="T260" s="6"/>
      <c r="U260" s="6"/>
      <c r="V260" s="6"/>
      <c r="W260" s="6"/>
    </row>
    <row r="261" spans="4:23" ht="12.75" customHeight="1" x14ac:dyDescent="0.25">
      <c r="D261" s="1" t="s">
        <v>113</v>
      </c>
      <c r="E261" s="10" t="s">
        <v>193</v>
      </c>
      <c r="F261" s="3">
        <v>39</v>
      </c>
      <c r="G261" s="1">
        <f t="shared" si="28"/>
        <v>35</v>
      </c>
      <c r="H261" s="1">
        <v>16</v>
      </c>
      <c r="I261" s="1">
        <v>7</v>
      </c>
      <c r="J261" s="1">
        <v>12</v>
      </c>
      <c r="K261" s="1">
        <v>63</v>
      </c>
      <c r="L261" s="1">
        <v>46</v>
      </c>
      <c r="M261" s="1">
        <f t="shared" si="29"/>
        <v>17</v>
      </c>
      <c r="O261" s="33"/>
      <c r="P261" s="6"/>
      <c r="Q261" s="33"/>
      <c r="R261" s="6"/>
      <c r="S261" s="6"/>
      <c r="T261" s="6"/>
      <c r="U261" s="6"/>
      <c r="V261" s="6"/>
      <c r="W261" s="6"/>
    </row>
    <row r="262" spans="4:23" ht="12.75" customHeight="1" x14ac:dyDescent="0.25">
      <c r="D262" s="1" t="s">
        <v>114</v>
      </c>
      <c r="E262" s="10" t="s">
        <v>153</v>
      </c>
      <c r="F262" s="3">
        <v>37</v>
      </c>
      <c r="G262" s="1">
        <f t="shared" si="28"/>
        <v>35</v>
      </c>
      <c r="H262" s="1">
        <v>15</v>
      </c>
      <c r="I262" s="1">
        <v>7</v>
      </c>
      <c r="J262" s="1">
        <v>13</v>
      </c>
      <c r="K262" s="1">
        <v>64</v>
      </c>
      <c r="L262" s="1">
        <v>46</v>
      </c>
      <c r="M262" s="1">
        <f t="shared" si="29"/>
        <v>18</v>
      </c>
      <c r="O262" s="33"/>
      <c r="P262" s="6"/>
      <c r="Q262" s="33"/>
      <c r="R262" s="6"/>
      <c r="S262" s="6"/>
      <c r="T262" s="6"/>
      <c r="U262" s="6"/>
      <c r="V262" s="6"/>
      <c r="W262" s="6"/>
    </row>
    <row r="263" spans="4:23" ht="12.75" customHeight="1" x14ac:dyDescent="0.25">
      <c r="D263" s="1" t="s">
        <v>119</v>
      </c>
      <c r="E263" s="10" t="s">
        <v>173</v>
      </c>
      <c r="F263" s="3">
        <v>36</v>
      </c>
      <c r="G263" s="1">
        <f t="shared" si="28"/>
        <v>35</v>
      </c>
      <c r="H263" s="1">
        <v>13</v>
      </c>
      <c r="I263" s="1">
        <v>10</v>
      </c>
      <c r="J263" s="1">
        <v>12</v>
      </c>
      <c r="K263" s="1">
        <v>45</v>
      </c>
      <c r="L263" s="1">
        <v>40</v>
      </c>
      <c r="M263" s="1">
        <f t="shared" si="29"/>
        <v>5</v>
      </c>
      <c r="O263" s="33"/>
      <c r="P263" s="6"/>
      <c r="Q263" s="33"/>
      <c r="R263" s="6"/>
      <c r="S263" s="6"/>
      <c r="T263" s="6"/>
      <c r="U263" s="6"/>
      <c r="V263" s="6"/>
      <c r="W263" s="6"/>
    </row>
    <row r="264" spans="4:23" ht="12.75" customHeight="1" x14ac:dyDescent="0.25">
      <c r="D264" s="1" t="s">
        <v>120</v>
      </c>
      <c r="E264" s="10" t="s">
        <v>92</v>
      </c>
      <c r="F264" s="3">
        <v>34</v>
      </c>
      <c r="G264" s="1">
        <f t="shared" si="28"/>
        <v>35</v>
      </c>
      <c r="H264" s="1">
        <v>11</v>
      </c>
      <c r="I264" s="1">
        <v>12</v>
      </c>
      <c r="J264" s="1">
        <v>12</v>
      </c>
      <c r="K264" s="1">
        <v>56</v>
      </c>
      <c r="L264" s="1">
        <v>52</v>
      </c>
      <c r="M264" s="1">
        <f t="shared" si="29"/>
        <v>4</v>
      </c>
      <c r="O264" s="33"/>
      <c r="P264" s="6"/>
      <c r="Q264" s="33"/>
      <c r="R264" s="6"/>
      <c r="S264" s="6"/>
      <c r="T264" s="6"/>
      <c r="U264" s="6"/>
      <c r="V264" s="6"/>
      <c r="W264" s="6"/>
    </row>
    <row r="265" spans="4:23" ht="12.75" customHeight="1" x14ac:dyDescent="0.25">
      <c r="D265" s="1" t="s">
        <v>121</v>
      </c>
      <c r="E265" s="10" t="s">
        <v>220</v>
      </c>
      <c r="F265" s="3">
        <v>34</v>
      </c>
      <c r="G265" s="1">
        <f t="shared" si="28"/>
        <v>35</v>
      </c>
      <c r="H265" s="1">
        <v>12</v>
      </c>
      <c r="I265" s="1">
        <v>10</v>
      </c>
      <c r="J265" s="1">
        <v>13</v>
      </c>
      <c r="K265" s="1">
        <v>44</v>
      </c>
      <c r="L265" s="1">
        <v>53</v>
      </c>
      <c r="M265" s="1">
        <f t="shared" si="29"/>
        <v>-9</v>
      </c>
      <c r="O265" s="33"/>
      <c r="P265" s="6"/>
      <c r="Q265" s="33"/>
      <c r="R265" s="6"/>
      <c r="S265" s="6"/>
      <c r="T265" s="6"/>
      <c r="U265" s="6"/>
      <c r="V265" s="6"/>
      <c r="W265" s="6"/>
    </row>
    <row r="266" spans="4:23" ht="12.75" customHeight="1" x14ac:dyDescent="0.25">
      <c r="D266" s="1" t="s">
        <v>122</v>
      </c>
      <c r="E266" s="10" t="s">
        <v>177</v>
      </c>
      <c r="F266" s="3">
        <v>33</v>
      </c>
      <c r="G266" s="1">
        <f t="shared" si="28"/>
        <v>35</v>
      </c>
      <c r="H266" s="1">
        <v>12</v>
      </c>
      <c r="I266" s="1">
        <v>9</v>
      </c>
      <c r="J266" s="1">
        <v>14</v>
      </c>
      <c r="K266" s="1">
        <v>55</v>
      </c>
      <c r="L266" s="1">
        <v>56</v>
      </c>
      <c r="M266" s="1">
        <f t="shared" si="29"/>
        <v>-1</v>
      </c>
      <c r="O266" s="33"/>
      <c r="P266" s="6"/>
      <c r="Q266" s="33"/>
      <c r="R266" s="6"/>
      <c r="S266" s="6"/>
      <c r="T266" s="6"/>
      <c r="U266" s="6"/>
      <c r="V266" s="6"/>
      <c r="W266" s="6"/>
    </row>
    <row r="267" spans="4:23" ht="12.75" customHeight="1" x14ac:dyDescent="0.25">
      <c r="D267" s="1" t="s">
        <v>123</v>
      </c>
      <c r="E267" s="10" t="s">
        <v>218</v>
      </c>
      <c r="F267" s="3">
        <v>33</v>
      </c>
      <c r="G267" s="1">
        <f t="shared" si="28"/>
        <v>35</v>
      </c>
      <c r="H267" s="1">
        <v>13</v>
      </c>
      <c r="I267" s="1">
        <v>7</v>
      </c>
      <c r="J267" s="1">
        <v>15</v>
      </c>
      <c r="K267" s="1">
        <v>40</v>
      </c>
      <c r="L267" s="1">
        <v>44</v>
      </c>
      <c r="M267" s="1">
        <f t="shared" si="29"/>
        <v>-4</v>
      </c>
      <c r="O267" s="33"/>
      <c r="P267" s="6"/>
      <c r="Q267" s="33"/>
      <c r="R267" s="6"/>
      <c r="S267" s="6"/>
      <c r="T267" s="6"/>
      <c r="U267" s="6"/>
      <c r="V267" s="6"/>
      <c r="W267" s="6"/>
    </row>
    <row r="268" spans="4:23" ht="12.75" customHeight="1" x14ac:dyDescent="0.25">
      <c r="D268" s="1" t="s">
        <v>124</v>
      </c>
      <c r="E268" s="10" t="s">
        <v>151</v>
      </c>
      <c r="F268" s="3">
        <v>33</v>
      </c>
      <c r="G268" s="1">
        <f t="shared" si="28"/>
        <v>35</v>
      </c>
      <c r="H268" s="1">
        <v>11</v>
      </c>
      <c r="I268" s="1">
        <v>11</v>
      </c>
      <c r="J268" s="1">
        <v>13</v>
      </c>
      <c r="K268" s="1">
        <v>45</v>
      </c>
      <c r="L268" s="1">
        <v>52</v>
      </c>
      <c r="M268" s="1">
        <f t="shared" si="29"/>
        <v>-7</v>
      </c>
      <c r="O268" s="33"/>
      <c r="P268" s="6"/>
      <c r="Q268" s="33"/>
      <c r="R268" s="6"/>
      <c r="S268" s="6"/>
      <c r="T268" s="6"/>
      <c r="U268" s="6"/>
      <c r="V268" s="6"/>
      <c r="W268" s="6"/>
    </row>
    <row r="269" spans="4:23" ht="12.75" customHeight="1" x14ac:dyDescent="0.25">
      <c r="D269" s="1" t="s">
        <v>125</v>
      </c>
      <c r="E269" s="10" t="s">
        <v>134</v>
      </c>
      <c r="F269" s="3">
        <v>32</v>
      </c>
      <c r="G269" s="1">
        <f t="shared" si="28"/>
        <v>35</v>
      </c>
      <c r="H269" s="1">
        <v>12</v>
      </c>
      <c r="I269" s="1">
        <v>8</v>
      </c>
      <c r="J269" s="1">
        <v>15</v>
      </c>
      <c r="K269" s="1">
        <v>42</v>
      </c>
      <c r="L269" s="1">
        <v>47</v>
      </c>
      <c r="M269" s="1">
        <f t="shared" si="29"/>
        <v>-5</v>
      </c>
      <c r="O269" s="33"/>
      <c r="P269" s="6"/>
      <c r="Q269" s="33"/>
      <c r="R269" s="6"/>
      <c r="S269" s="6"/>
      <c r="T269" s="6"/>
      <c r="U269" s="6"/>
      <c r="V269" s="6"/>
      <c r="W269" s="6"/>
    </row>
    <row r="270" spans="4:23" ht="12.75" customHeight="1" x14ac:dyDescent="0.25">
      <c r="D270" s="1" t="s">
        <v>126</v>
      </c>
      <c r="E270" s="10" t="s">
        <v>132</v>
      </c>
      <c r="F270" s="3">
        <v>32</v>
      </c>
      <c r="G270" s="1">
        <f t="shared" si="28"/>
        <v>35</v>
      </c>
      <c r="H270" s="1">
        <v>12</v>
      </c>
      <c r="I270" s="1">
        <v>8</v>
      </c>
      <c r="J270" s="1">
        <v>15</v>
      </c>
      <c r="K270" s="1">
        <v>38</v>
      </c>
      <c r="L270" s="1">
        <v>44</v>
      </c>
      <c r="M270" s="1">
        <f t="shared" si="29"/>
        <v>-6</v>
      </c>
      <c r="O270" s="33"/>
      <c r="P270" s="6"/>
      <c r="Q270" s="33"/>
      <c r="R270" s="6"/>
      <c r="S270" s="6"/>
      <c r="T270" s="6"/>
      <c r="U270" s="6"/>
      <c r="V270" s="6"/>
      <c r="W270" s="6"/>
    </row>
    <row r="271" spans="4:23" ht="12.75" customHeight="1" x14ac:dyDescent="0.25">
      <c r="D271" s="1" t="s">
        <v>127</v>
      </c>
      <c r="E271" s="10" t="s">
        <v>206</v>
      </c>
      <c r="F271" s="3">
        <v>32</v>
      </c>
      <c r="G271" s="1">
        <f t="shared" si="28"/>
        <v>35</v>
      </c>
      <c r="H271" s="1">
        <v>11</v>
      </c>
      <c r="I271" s="1">
        <v>10</v>
      </c>
      <c r="J271" s="1">
        <v>14</v>
      </c>
      <c r="K271" s="1">
        <v>35</v>
      </c>
      <c r="L271" s="1">
        <v>46</v>
      </c>
      <c r="M271" s="1">
        <f t="shared" si="29"/>
        <v>-11</v>
      </c>
      <c r="O271" s="33"/>
      <c r="P271" s="6"/>
      <c r="Q271" s="33"/>
      <c r="R271" s="6"/>
      <c r="S271" s="6"/>
      <c r="T271" s="6"/>
      <c r="U271" s="6"/>
      <c r="V271" s="6"/>
      <c r="W271" s="6"/>
    </row>
    <row r="272" spans="4:23" ht="12.75" customHeight="1" x14ac:dyDescent="0.25">
      <c r="D272" s="1" t="s">
        <v>128</v>
      </c>
      <c r="E272" s="10" t="s">
        <v>166</v>
      </c>
      <c r="F272" s="3">
        <v>31</v>
      </c>
      <c r="G272" s="1">
        <f t="shared" si="28"/>
        <v>35</v>
      </c>
      <c r="H272" s="1">
        <v>11</v>
      </c>
      <c r="I272" s="1">
        <v>9</v>
      </c>
      <c r="J272" s="1">
        <v>15</v>
      </c>
      <c r="K272" s="1">
        <v>55</v>
      </c>
      <c r="L272" s="1">
        <v>66</v>
      </c>
      <c r="M272" s="1">
        <f t="shared" si="29"/>
        <v>-11</v>
      </c>
      <c r="O272" s="33"/>
      <c r="P272" s="6"/>
      <c r="Q272" s="33"/>
      <c r="R272" s="6"/>
      <c r="S272" s="6"/>
      <c r="T272" s="6"/>
      <c r="U272" s="6"/>
      <c r="V272" s="6"/>
      <c r="W272" s="6"/>
    </row>
    <row r="273" spans="4:23" ht="12.75" customHeight="1" x14ac:dyDescent="0.25">
      <c r="D273" s="1" t="s">
        <v>130</v>
      </c>
      <c r="E273" s="10" t="s">
        <v>161</v>
      </c>
      <c r="F273" s="3">
        <v>31</v>
      </c>
      <c r="G273" s="1">
        <f t="shared" si="28"/>
        <v>35</v>
      </c>
      <c r="H273" s="1">
        <v>11</v>
      </c>
      <c r="I273" s="1">
        <v>9</v>
      </c>
      <c r="J273" s="1">
        <v>15</v>
      </c>
      <c r="K273" s="1">
        <v>38</v>
      </c>
      <c r="L273" s="1">
        <v>51</v>
      </c>
      <c r="M273" s="1">
        <f t="shared" si="29"/>
        <v>-13</v>
      </c>
      <c r="O273" s="33"/>
      <c r="P273" s="6"/>
      <c r="Q273" s="33"/>
      <c r="R273" s="6"/>
      <c r="S273" s="6"/>
      <c r="T273" s="6"/>
      <c r="U273" s="6"/>
      <c r="V273" s="6"/>
      <c r="W273" s="6"/>
    </row>
    <row r="274" spans="4:23" ht="12.75" customHeight="1" x14ac:dyDescent="0.25">
      <c r="D274" s="1" t="s">
        <v>131</v>
      </c>
      <c r="E274" s="10" t="s">
        <v>91</v>
      </c>
      <c r="F274" s="3">
        <v>29</v>
      </c>
      <c r="G274" s="1">
        <f t="shared" si="28"/>
        <v>35</v>
      </c>
      <c r="H274" s="1">
        <v>10</v>
      </c>
      <c r="I274" s="1">
        <v>9</v>
      </c>
      <c r="J274" s="1">
        <v>16</v>
      </c>
      <c r="K274" s="1">
        <v>40</v>
      </c>
      <c r="L274" s="1">
        <v>50</v>
      </c>
      <c r="M274" s="1">
        <f t="shared" si="29"/>
        <v>-10</v>
      </c>
      <c r="O274" s="33"/>
      <c r="P274" s="6"/>
      <c r="Q274" s="33"/>
      <c r="R274" s="6"/>
      <c r="S274" s="6"/>
      <c r="T274" s="6"/>
      <c r="U274" s="6"/>
      <c r="V274" s="6"/>
      <c r="W274" s="6"/>
    </row>
    <row r="275" spans="4:23" ht="12.75" customHeight="1" x14ac:dyDescent="0.25">
      <c r="D275" s="1" t="s">
        <v>219</v>
      </c>
      <c r="E275" s="10" t="s">
        <v>183</v>
      </c>
      <c r="F275" s="3">
        <v>28</v>
      </c>
      <c r="G275" s="1">
        <f t="shared" si="28"/>
        <v>35</v>
      </c>
      <c r="H275" s="1">
        <v>9</v>
      </c>
      <c r="I275" s="1">
        <v>10</v>
      </c>
      <c r="J275" s="1">
        <v>16</v>
      </c>
      <c r="K275" s="1">
        <v>46</v>
      </c>
      <c r="L275" s="1">
        <v>59</v>
      </c>
      <c r="M275" s="1">
        <f t="shared" si="29"/>
        <v>-13</v>
      </c>
      <c r="O275" s="33"/>
      <c r="P275" s="6"/>
      <c r="Q275" s="33"/>
      <c r="R275" s="6"/>
      <c r="S275" s="6"/>
      <c r="T275" s="6"/>
      <c r="U275" s="6"/>
      <c r="V275" s="6"/>
      <c r="W275" s="6"/>
    </row>
    <row r="276" spans="4:23" ht="12.75" customHeight="1" x14ac:dyDescent="0.25">
      <c r="D276" s="1" t="s">
        <v>221</v>
      </c>
      <c r="E276" s="10" t="s">
        <v>85</v>
      </c>
      <c r="F276" s="3">
        <v>27</v>
      </c>
      <c r="G276" s="1">
        <f t="shared" si="28"/>
        <v>35</v>
      </c>
      <c r="H276" s="1">
        <v>11</v>
      </c>
      <c r="I276" s="1">
        <v>5</v>
      </c>
      <c r="J276" s="1">
        <v>19</v>
      </c>
      <c r="K276" s="1">
        <v>36</v>
      </c>
      <c r="L276" s="1">
        <v>60</v>
      </c>
      <c r="M276" s="1">
        <f t="shared" si="29"/>
        <v>-24</v>
      </c>
      <c r="O276" s="33"/>
      <c r="P276" s="6"/>
      <c r="Q276" s="33"/>
      <c r="R276" s="6"/>
      <c r="S276" s="6"/>
      <c r="T276" s="6"/>
      <c r="U276" s="6"/>
      <c r="V276" s="6"/>
      <c r="W276" s="6"/>
    </row>
    <row r="277" spans="4:23" ht="12.75" customHeight="1" x14ac:dyDescent="0.25">
      <c r="D277" s="1" t="s">
        <v>222</v>
      </c>
      <c r="E277" s="10" t="s">
        <v>52</v>
      </c>
      <c r="F277" s="3">
        <v>27</v>
      </c>
      <c r="G277" s="1">
        <f t="shared" si="28"/>
        <v>35</v>
      </c>
      <c r="H277" s="1">
        <v>11</v>
      </c>
      <c r="I277" s="1">
        <v>5</v>
      </c>
      <c r="J277" s="1">
        <v>19</v>
      </c>
      <c r="K277" s="1">
        <v>37</v>
      </c>
      <c r="L277" s="1">
        <v>62</v>
      </c>
      <c r="M277" s="1">
        <f t="shared" si="29"/>
        <v>-25</v>
      </c>
      <c r="O277" s="33"/>
      <c r="P277" s="6"/>
      <c r="Q277" s="33"/>
      <c r="R277" s="6"/>
      <c r="S277" s="6"/>
      <c r="T277" s="6"/>
      <c r="U277" s="6"/>
      <c r="V277" s="6"/>
      <c r="W277" s="6"/>
    </row>
    <row r="278" spans="4:23" ht="12.75" customHeight="1" x14ac:dyDescent="0.25">
      <c r="D278" s="1" t="s">
        <v>223</v>
      </c>
      <c r="E278" s="10" t="s">
        <v>159</v>
      </c>
      <c r="F278" s="3">
        <v>27</v>
      </c>
      <c r="G278" s="1">
        <f t="shared" si="28"/>
        <v>35</v>
      </c>
      <c r="H278" s="1">
        <v>9</v>
      </c>
      <c r="I278" s="1">
        <v>9</v>
      </c>
      <c r="J278" s="1">
        <v>17</v>
      </c>
      <c r="K278" s="1">
        <v>42</v>
      </c>
      <c r="L278" s="1">
        <v>74</v>
      </c>
      <c r="M278" s="1">
        <f t="shared" si="29"/>
        <v>-32</v>
      </c>
      <c r="O278" s="33"/>
      <c r="P278" s="6"/>
      <c r="Q278" s="33"/>
      <c r="R278" s="6"/>
      <c r="S278" s="6"/>
      <c r="T278" s="6"/>
      <c r="U278" s="6"/>
      <c r="V278" s="6"/>
      <c r="W278" s="6"/>
    </row>
    <row r="279" spans="4:23" ht="12.75" customHeight="1" x14ac:dyDescent="0.25">
      <c r="D279" s="1" t="s">
        <v>224</v>
      </c>
      <c r="E279" s="10" t="s">
        <v>57</v>
      </c>
      <c r="F279" s="3">
        <v>26</v>
      </c>
      <c r="G279" s="1">
        <f t="shared" si="28"/>
        <v>35</v>
      </c>
      <c r="H279" s="1">
        <v>10</v>
      </c>
      <c r="I279" s="1">
        <v>6</v>
      </c>
      <c r="J279" s="1">
        <v>19</v>
      </c>
      <c r="K279" s="1">
        <v>58</v>
      </c>
      <c r="L279" s="1">
        <v>68</v>
      </c>
      <c r="M279" s="1">
        <f t="shared" si="29"/>
        <v>-10</v>
      </c>
      <c r="O279" s="33"/>
      <c r="P279" s="6"/>
      <c r="Q279" s="33"/>
      <c r="R279" s="6"/>
      <c r="S279" s="6"/>
      <c r="T279" s="6"/>
      <c r="U279" s="6"/>
      <c r="V279" s="6"/>
      <c r="W279" s="6"/>
    </row>
    <row r="280" spans="4:23" ht="12.75" customHeight="1" x14ac:dyDescent="0.25">
      <c r="D280" s="1" t="s">
        <v>225</v>
      </c>
      <c r="E280" s="10" t="s">
        <v>55</v>
      </c>
      <c r="F280" s="3">
        <v>26</v>
      </c>
      <c r="G280" s="1">
        <f t="shared" si="28"/>
        <v>35</v>
      </c>
      <c r="H280" s="1">
        <v>9</v>
      </c>
      <c r="I280" s="1">
        <v>8</v>
      </c>
      <c r="J280" s="1">
        <v>18</v>
      </c>
      <c r="K280" s="1">
        <v>49</v>
      </c>
      <c r="L280" s="1">
        <v>68</v>
      </c>
      <c r="M280" s="1">
        <f t="shared" si="29"/>
        <v>-19</v>
      </c>
      <c r="O280" s="33"/>
      <c r="P280" s="6"/>
      <c r="Q280" s="33"/>
      <c r="R280" s="6"/>
      <c r="S280" s="6"/>
      <c r="T280" s="6"/>
      <c r="U280" s="6"/>
      <c r="V280" s="6"/>
      <c r="W280" s="6"/>
    </row>
    <row r="281" spans="4:23" ht="12.75" customHeight="1" x14ac:dyDescent="0.25">
      <c r="D281" s="1" t="s">
        <v>226</v>
      </c>
      <c r="E281" s="10" t="s">
        <v>147</v>
      </c>
      <c r="F281" s="3">
        <v>26</v>
      </c>
      <c r="G281" s="1">
        <f t="shared" si="28"/>
        <v>35</v>
      </c>
      <c r="H281" s="1">
        <v>9</v>
      </c>
      <c r="I281" s="1">
        <v>8</v>
      </c>
      <c r="J281" s="1">
        <v>18</v>
      </c>
      <c r="K281" s="1">
        <v>39</v>
      </c>
      <c r="L281" s="1">
        <v>75</v>
      </c>
      <c r="M281" s="1">
        <f t="shared" si="29"/>
        <v>-36</v>
      </c>
      <c r="O281" s="33"/>
      <c r="P281" s="6"/>
      <c r="Q281" s="33"/>
      <c r="R281" s="6"/>
      <c r="S281" s="6"/>
      <c r="T281" s="6"/>
      <c r="U281" s="6"/>
      <c r="V281" s="6"/>
      <c r="W281" s="6"/>
    </row>
    <row r="282" spans="4:23" ht="12.75" customHeight="1" x14ac:dyDescent="0.25">
      <c r="D282" s="1" t="s">
        <v>227</v>
      </c>
      <c r="E282" s="10" t="s">
        <v>187</v>
      </c>
      <c r="F282" s="3">
        <v>25</v>
      </c>
      <c r="G282" s="1">
        <f t="shared" si="28"/>
        <v>35</v>
      </c>
      <c r="H282" s="1">
        <v>9</v>
      </c>
      <c r="I282" s="1">
        <v>7</v>
      </c>
      <c r="J282" s="1">
        <v>19</v>
      </c>
      <c r="K282" s="1">
        <v>34</v>
      </c>
      <c r="L282" s="1">
        <v>59</v>
      </c>
      <c r="M282" s="1">
        <f t="shared" si="29"/>
        <v>-25</v>
      </c>
      <c r="O282" s="33"/>
      <c r="P282" s="6"/>
      <c r="Q282" s="33"/>
      <c r="R282" s="6"/>
      <c r="S282" s="6"/>
      <c r="T282" s="6"/>
      <c r="U282" s="6"/>
      <c r="V282" s="6"/>
      <c r="W282" s="6"/>
    </row>
    <row r="283" spans="4:23" ht="12.75" customHeight="1" x14ac:dyDescent="0.25">
      <c r="D283" s="1" t="s">
        <v>228</v>
      </c>
      <c r="E283" s="10" t="s">
        <v>189</v>
      </c>
      <c r="F283" s="3">
        <v>21</v>
      </c>
      <c r="G283" s="1">
        <f t="shared" si="28"/>
        <v>35</v>
      </c>
      <c r="H283" s="1">
        <v>7</v>
      </c>
      <c r="I283" s="1">
        <v>7</v>
      </c>
      <c r="J283" s="1">
        <v>21</v>
      </c>
      <c r="K283" s="1">
        <v>29</v>
      </c>
      <c r="L283" s="1">
        <v>71</v>
      </c>
      <c r="M283" s="1">
        <f t="shared" si="29"/>
        <v>-42</v>
      </c>
      <c r="O283" s="1" t="s">
        <v>68</v>
      </c>
      <c r="P283" s="6"/>
      <c r="Q283" s="33"/>
      <c r="R283" s="6"/>
      <c r="S283" s="6"/>
      <c r="T283" s="6"/>
      <c r="U283" s="6"/>
      <c r="V283" s="6"/>
      <c r="W283" s="6"/>
    </row>
    <row r="284" spans="4:23" ht="12.75" customHeight="1" x14ac:dyDescent="0.25">
      <c r="D284" s="1" t="s">
        <v>231</v>
      </c>
      <c r="E284" s="10" t="s">
        <v>129</v>
      </c>
      <c r="F284" s="3">
        <v>19</v>
      </c>
      <c r="G284" s="1">
        <f t="shared" si="28"/>
        <v>35</v>
      </c>
      <c r="H284" s="1">
        <v>4</v>
      </c>
      <c r="I284" s="1">
        <v>11</v>
      </c>
      <c r="J284" s="1">
        <v>20</v>
      </c>
      <c r="K284" s="1">
        <v>29</v>
      </c>
      <c r="L284" s="1">
        <v>79</v>
      </c>
      <c r="M284" s="1">
        <f t="shared" si="29"/>
        <v>-50</v>
      </c>
      <c r="P284" s="6"/>
      <c r="Q284" s="33"/>
      <c r="R284" s="6"/>
      <c r="S284" s="6"/>
      <c r="T284" s="6"/>
      <c r="U284" s="6"/>
      <c r="V284" s="6"/>
      <c r="W284" s="6"/>
    </row>
    <row r="285" spans="4:23" ht="12.75" customHeight="1" x14ac:dyDescent="0.25">
      <c r="D285" s="1" t="s">
        <v>232</v>
      </c>
      <c r="E285" s="10" t="s">
        <v>61</v>
      </c>
      <c r="F285" s="3">
        <v>11</v>
      </c>
      <c r="G285" s="1">
        <f t="shared" si="28"/>
        <v>35</v>
      </c>
      <c r="H285" s="1">
        <v>3</v>
      </c>
      <c r="I285" s="1">
        <v>5</v>
      </c>
      <c r="J285" s="1">
        <v>27</v>
      </c>
      <c r="K285" s="1">
        <v>31</v>
      </c>
      <c r="L285" s="1">
        <v>108</v>
      </c>
      <c r="M285" s="1">
        <f t="shared" si="29"/>
        <v>-77</v>
      </c>
      <c r="O285" s="1" t="s">
        <v>68</v>
      </c>
      <c r="P285" s="6"/>
      <c r="Q285" s="33"/>
      <c r="R285" s="6"/>
      <c r="S285" s="6"/>
      <c r="T285" s="6"/>
      <c r="U285" s="6"/>
      <c r="V285" s="6"/>
      <c r="W285" s="6"/>
    </row>
    <row r="286" spans="4:23" ht="11.25" customHeight="1" x14ac:dyDescent="0.25">
      <c r="O286" s="6"/>
      <c r="P286" s="6"/>
      <c r="Q286" s="6"/>
      <c r="R286" s="6"/>
      <c r="S286" s="6"/>
      <c r="T286" s="6"/>
      <c r="U286" s="6"/>
      <c r="V286" s="6"/>
      <c r="W286" s="6"/>
    </row>
    <row r="287" spans="4:23" ht="12.75" customHeight="1" x14ac:dyDescent="0.25">
      <c r="G287" s="5">
        <f>SUM(G250:G285)</f>
        <v>1260</v>
      </c>
      <c r="H287" s="5">
        <f t="shared" ref="H287:M287" si="30">SUM(H250:H285)</f>
        <v>498</v>
      </c>
      <c r="I287" s="5">
        <f t="shared" si="30"/>
        <v>262</v>
      </c>
      <c r="J287" s="5">
        <f t="shared" si="30"/>
        <v>500</v>
      </c>
      <c r="K287" s="5">
        <f t="shared" si="30"/>
        <v>1901</v>
      </c>
      <c r="L287" s="5">
        <f t="shared" si="30"/>
        <v>1901</v>
      </c>
      <c r="M287" s="5">
        <f t="shared" si="30"/>
        <v>0</v>
      </c>
      <c r="O287" s="31" t="s">
        <v>233</v>
      </c>
      <c r="P287" s="6"/>
      <c r="Q287" s="6"/>
      <c r="R287" s="6"/>
      <c r="S287" s="6"/>
      <c r="T287" s="6"/>
      <c r="U287" s="14"/>
      <c r="V287" s="14"/>
      <c r="W287" s="6"/>
    </row>
    <row r="288" spans="4:23" ht="12.75" customHeight="1" x14ac:dyDescent="0.25">
      <c r="G288" s="5"/>
      <c r="H288" s="5"/>
      <c r="I288" s="5"/>
      <c r="J288" s="5"/>
      <c r="K288" s="5"/>
      <c r="L288" s="5"/>
      <c r="M288" s="5"/>
      <c r="O288" s="31"/>
      <c r="P288" s="6"/>
      <c r="Q288" s="6"/>
      <c r="R288" s="6"/>
      <c r="S288" s="6"/>
      <c r="T288" s="6"/>
      <c r="U288" s="14"/>
      <c r="V288" s="14"/>
      <c r="W288" s="6"/>
    </row>
    <row r="289" spans="2:20" ht="12.75" customHeight="1" x14ac:dyDescent="0.25"/>
    <row r="290" spans="2:20" ht="12.75" customHeight="1" x14ac:dyDescent="0.25">
      <c r="C290" s="4">
        <v>1929</v>
      </c>
      <c r="D290" s="2" t="s">
        <v>0</v>
      </c>
      <c r="E290" s="2" t="s">
        <v>1</v>
      </c>
      <c r="F290" s="2" t="s">
        <v>2</v>
      </c>
      <c r="G290" s="2" t="s">
        <v>3</v>
      </c>
      <c r="H290" s="2" t="s">
        <v>4</v>
      </c>
      <c r="I290" s="2" t="s">
        <v>5</v>
      </c>
      <c r="J290" s="2" t="s">
        <v>6</v>
      </c>
      <c r="K290" s="2" t="s">
        <v>7</v>
      </c>
      <c r="L290" s="2" t="s">
        <v>8</v>
      </c>
      <c r="M290" s="2" t="s">
        <v>9</v>
      </c>
      <c r="O290" s="13"/>
      <c r="P290" s="2" t="s">
        <v>243</v>
      </c>
    </row>
    <row r="291" spans="2:20" ht="11.25" customHeight="1" x14ac:dyDescent="0.25">
      <c r="B291" s="38" t="s">
        <v>234</v>
      </c>
      <c r="O291" s="13"/>
    </row>
    <row r="292" spans="2:20" ht="12.75" customHeight="1" x14ac:dyDescent="0.25">
      <c r="B292" s="38" t="s">
        <v>235</v>
      </c>
      <c r="D292" s="1" t="s">
        <v>25</v>
      </c>
      <c r="E292" s="10" t="s">
        <v>132</v>
      </c>
      <c r="F292" s="3">
        <v>28</v>
      </c>
      <c r="G292" s="1">
        <f>H292+I292+J292</f>
        <v>17</v>
      </c>
      <c r="H292" s="1">
        <v>14</v>
      </c>
      <c r="I292" s="1">
        <v>0</v>
      </c>
      <c r="J292" s="1">
        <v>3</v>
      </c>
      <c r="K292" s="1">
        <v>33</v>
      </c>
      <c r="L292" s="1">
        <v>11</v>
      </c>
      <c r="M292" s="1">
        <f>K292-L292</f>
        <v>22</v>
      </c>
      <c r="O292" s="13"/>
      <c r="P292" s="10" t="s">
        <v>259</v>
      </c>
      <c r="R292" s="3"/>
      <c r="S292" s="3">
        <v>13</v>
      </c>
      <c r="T292" s="1" t="s">
        <v>245</v>
      </c>
    </row>
    <row r="293" spans="2:20" ht="12.75" customHeight="1" x14ac:dyDescent="0.25">
      <c r="D293" s="1" t="s">
        <v>26</v>
      </c>
      <c r="E293" s="10" t="s">
        <v>69</v>
      </c>
      <c r="F293" s="3">
        <v>27</v>
      </c>
      <c r="G293" s="1">
        <f t="shared" ref="G293:G309" si="31">H293+I293+J293</f>
        <v>17</v>
      </c>
      <c r="H293" s="1">
        <v>12</v>
      </c>
      <c r="I293" s="1">
        <v>3</v>
      </c>
      <c r="J293" s="1">
        <v>2</v>
      </c>
      <c r="K293" s="1">
        <v>28</v>
      </c>
      <c r="L293" s="1">
        <v>11</v>
      </c>
      <c r="M293" s="1">
        <f t="shared" ref="M293:M309" si="32">K293-L293</f>
        <v>17</v>
      </c>
      <c r="O293" s="13"/>
      <c r="P293" s="10" t="s">
        <v>254</v>
      </c>
      <c r="S293" s="3">
        <v>13</v>
      </c>
      <c r="T293" s="1" t="s">
        <v>245</v>
      </c>
    </row>
    <row r="294" spans="2:20" ht="12.75" customHeight="1" x14ac:dyDescent="0.25">
      <c r="D294" s="1" t="s">
        <v>28</v>
      </c>
      <c r="E294" s="10" t="s">
        <v>153</v>
      </c>
      <c r="F294" s="3">
        <v>24</v>
      </c>
      <c r="G294" s="1">
        <f t="shared" si="31"/>
        <v>17</v>
      </c>
      <c r="H294" s="1">
        <v>8</v>
      </c>
      <c r="I294" s="1">
        <v>8</v>
      </c>
      <c r="J294" s="1">
        <v>1</v>
      </c>
      <c r="K294" s="1">
        <v>31</v>
      </c>
      <c r="L294" s="1">
        <v>17</v>
      </c>
      <c r="M294" s="1">
        <f t="shared" si="32"/>
        <v>14</v>
      </c>
      <c r="O294" s="13"/>
    </row>
    <row r="295" spans="2:20" ht="12.75" customHeight="1" x14ac:dyDescent="0.25">
      <c r="D295" s="1" t="s">
        <v>29</v>
      </c>
      <c r="E295" s="10" t="s">
        <v>77</v>
      </c>
      <c r="F295" s="3">
        <v>24</v>
      </c>
      <c r="G295" s="1">
        <f t="shared" si="31"/>
        <v>17</v>
      </c>
      <c r="H295" s="1">
        <v>10</v>
      </c>
      <c r="I295" s="1">
        <v>4</v>
      </c>
      <c r="J295" s="1">
        <v>3</v>
      </c>
      <c r="K295" s="1">
        <v>24</v>
      </c>
      <c r="L295" s="1">
        <v>17</v>
      </c>
      <c r="M295" s="1">
        <f t="shared" si="32"/>
        <v>7</v>
      </c>
      <c r="O295" s="13"/>
    </row>
    <row r="296" spans="2:20" ht="12.75" customHeight="1" x14ac:dyDescent="0.25">
      <c r="D296" s="1" t="s">
        <v>31</v>
      </c>
      <c r="E296" s="10" t="s">
        <v>220</v>
      </c>
      <c r="F296" s="3">
        <v>21</v>
      </c>
      <c r="G296" s="1">
        <f t="shared" si="31"/>
        <v>17</v>
      </c>
      <c r="H296" s="1">
        <v>8</v>
      </c>
      <c r="I296" s="1">
        <v>5</v>
      </c>
      <c r="J296" s="1">
        <v>4</v>
      </c>
      <c r="K296" s="1">
        <v>19</v>
      </c>
      <c r="L296" s="1">
        <v>18</v>
      </c>
      <c r="M296" s="1">
        <f t="shared" si="32"/>
        <v>1</v>
      </c>
      <c r="O296" s="13"/>
    </row>
    <row r="297" spans="2:20" ht="12.75" customHeight="1" x14ac:dyDescent="0.25">
      <c r="D297" s="1" t="s">
        <v>32</v>
      </c>
      <c r="E297" s="10" t="s">
        <v>218</v>
      </c>
      <c r="F297" s="3">
        <v>19</v>
      </c>
      <c r="G297" s="1">
        <f t="shared" si="31"/>
        <v>17</v>
      </c>
      <c r="H297" s="1">
        <v>7</v>
      </c>
      <c r="I297" s="1">
        <v>5</v>
      </c>
      <c r="J297" s="1">
        <v>5</v>
      </c>
      <c r="K297" s="1">
        <v>16</v>
      </c>
      <c r="L297" s="1">
        <v>13</v>
      </c>
      <c r="M297" s="1">
        <f t="shared" si="32"/>
        <v>3</v>
      </c>
      <c r="O297" s="13"/>
    </row>
    <row r="298" spans="2:20" ht="12.75" customHeight="1" x14ac:dyDescent="0.25">
      <c r="D298" s="1" t="s">
        <v>39</v>
      </c>
      <c r="E298" s="10" t="s">
        <v>177</v>
      </c>
      <c r="F298" s="3">
        <v>17</v>
      </c>
      <c r="G298" s="1">
        <f t="shared" si="31"/>
        <v>17</v>
      </c>
      <c r="H298" s="1">
        <v>6</v>
      </c>
      <c r="I298" s="1">
        <v>5</v>
      </c>
      <c r="J298" s="1">
        <v>6</v>
      </c>
      <c r="K298" s="1">
        <v>31</v>
      </c>
      <c r="L298" s="1">
        <v>20</v>
      </c>
      <c r="M298" s="1">
        <f t="shared" si="32"/>
        <v>11</v>
      </c>
      <c r="O298" s="13"/>
    </row>
    <row r="299" spans="2:20" ht="12.75" customHeight="1" x14ac:dyDescent="0.25">
      <c r="D299" s="1" t="s">
        <v>70</v>
      </c>
      <c r="E299" s="10" t="s">
        <v>195</v>
      </c>
      <c r="F299" s="3">
        <v>17</v>
      </c>
      <c r="G299" s="1">
        <f t="shared" si="31"/>
        <v>17</v>
      </c>
      <c r="H299" s="1">
        <v>5</v>
      </c>
      <c r="I299" s="1">
        <v>7</v>
      </c>
      <c r="J299" s="1">
        <v>5</v>
      </c>
      <c r="K299" s="1">
        <v>28</v>
      </c>
      <c r="L299" s="1">
        <v>28</v>
      </c>
      <c r="M299" s="1">
        <f t="shared" si="32"/>
        <v>0</v>
      </c>
      <c r="O299" s="13"/>
    </row>
    <row r="300" spans="2:20" ht="12.75" customHeight="1" x14ac:dyDescent="0.25">
      <c r="D300" s="1" t="s">
        <v>71</v>
      </c>
      <c r="E300" s="10" t="s">
        <v>166</v>
      </c>
      <c r="F300" s="3">
        <v>17</v>
      </c>
      <c r="G300" s="1">
        <f t="shared" si="31"/>
        <v>17</v>
      </c>
      <c r="H300" s="1">
        <v>7</v>
      </c>
      <c r="I300" s="1">
        <v>3</v>
      </c>
      <c r="J300" s="1">
        <v>7</v>
      </c>
      <c r="K300" s="1">
        <v>19</v>
      </c>
      <c r="L300" s="1">
        <v>26</v>
      </c>
      <c r="M300" s="1">
        <f t="shared" si="32"/>
        <v>-7</v>
      </c>
      <c r="O300" s="13"/>
    </row>
    <row r="301" spans="2:20" ht="12.75" customHeight="1" x14ac:dyDescent="0.25">
      <c r="D301" s="1" t="s">
        <v>72</v>
      </c>
      <c r="E301" s="10" t="s">
        <v>82</v>
      </c>
      <c r="F301" s="3">
        <v>16</v>
      </c>
      <c r="G301" s="1">
        <f t="shared" si="31"/>
        <v>17</v>
      </c>
      <c r="H301" s="1">
        <v>7</v>
      </c>
      <c r="I301" s="1">
        <v>2</v>
      </c>
      <c r="J301" s="1">
        <v>8</v>
      </c>
      <c r="K301" s="1">
        <v>32</v>
      </c>
      <c r="L301" s="1">
        <v>20</v>
      </c>
      <c r="M301" s="1">
        <f t="shared" si="32"/>
        <v>12</v>
      </c>
      <c r="O301" s="13"/>
    </row>
    <row r="302" spans="2:20" ht="12.75" customHeight="1" x14ac:dyDescent="0.25">
      <c r="D302" s="1" t="s">
        <v>112</v>
      </c>
      <c r="E302" s="10" t="s">
        <v>110</v>
      </c>
      <c r="F302" s="3">
        <v>15</v>
      </c>
      <c r="G302" s="1">
        <f t="shared" si="31"/>
        <v>17</v>
      </c>
      <c r="H302" s="1">
        <v>5</v>
      </c>
      <c r="I302" s="1">
        <v>5</v>
      </c>
      <c r="J302" s="1">
        <v>7</v>
      </c>
      <c r="K302" s="1">
        <v>28</v>
      </c>
      <c r="L302" s="1">
        <v>23</v>
      </c>
      <c r="M302" s="1">
        <f t="shared" si="32"/>
        <v>5</v>
      </c>
      <c r="O302" s="13"/>
    </row>
    <row r="303" spans="2:20" ht="12.75" customHeight="1" x14ac:dyDescent="0.25">
      <c r="D303" s="1" t="s">
        <v>113</v>
      </c>
      <c r="E303" s="10" t="s">
        <v>187</v>
      </c>
      <c r="F303" s="3">
        <v>15</v>
      </c>
      <c r="G303" s="1">
        <f t="shared" si="31"/>
        <v>17</v>
      </c>
      <c r="H303" s="1">
        <v>6</v>
      </c>
      <c r="I303" s="1">
        <v>3</v>
      </c>
      <c r="J303" s="1">
        <v>8</v>
      </c>
      <c r="K303" s="1">
        <v>14</v>
      </c>
      <c r="L303" s="1">
        <v>24</v>
      </c>
      <c r="M303" s="1">
        <f t="shared" si="32"/>
        <v>-10</v>
      </c>
      <c r="O303" s="13"/>
    </row>
    <row r="304" spans="2:20" ht="12.75" customHeight="1" x14ac:dyDescent="0.25">
      <c r="D304" s="1" t="s">
        <v>114</v>
      </c>
      <c r="E304" s="10" t="s">
        <v>43</v>
      </c>
      <c r="F304" s="3">
        <v>14</v>
      </c>
      <c r="G304" s="1">
        <f t="shared" si="31"/>
        <v>17</v>
      </c>
      <c r="H304" s="1">
        <v>5</v>
      </c>
      <c r="I304" s="1">
        <v>4</v>
      </c>
      <c r="J304" s="1">
        <v>8</v>
      </c>
      <c r="K304" s="1">
        <v>18</v>
      </c>
      <c r="L304" s="1">
        <v>23</v>
      </c>
      <c r="M304" s="1">
        <f t="shared" si="32"/>
        <v>-5</v>
      </c>
      <c r="O304" s="13"/>
    </row>
    <row r="305" spans="2:19" ht="12.75" customHeight="1" x14ac:dyDescent="0.25">
      <c r="D305" s="1" t="s">
        <v>119</v>
      </c>
      <c r="E305" s="10" t="s">
        <v>111</v>
      </c>
      <c r="F305" s="3">
        <v>13</v>
      </c>
      <c r="G305" s="1">
        <f t="shared" si="31"/>
        <v>17</v>
      </c>
      <c r="H305" s="1">
        <v>6</v>
      </c>
      <c r="I305" s="1">
        <v>1</v>
      </c>
      <c r="J305" s="1">
        <v>10</v>
      </c>
      <c r="K305" s="1">
        <v>26</v>
      </c>
      <c r="L305" s="1">
        <v>11</v>
      </c>
      <c r="M305" s="1">
        <f t="shared" si="32"/>
        <v>15</v>
      </c>
      <c r="O305" s="13"/>
    </row>
    <row r="306" spans="2:19" ht="12.75" customHeight="1" x14ac:dyDescent="0.25">
      <c r="D306" s="1" t="s">
        <v>120</v>
      </c>
      <c r="E306" s="10" t="s">
        <v>85</v>
      </c>
      <c r="F306" s="3">
        <v>11</v>
      </c>
      <c r="G306" s="1">
        <f t="shared" si="31"/>
        <v>17</v>
      </c>
      <c r="H306" s="1">
        <v>4</v>
      </c>
      <c r="I306" s="1">
        <v>3</v>
      </c>
      <c r="J306" s="1">
        <v>10</v>
      </c>
      <c r="K306" s="1">
        <v>10</v>
      </c>
      <c r="L306" s="1">
        <v>24</v>
      </c>
      <c r="M306" s="1">
        <f t="shared" si="32"/>
        <v>-14</v>
      </c>
      <c r="O306" s="13"/>
    </row>
    <row r="307" spans="2:19" ht="12.75" customHeight="1" x14ac:dyDescent="0.25">
      <c r="D307" s="1" t="s">
        <v>121</v>
      </c>
      <c r="E307" s="10" t="s">
        <v>55</v>
      </c>
      <c r="F307" s="3">
        <v>9</v>
      </c>
      <c r="G307" s="1">
        <f t="shared" si="31"/>
        <v>17</v>
      </c>
      <c r="H307" s="1">
        <v>3</v>
      </c>
      <c r="I307" s="1">
        <v>3</v>
      </c>
      <c r="J307" s="1">
        <v>11</v>
      </c>
      <c r="K307" s="1">
        <v>14</v>
      </c>
      <c r="L307" s="1">
        <v>36</v>
      </c>
      <c r="M307" s="1">
        <f t="shared" si="32"/>
        <v>-22</v>
      </c>
      <c r="O307" s="13"/>
    </row>
    <row r="308" spans="2:19" ht="12.75" customHeight="1" x14ac:dyDescent="0.25">
      <c r="D308" s="1" t="s">
        <v>122</v>
      </c>
      <c r="E308" s="10" t="s">
        <v>52</v>
      </c>
      <c r="F308" s="3">
        <v>8</v>
      </c>
      <c r="G308" s="1">
        <f t="shared" si="31"/>
        <v>17</v>
      </c>
      <c r="H308" s="1">
        <v>2</v>
      </c>
      <c r="I308" s="1">
        <v>4</v>
      </c>
      <c r="J308" s="1">
        <v>11</v>
      </c>
      <c r="K308" s="1">
        <v>8</v>
      </c>
      <c r="L308" s="1">
        <v>41</v>
      </c>
      <c r="M308" s="1">
        <f t="shared" si="32"/>
        <v>-33</v>
      </c>
      <c r="O308" s="13"/>
    </row>
    <row r="309" spans="2:19" ht="12.75" customHeight="1" x14ac:dyDescent="0.25">
      <c r="D309" s="1" t="s">
        <v>123</v>
      </c>
      <c r="E309" s="10" t="s">
        <v>91</v>
      </c>
      <c r="F309" s="3">
        <v>7</v>
      </c>
      <c r="G309" s="1">
        <f t="shared" si="31"/>
        <v>17</v>
      </c>
      <c r="H309" s="1">
        <v>3</v>
      </c>
      <c r="I309" s="1">
        <v>1</v>
      </c>
      <c r="J309" s="1">
        <v>13</v>
      </c>
      <c r="K309" s="1">
        <v>7</v>
      </c>
      <c r="L309" s="1">
        <v>23</v>
      </c>
      <c r="M309" s="1">
        <f t="shared" si="32"/>
        <v>-16</v>
      </c>
      <c r="O309" s="13"/>
    </row>
    <row r="310" spans="2:19" ht="12.75" customHeight="1" x14ac:dyDescent="0.25">
      <c r="O310" s="31" t="s">
        <v>238</v>
      </c>
    </row>
    <row r="311" spans="2:19" ht="12.75" customHeight="1" x14ac:dyDescent="0.25">
      <c r="G311" s="5">
        <f>SUM(G292:G309)</f>
        <v>306</v>
      </c>
      <c r="H311" s="5">
        <f t="shared" ref="H311:M311" si="33">SUM(H292:H309)</f>
        <v>118</v>
      </c>
      <c r="I311" s="5">
        <f t="shared" si="33"/>
        <v>66</v>
      </c>
      <c r="J311" s="5">
        <f t="shared" si="33"/>
        <v>122</v>
      </c>
      <c r="K311" s="5">
        <f t="shared" si="33"/>
        <v>386</v>
      </c>
      <c r="L311" s="5">
        <f t="shared" si="33"/>
        <v>386</v>
      </c>
      <c r="M311" s="5">
        <f t="shared" si="33"/>
        <v>0</v>
      </c>
      <c r="O311" s="31" t="s">
        <v>239</v>
      </c>
    </row>
    <row r="312" spans="2:19" ht="12.75" customHeight="1" x14ac:dyDescent="0.25"/>
    <row r="313" spans="2:19" ht="12.75" customHeight="1" x14ac:dyDescent="0.25">
      <c r="D313" s="2" t="s">
        <v>0</v>
      </c>
      <c r="E313" s="2" t="s">
        <v>1</v>
      </c>
      <c r="F313" s="2" t="s">
        <v>2</v>
      </c>
      <c r="G313" s="2" t="s">
        <v>3</v>
      </c>
      <c r="H313" s="2" t="s">
        <v>4</v>
      </c>
      <c r="I313" s="2" t="s">
        <v>5</v>
      </c>
      <c r="J313" s="2" t="s">
        <v>6</v>
      </c>
      <c r="K313" s="2" t="s">
        <v>7</v>
      </c>
      <c r="L313" s="2" t="s">
        <v>8</v>
      </c>
      <c r="M313" s="2" t="s">
        <v>9</v>
      </c>
      <c r="P313" s="5" t="s">
        <v>758</v>
      </c>
    </row>
    <row r="314" spans="2:19" ht="11.25" customHeight="1" x14ac:dyDescent="0.25">
      <c r="B314" s="38" t="s">
        <v>234</v>
      </c>
    </row>
    <row r="315" spans="2:19" ht="12.75" customHeight="1" x14ac:dyDescent="0.25">
      <c r="B315" s="38" t="s">
        <v>236</v>
      </c>
      <c r="D315" s="1" t="s">
        <v>25</v>
      </c>
      <c r="E315" s="10" t="s">
        <v>90</v>
      </c>
      <c r="F315" s="3">
        <v>27</v>
      </c>
      <c r="G315" s="1">
        <f>H315+I315+J315</f>
        <v>16</v>
      </c>
      <c r="H315" s="1">
        <v>13</v>
      </c>
      <c r="I315" s="1">
        <v>1</v>
      </c>
      <c r="J315" s="1">
        <v>2</v>
      </c>
      <c r="K315" s="1">
        <v>31</v>
      </c>
      <c r="L315" s="1">
        <v>11</v>
      </c>
      <c r="M315" s="1">
        <f>K315-L315</f>
        <v>20</v>
      </c>
      <c r="P315" s="10" t="s">
        <v>90</v>
      </c>
      <c r="Q315" s="1">
        <v>2</v>
      </c>
      <c r="R315" s="1">
        <v>2</v>
      </c>
      <c r="S315" s="1">
        <v>3</v>
      </c>
    </row>
    <row r="316" spans="2:19" ht="12.75" customHeight="1" x14ac:dyDescent="0.25">
      <c r="D316" s="1" t="s">
        <v>26</v>
      </c>
      <c r="E316" s="10" t="s">
        <v>118</v>
      </c>
      <c r="F316" s="3">
        <v>27</v>
      </c>
      <c r="G316" s="1">
        <f t="shared" ref="G316:G331" si="34">H316+I316+J316</f>
        <v>16</v>
      </c>
      <c r="H316" s="1">
        <v>12</v>
      </c>
      <c r="I316" s="1">
        <v>3</v>
      </c>
      <c r="J316" s="1">
        <v>1</v>
      </c>
      <c r="K316" s="1">
        <v>42</v>
      </c>
      <c r="L316" s="1">
        <v>15</v>
      </c>
      <c r="M316" s="1">
        <f t="shared" ref="M316:M331" si="35">K316-L316</f>
        <v>27</v>
      </c>
      <c r="P316" s="10" t="s">
        <v>118</v>
      </c>
      <c r="Q316" s="1">
        <v>2</v>
      </c>
      <c r="R316" s="1">
        <v>2</v>
      </c>
      <c r="S316" s="1">
        <v>1</v>
      </c>
    </row>
    <row r="317" spans="2:19" ht="12.75" customHeight="1" x14ac:dyDescent="0.25">
      <c r="D317" s="1" t="s">
        <v>28</v>
      </c>
      <c r="E317" s="10" t="s">
        <v>84</v>
      </c>
      <c r="F317" s="3">
        <v>20</v>
      </c>
      <c r="G317" s="1">
        <f t="shared" si="34"/>
        <v>16</v>
      </c>
      <c r="H317" s="1">
        <v>7</v>
      </c>
      <c r="I317" s="1">
        <v>6</v>
      </c>
      <c r="J317" s="1">
        <v>3</v>
      </c>
      <c r="K317" s="1">
        <v>38</v>
      </c>
      <c r="L317" s="1">
        <v>18</v>
      </c>
      <c r="M317" s="1">
        <f t="shared" si="35"/>
        <v>20</v>
      </c>
    </row>
    <row r="318" spans="2:19" ht="12.75" customHeight="1" x14ac:dyDescent="0.25">
      <c r="D318" s="1" t="s">
        <v>29</v>
      </c>
      <c r="E318" s="10" t="s">
        <v>92</v>
      </c>
      <c r="F318" s="3">
        <v>20</v>
      </c>
      <c r="G318" s="1">
        <f t="shared" si="34"/>
        <v>16</v>
      </c>
      <c r="H318" s="1">
        <v>8</v>
      </c>
      <c r="I318" s="1">
        <v>4</v>
      </c>
      <c r="J318" s="1">
        <v>4</v>
      </c>
      <c r="K318" s="1">
        <v>26</v>
      </c>
      <c r="L318" s="1">
        <v>21</v>
      </c>
      <c r="M318" s="1">
        <f t="shared" si="35"/>
        <v>5</v>
      </c>
      <c r="P318" s="5"/>
    </row>
    <row r="319" spans="2:19" ht="12.75" customHeight="1" x14ac:dyDescent="0.25">
      <c r="D319" s="1" t="s">
        <v>31</v>
      </c>
      <c r="E319" s="10" t="s">
        <v>193</v>
      </c>
      <c r="F319" s="3">
        <v>20</v>
      </c>
      <c r="G319" s="1">
        <f t="shared" si="34"/>
        <v>16</v>
      </c>
      <c r="H319" s="1">
        <v>8</v>
      </c>
      <c r="I319" s="1">
        <v>4</v>
      </c>
      <c r="J319" s="1">
        <v>4</v>
      </c>
      <c r="K319" s="1">
        <v>23</v>
      </c>
      <c r="L319" s="1">
        <v>20</v>
      </c>
      <c r="M319" s="1">
        <f t="shared" si="35"/>
        <v>3</v>
      </c>
    </row>
    <row r="320" spans="2:19" ht="12.75" customHeight="1" x14ac:dyDescent="0.25">
      <c r="D320" s="1" t="s">
        <v>32</v>
      </c>
      <c r="E320" s="10" t="s">
        <v>147</v>
      </c>
      <c r="F320" s="3">
        <v>20</v>
      </c>
      <c r="G320" s="1">
        <f t="shared" si="34"/>
        <v>16</v>
      </c>
      <c r="H320" s="1">
        <v>9</v>
      </c>
      <c r="I320" s="1">
        <v>2</v>
      </c>
      <c r="J320" s="1">
        <v>5</v>
      </c>
      <c r="K320" s="1">
        <v>23</v>
      </c>
      <c r="L320" s="1">
        <v>21</v>
      </c>
      <c r="M320" s="1">
        <f t="shared" si="35"/>
        <v>2</v>
      </c>
    </row>
    <row r="321" spans="2:16" ht="12.75" customHeight="1" x14ac:dyDescent="0.25">
      <c r="D321" s="1" t="s">
        <v>39</v>
      </c>
      <c r="E321" s="10" t="s">
        <v>173</v>
      </c>
      <c r="F321" s="3">
        <v>15</v>
      </c>
      <c r="G321" s="1">
        <f t="shared" si="34"/>
        <v>16</v>
      </c>
      <c r="H321" s="1">
        <v>5</v>
      </c>
      <c r="I321" s="1">
        <v>5</v>
      </c>
      <c r="J321" s="1">
        <v>6</v>
      </c>
      <c r="K321" s="1">
        <v>16</v>
      </c>
      <c r="L321" s="1">
        <v>22</v>
      </c>
      <c r="M321" s="1">
        <f t="shared" si="35"/>
        <v>-6</v>
      </c>
    </row>
    <row r="322" spans="2:16" ht="12.75" customHeight="1" x14ac:dyDescent="0.25">
      <c r="D322" s="1" t="s">
        <v>70</v>
      </c>
      <c r="E322" s="10" t="s">
        <v>159</v>
      </c>
      <c r="F322" s="3">
        <v>15</v>
      </c>
      <c r="G322" s="1">
        <f t="shared" si="34"/>
        <v>16</v>
      </c>
      <c r="H322" s="1">
        <v>7</v>
      </c>
      <c r="I322" s="1">
        <v>1</v>
      </c>
      <c r="J322" s="1">
        <v>8</v>
      </c>
      <c r="K322" s="1">
        <v>16</v>
      </c>
      <c r="L322" s="1">
        <v>30</v>
      </c>
      <c r="M322" s="1">
        <f t="shared" si="35"/>
        <v>-14</v>
      </c>
    </row>
    <row r="323" spans="2:16" ht="12.75" customHeight="1" x14ac:dyDescent="0.25">
      <c r="D323" s="1" t="s">
        <v>71</v>
      </c>
      <c r="E323" s="10" t="s">
        <v>151</v>
      </c>
      <c r="F323" s="3">
        <v>14</v>
      </c>
      <c r="G323" s="1">
        <f t="shared" si="34"/>
        <v>16</v>
      </c>
      <c r="H323" s="1">
        <v>6</v>
      </c>
      <c r="I323" s="1">
        <v>2</v>
      </c>
      <c r="J323" s="1">
        <v>8</v>
      </c>
      <c r="K323" s="1">
        <v>14</v>
      </c>
      <c r="L323" s="1">
        <v>21</v>
      </c>
      <c r="M323" s="1">
        <f t="shared" si="35"/>
        <v>-7</v>
      </c>
      <c r="P323" s="5"/>
    </row>
    <row r="324" spans="2:16" ht="12.75" customHeight="1" x14ac:dyDescent="0.25">
      <c r="D324" s="1" t="s">
        <v>72</v>
      </c>
      <c r="E324" s="10" t="s">
        <v>44</v>
      </c>
      <c r="F324" s="3">
        <v>14</v>
      </c>
      <c r="G324" s="1">
        <f t="shared" si="34"/>
        <v>16</v>
      </c>
      <c r="H324" s="1">
        <v>6</v>
      </c>
      <c r="I324" s="1">
        <v>2</v>
      </c>
      <c r="J324" s="1">
        <v>8</v>
      </c>
      <c r="K324" s="1">
        <v>8</v>
      </c>
      <c r="L324" s="1">
        <v>26</v>
      </c>
      <c r="M324" s="1">
        <f t="shared" si="35"/>
        <v>-18</v>
      </c>
    </row>
    <row r="325" spans="2:16" ht="12.75" customHeight="1" x14ac:dyDescent="0.25">
      <c r="D325" s="1" t="s">
        <v>112</v>
      </c>
      <c r="E325" s="10" t="s">
        <v>129</v>
      </c>
      <c r="F325" s="3">
        <v>12</v>
      </c>
      <c r="G325" s="1">
        <f t="shared" si="34"/>
        <v>16</v>
      </c>
      <c r="H325" s="1">
        <v>4</v>
      </c>
      <c r="I325" s="1">
        <v>4</v>
      </c>
      <c r="J325" s="1">
        <v>8</v>
      </c>
      <c r="K325" s="1">
        <v>12</v>
      </c>
      <c r="L325" s="1">
        <v>18</v>
      </c>
      <c r="M325" s="1">
        <f t="shared" si="35"/>
        <v>-6</v>
      </c>
    </row>
    <row r="326" spans="2:16" ht="12.75" customHeight="1" x14ac:dyDescent="0.25">
      <c r="D326" s="1" t="s">
        <v>113</v>
      </c>
      <c r="E326" s="10" t="s">
        <v>161</v>
      </c>
      <c r="F326" s="3">
        <v>12</v>
      </c>
      <c r="G326" s="1">
        <f t="shared" si="34"/>
        <v>16</v>
      </c>
      <c r="H326" s="1">
        <v>4</v>
      </c>
      <c r="I326" s="1">
        <v>4</v>
      </c>
      <c r="J326" s="1">
        <v>8</v>
      </c>
      <c r="K326" s="1">
        <v>20</v>
      </c>
      <c r="L326" s="1">
        <v>19</v>
      </c>
      <c r="M326" s="1">
        <f t="shared" si="35"/>
        <v>1</v>
      </c>
    </row>
    <row r="327" spans="2:16" ht="12.75" customHeight="1" x14ac:dyDescent="0.25">
      <c r="D327" s="1" t="s">
        <v>114</v>
      </c>
      <c r="E327" s="10" t="s">
        <v>206</v>
      </c>
      <c r="F327" s="3">
        <v>12</v>
      </c>
      <c r="G327" s="1">
        <f t="shared" si="34"/>
        <v>16</v>
      </c>
      <c r="H327" s="1">
        <v>5</v>
      </c>
      <c r="I327" s="1">
        <v>2</v>
      </c>
      <c r="J327" s="1">
        <v>9</v>
      </c>
      <c r="K327" s="1">
        <v>20</v>
      </c>
      <c r="L327" s="1">
        <v>33</v>
      </c>
      <c r="M327" s="1">
        <f t="shared" si="35"/>
        <v>-13</v>
      </c>
    </row>
    <row r="328" spans="2:16" ht="12.75" customHeight="1" x14ac:dyDescent="0.25">
      <c r="D328" s="1" t="s">
        <v>119</v>
      </c>
      <c r="E328" s="10" t="s">
        <v>57</v>
      </c>
      <c r="F328" s="3">
        <v>11</v>
      </c>
      <c r="G328" s="1">
        <f t="shared" si="34"/>
        <v>16</v>
      </c>
      <c r="H328" s="1">
        <v>4</v>
      </c>
      <c r="I328" s="1">
        <v>3</v>
      </c>
      <c r="J328" s="1">
        <v>9</v>
      </c>
      <c r="K328" s="1">
        <v>16</v>
      </c>
      <c r="L328" s="1">
        <v>17</v>
      </c>
      <c r="M328" s="1">
        <f t="shared" si="35"/>
        <v>-1</v>
      </c>
    </row>
    <row r="329" spans="2:16" ht="12.75" customHeight="1" x14ac:dyDescent="0.25">
      <c r="D329" s="1" t="s">
        <v>120</v>
      </c>
      <c r="E329" s="10" t="s">
        <v>183</v>
      </c>
      <c r="F329" s="3">
        <v>11</v>
      </c>
      <c r="G329" s="1">
        <f t="shared" si="34"/>
        <v>16</v>
      </c>
      <c r="H329" s="1">
        <v>3</v>
      </c>
      <c r="I329" s="1">
        <v>5</v>
      </c>
      <c r="J329" s="1">
        <v>8</v>
      </c>
      <c r="K329" s="1">
        <v>21</v>
      </c>
      <c r="L329" s="1">
        <v>28</v>
      </c>
      <c r="M329" s="1">
        <f t="shared" si="35"/>
        <v>-7</v>
      </c>
    </row>
    <row r="330" spans="2:16" ht="12.75" customHeight="1" x14ac:dyDescent="0.25">
      <c r="D330" s="1" t="s">
        <v>121</v>
      </c>
      <c r="E330" s="10" t="s">
        <v>95</v>
      </c>
      <c r="F330" s="3">
        <v>10</v>
      </c>
      <c r="G330" s="1">
        <f t="shared" si="34"/>
        <v>16</v>
      </c>
      <c r="H330" s="1">
        <v>2</v>
      </c>
      <c r="I330" s="1">
        <v>6</v>
      </c>
      <c r="J330" s="1">
        <v>8</v>
      </c>
      <c r="K330" s="1">
        <v>23</v>
      </c>
      <c r="L330" s="1">
        <v>25</v>
      </c>
      <c r="M330" s="1">
        <f t="shared" si="35"/>
        <v>-2</v>
      </c>
    </row>
    <row r="331" spans="2:16" ht="12.75" customHeight="1" x14ac:dyDescent="0.25">
      <c r="D331" s="1" t="s">
        <v>122</v>
      </c>
      <c r="E331" s="10" t="s">
        <v>134</v>
      </c>
      <c r="F331" s="3">
        <v>10</v>
      </c>
      <c r="G331" s="1">
        <f t="shared" si="34"/>
        <v>16</v>
      </c>
      <c r="H331" s="1">
        <v>3</v>
      </c>
      <c r="I331" s="1">
        <v>4</v>
      </c>
      <c r="J331" s="1">
        <v>9</v>
      </c>
      <c r="K331" s="1">
        <v>13</v>
      </c>
      <c r="L331" s="1">
        <v>17</v>
      </c>
      <c r="M331" s="1">
        <f t="shared" si="35"/>
        <v>-4</v>
      </c>
    </row>
    <row r="332" spans="2:16" ht="11.25" customHeight="1" x14ac:dyDescent="0.25"/>
    <row r="333" spans="2:16" ht="12.75" customHeight="1" x14ac:dyDescent="0.25">
      <c r="G333" s="5">
        <f>SUM(G315:G331)</f>
        <v>272</v>
      </c>
      <c r="H333" s="5">
        <f t="shared" ref="H333:M333" si="36">SUM(H315:H331)</f>
        <v>106</v>
      </c>
      <c r="I333" s="5">
        <f t="shared" si="36"/>
        <v>58</v>
      </c>
      <c r="J333" s="5">
        <f t="shared" si="36"/>
        <v>108</v>
      </c>
      <c r="K333" s="5">
        <f t="shared" si="36"/>
        <v>362</v>
      </c>
      <c r="L333" s="5">
        <f t="shared" si="36"/>
        <v>362</v>
      </c>
      <c r="M333" s="5">
        <f t="shared" si="36"/>
        <v>0</v>
      </c>
      <c r="O333" s="31" t="s">
        <v>237</v>
      </c>
      <c r="P333" s="6"/>
    </row>
    <row r="334" spans="2:16" ht="12.75" customHeight="1" x14ac:dyDescent="0.25">
      <c r="B334" s="38" t="s">
        <v>750</v>
      </c>
      <c r="G334" s="5"/>
      <c r="H334" s="5"/>
      <c r="I334" s="5"/>
      <c r="J334" s="5"/>
      <c r="K334" s="5"/>
      <c r="L334" s="5"/>
      <c r="M334" s="5"/>
      <c r="O334" s="31"/>
      <c r="P334" s="6"/>
    </row>
    <row r="335" spans="2:16" ht="12.75" customHeight="1" x14ac:dyDescent="0.25">
      <c r="E335" s="10" t="s">
        <v>69</v>
      </c>
      <c r="F335" s="1" t="s">
        <v>240</v>
      </c>
      <c r="I335" s="5"/>
      <c r="J335" s="5"/>
      <c r="K335" s="5"/>
      <c r="L335" s="5"/>
      <c r="M335" s="5"/>
      <c r="O335" s="31"/>
      <c r="P335" s="6"/>
    </row>
    <row r="336" spans="2:16" ht="12.75" customHeight="1" x14ac:dyDescent="0.25">
      <c r="E336" s="10" t="s">
        <v>118</v>
      </c>
    </row>
    <row r="337" spans="2:30" ht="12.75" customHeight="1" x14ac:dyDescent="0.25">
      <c r="E337" s="10"/>
    </row>
    <row r="338" spans="2:30" ht="12.75" customHeight="1" x14ac:dyDescent="0.25">
      <c r="B338" s="38" t="s">
        <v>108</v>
      </c>
    </row>
    <row r="339" spans="2:30" ht="12.75" customHeight="1" x14ac:dyDescent="0.25">
      <c r="E339" s="10" t="s">
        <v>132</v>
      </c>
      <c r="F339" s="1">
        <v>2</v>
      </c>
    </row>
    <row r="340" spans="2:30" ht="12.75" customHeight="1" x14ac:dyDescent="0.25">
      <c r="E340" s="10" t="s">
        <v>90</v>
      </c>
      <c r="F340" s="1">
        <v>1</v>
      </c>
    </row>
    <row r="341" spans="2:30" ht="12.75" customHeight="1" x14ac:dyDescent="0.25"/>
    <row r="342" spans="2:30" ht="12.75" customHeight="1" x14ac:dyDescent="0.25">
      <c r="C342" s="4"/>
    </row>
    <row r="343" spans="2:30" ht="12.75" customHeight="1" x14ac:dyDescent="0.25">
      <c r="C343" s="15" t="s">
        <v>241</v>
      </c>
      <c r="D343" s="2" t="s">
        <v>0</v>
      </c>
      <c r="E343" s="2" t="s">
        <v>1</v>
      </c>
      <c r="F343" s="2" t="s">
        <v>2</v>
      </c>
      <c r="G343" s="2" t="s">
        <v>3</v>
      </c>
      <c r="H343" s="2" t="s">
        <v>4</v>
      </c>
      <c r="I343" s="2" t="s">
        <v>5</v>
      </c>
      <c r="J343" s="2" t="s">
        <v>6</v>
      </c>
      <c r="K343" s="2" t="s">
        <v>7</v>
      </c>
      <c r="L343" s="2" t="s">
        <v>8</v>
      </c>
      <c r="M343" s="2" t="s">
        <v>9</v>
      </c>
      <c r="N343" s="2" t="s">
        <v>756</v>
      </c>
      <c r="U343" s="2" t="s">
        <v>2</v>
      </c>
      <c r="V343" s="2" t="s">
        <v>3</v>
      </c>
      <c r="W343" s="2" t="s">
        <v>4</v>
      </c>
      <c r="X343" s="2" t="s">
        <v>5</v>
      </c>
      <c r="Y343" s="2" t="s">
        <v>6</v>
      </c>
      <c r="Z343" s="2" t="s">
        <v>7</v>
      </c>
      <c r="AA343" s="2" t="s">
        <v>8</v>
      </c>
      <c r="AB343" s="2" t="s">
        <v>9</v>
      </c>
      <c r="AC343" s="2" t="s">
        <v>756</v>
      </c>
    </row>
    <row r="344" spans="2:30" ht="11.25" customHeight="1" x14ac:dyDescent="0.25"/>
    <row r="345" spans="2:30" ht="12.75" customHeight="1" x14ac:dyDescent="0.25">
      <c r="E345" s="10" t="s">
        <v>118</v>
      </c>
      <c r="F345" s="3">
        <v>441</v>
      </c>
      <c r="G345" s="1">
        <v>292</v>
      </c>
      <c r="H345" s="1">
        <v>190</v>
      </c>
      <c r="I345" s="1">
        <v>61</v>
      </c>
      <c r="J345" s="1">
        <v>41</v>
      </c>
      <c r="K345" s="1">
        <v>561</v>
      </c>
      <c r="L345" s="1">
        <v>236</v>
      </c>
      <c r="M345" s="1">
        <v>325</v>
      </c>
      <c r="Q345" s="1" t="s">
        <v>79</v>
      </c>
      <c r="R345" s="1">
        <v>1923</v>
      </c>
      <c r="T345" s="10" t="s">
        <v>181</v>
      </c>
      <c r="U345" s="3">
        <v>28</v>
      </c>
      <c r="V345" s="1">
        <f>W345+X345+Y345</f>
        <v>32</v>
      </c>
      <c r="W345" s="1">
        <v>10</v>
      </c>
      <c r="X345" s="1">
        <v>8</v>
      </c>
      <c r="Y345" s="1">
        <v>14</v>
      </c>
      <c r="Z345" s="1">
        <v>31</v>
      </c>
      <c r="AA345" s="1">
        <v>41</v>
      </c>
      <c r="AB345" s="1">
        <f>Z345-AA345</f>
        <v>-10</v>
      </c>
    </row>
    <row r="346" spans="2:30" ht="12.75" customHeight="1" x14ac:dyDescent="0.25">
      <c r="E346" s="10" t="s">
        <v>77</v>
      </c>
      <c r="F346" s="3">
        <v>423</v>
      </c>
      <c r="G346" s="1">
        <v>289</v>
      </c>
      <c r="H346" s="1">
        <v>188</v>
      </c>
      <c r="I346" s="1">
        <v>47</v>
      </c>
      <c r="J346" s="1">
        <v>54</v>
      </c>
      <c r="K346" s="1">
        <v>558</v>
      </c>
      <c r="L346" s="1">
        <v>244</v>
      </c>
      <c r="M346" s="1">
        <v>314</v>
      </c>
      <c r="Q346" s="1" t="s">
        <v>79</v>
      </c>
      <c r="R346" s="1">
        <v>1924</v>
      </c>
      <c r="T346" s="10" t="s">
        <v>181</v>
      </c>
      <c r="U346" s="3">
        <v>29</v>
      </c>
      <c r="V346" s="1">
        <v>20</v>
      </c>
      <c r="W346" s="1">
        <v>11</v>
      </c>
      <c r="X346" s="1">
        <v>7</v>
      </c>
      <c r="Y346" s="1">
        <v>2</v>
      </c>
      <c r="Z346" s="1">
        <v>26</v>
      </c>
      <c r="AA346" s="1">
        <v>15</v>
      </c>
      <c r="AB346" s="1">
        <v>11</v>
      </c>
    </row>
    <row r="347" spans="2:30" ht="12.75" customHeight="1" x14ac:dyDescent="0.25">
      <c r="E347" s="20" t="s">
        <v>84</v>
      </c>
      <c r="F347" s="3">
        <v>412</v>
      </c>
      <c r="G347" s="1">
        <v>288</v>
      </c>
      <c r="H347" s="1">
        <v>176</v>
      </c>
      <c r="I347" s="1">
        <v>60</v>
      </c>
      <c r="J347" s="1">
        <v>52</v>
      </c>
      <c r="K347" s="1">
        <v>582</v>
      </c>
      <c r="L347" s="1">
        <v>234</v>
      </c>
      <c r="M347" s="1">
        <v>348</v>
      </c>
      <c r="Q347" s="1" t="s">
        <v>79</v>
      </c>
      <c r="R347" s="1">
        <v>1925</v>
      </c>
      <c r="T347" s="10" t="s">
        <v>181</v>
      </c>
      <c r="U347" s="3">
        <v>16</v>
      </c>
      <c r="V347" s="1">
        <v>21</v>
      </c>
      <c r="W347" s="1">
        <v>5</v>
      </c>
      <c r="X347" s="1">
        <v>6</v>
      </c>
      <c r="Y347" s="1">
        <v>10</v>
      </c>
      <c r="Z347" s="1">
        <v>16</v>
      </c>
      <c r="AA347" s="1">
        <v>19</v>
      </c>
      <c r="AB347" s="1">
        <v>-3</v>
      </c>
      <c r="AD347" s="29"/>
    </row>
    <row r="348" spans="2:30" ht="12.75" customHeight="1" x14ac:dyDescent="0.25">
      <c r="E348" s="20" t="s">
        <v>69</v>
      </c>
      <c r="F348" s="3">
        <v>392</v>
      </c>
      <c r="G348" s="1">
        <v>290</v>
      </c>
      <c r="H348" s="1">
        <v>169</v>
      </c>
      <c r="I348" s="1">
        <v>54</v>
      </c>
      <c r="J348" s="1">
        <v>67</v>
      </c>
      <c r="K348" s="1">
        <v>458</v>
      </c>
      <c r="L348" s="1">
        <v>238</v>
      </c>
      <c r="M348" s="1">
        <v>220</v>
      </c>
      <c r="Q348" s="1" t="s">
        <v>79</v>
      </c>
      <c r="R348" s="1">
        <v>1920</v>
      </c>
      <c r="T348" s="10" t="s">
        <v>220</v>
      </c>
      <c r="U348" s="3">
        <f>W348*2+X348</f>
        <v>11</v>
      </c>
      <c r="V348" s="1">
        <f>W348+X348+Y348</f>
        <v>24</v>
      </c>
      <c r="W348" s="1">
        <v>4</v>
      </c>
      <c r="X348" s="1">
        <v>3</v>
      </c>
      <c r="Y348" s="1">
        <v>17</v>
      </c>
      <c r="Z348" s="1">
        <v>16</v>
      </c>
      <c r="AA348" s="1">
        <v>9</v>
      </c>
      <c r="AB348" s="1">
        <f>Z348-AA348</f>
        <v>7</v>
      </c>
      <c r="AD348" s="31" t="s">
        <v>761</v>
      </c>
    </row>
    <row r="349" spans="2:30" ht="12.75" customHeight="1" x14ac:dyDescent="0.25">
      <c r="E349" s="10" t="s">
        <v>90</v>
      </c>
      <c r="F349" s="3">
        <v>372</v>
      </c>
      <c r="G349" s="1">
        <v>223</v>
      </c>
      <c r="H349" s="1">
        <v>172</v>
      </c>
      <c r="I349" s="1">
        <v>28</v>
      </c>
      <c r="J349" s="1">
        <v>23</v>
      </c>
      <c r="K349" s="1">
        <v>572</v>
      </c>
      <c r="L349" s="1">
        <v>136</v>
      </c>
      <c r="M349" s="1">
        <v>436</v>
      </c>
      <c r="Q349" s="1" t="s">
        <v>155</v>
      </c>
      <c r="R349" s="1">
        <v>1920</v>
      </c>
      <c r="T349" s="10" t="s">
        <v>220</v>
      </c>
      <c r="U349" s="3">
        <v>17</v>
      </c>
      <c r="V349" s="1">
        <f>W349+X349+Y349</f>
        <v>17</v>
      </c>
      <c r="W349" s="1">
        <v>6</v>
      </c>
      <c r="X349" s="1">
        <v>5</v>
      </c>
      <c r="Y349" s="1">
        <v>6</v>
      </c>
      <c r="Z349" s="1">
        <v>22</v>
      </c>
      <c r="AA349" s="1">
        <v>21</v>
      </c>
      <c r="AB349" s="1">
        <f>Z349-AA349</f>
        <v>1</v>
      </c>
      <c r="AD349" s="31" t="s">
        <v>761</v>
      </c>
    </row>
    <row r="350" spans="2:30" ht="12.75" customHeight="1" x14ac:dyDescent="0.25">
      <c r="E350" s="20" t="s">
        <v>132</v>
      </c>
      <c r="F350" s="3">
        <v>350</v>
      </c>
      <c r="G350" s="1">
        <v>290</v>
      </c>
      <c r="H350" s="1">
        <v>145</v>
      </c>
      <c r="I350" s="1">
        <v>60</v>
      </c>
      <c r="J350" s="1">
        <v>85</v>
      </c>
      <c r="K350" s="1">
        <v>397</v>
      </c>
      <c r="L350" s="1">
        <v>288</v>
      </c>
      <c r="M350" s="1">
        <v>109</v>
      </c>
      <c r="Q350" s="1" t="s">
        <v>155</v>
      </c>
      <c r="R350" s="1">
        <v>1921</v>
      </c>
      <c r="T350" s="10" t="s">
        <v>220</v>
      </c>
      <c r="U350" s="3">
        <v>34</v>
      </c>
      <c r="V350" s="22">
        <v>38</v>
      </c>
      <c r="W350" s="22">
        <v>14</v>
      </c>
      <c r="X350" s="22">
        <v>6</v>
      </c>
      <c r="Y350" s="22">
        <v>18</v>
      </c>
      <c r="Z350" s="22">
        <v>40</v>
      </c>
      <c r="AA350" s="22">
        <v>54</v>
      </c>
      <c r="AB350" s="22">
        <v>-14</v>
      </c>
      <c r="AD350" s="31" t="s">
        <v>761</v>
      </c>
    </row>
    <row r="351" spans="2:30" ht="12.75" customHeight="1" x14ac:dyDescent="0.25">
      <c r="E351" s="10" t="s">
        <v>111</v>
      </c>
      <c r="F351" s="3">
        <v>347</v>
      </c>
      <c r="G351" s="1">
        <v>233</v>
      </c>
      <c r="H351" s="1">
        <v>156</v>
      </c>
      <c r="I351" s="1">
        <v>35</v>
      </c>
      <c r="J351" s="1">
        <v>42</v>
      </c>
      <c r="K351" s="1">
        <v>483</v>
      </c>
      <c r="L351" s="1">
        <v>173</v>
      </c>
      <c r="M351" s="1">
        <v>310</v>
      </c>
      <c r="Q351" s="1" t="s">
        <v>155</v>
      </c>
      <c r="R351" s="1">
        <v>1922</v>
      </c>
      <c r="T351" s="10" t="s">
        <v>220</v>
      </c>
      <c r="U351" s="3">
        <v>34</v>
      </c>
      <c r="V351" s="22">
        <v>40</v>
      </c>
      <c r="W351" s="22">
        <v>12</v>
      </c>
      <c r="X351" s="22">
        <v>10</v>
      </c>
      <c r="Y351" s="22">
        <v>18</v>
      </c>
      <c r="Z351" s="22">
        <v>46</v>
      </c>
      <c r="AA351" s="22">
        <v>58</v>
      </c>
      <c r="AB351" s="22">
        <f>Z351-AA351</f>
        <v>-12</v>
      </c>
      <c r="AD351" s="31" t="s">
        <v>761</v>
      </c>
    </row>
    <row r="352" spans="2:30" ht="12.75" customHeight="1" x14ac:dyDescent="0.25">
      <c r="E352" s="10" t="s">
        <v>91</v>
      </c>
      <c r="F352" s="3">
        <v>325</v>
      </c>
      <c r="G352" s="1">
        <v>289</v>
      </c>
      <c r="H352" s="1">
        <v>128</v>
      </c>
      <c r="I352" s="1">
        <v>69</v>
      </c>
      <c r="J352" s="1">
        <v>92</v>
      </c>
      <c r="K352" s="1">
        <v>382</v>
      </c>
      <c r="L352" s="1">
        <v>296</v>
      </c>
      <c r="M352" s="1">
        <v>86</v>
      </c>
      <c r="Q352" s="1" t="s">
        <v>155</v>
      </c>
      <c r="R352" s="1">
        <v>1923</v>
      </c>
      <c r="T352" s="10" t="s">
        <v>220</v>
      </c>
      <c r="U352" s="3">
        <v>20</v>
      </c>
      <c r="V352" s="22">
        <f>W352+X352+Y352</f>
        <v>20</v>
      </c>
      <c r="W352" s="22">
        <v>6</v>
      </c>
      <c r="X352" s="22">
        <v>8</v>
      </c>
      <c r="Y352" s="22">
        <v>6</v>
      </c>
      <c r="Z352" s="22">
        <v>20</v>
      </c>
      <c r="AA352" s="22">
        <v>19</v>
      </c>
      <c r="AB352" s="22">
        <f>Z352-AA352</f>
        <v>1</v>
      </c>
      <c r="AD352" s="31" t="s">
        <v>761</v>
      </c>
    </row>
    <row r="353" spans="5:30" ht="12.75" customHeight="1" x14ac:dyDescent="0.25">
      <c r="E353" s="10" t="s">
        <v>153</v>
      </c>
      <c r="F353" s="3">
        <v>283</v>
      </c>
      <c r="G353" s="1">
        <v>296</v>
      </c>
      <c r="H353" s="1">
        <v>106</v>
      </c>
      <c r="I353" s="1">
        <v>71</v>
      </c>
      <c r="J353" s="1">
        <v>119</v>
      </c>
      <c r="K353" s="1">
        <v>361</v>
      </c>
      <c r="L353" s="1">
        <v>369</v>
      </c>
      <c r="M353" s="1">
        <v>-8</v>
      </c>
      <c r="Q353" s="1" t="s">
        <v>155</v>
      </c>
      <c r="R353" s="1">
        <v>1924</v>
      </c>
      <c r="T353" s="10" t="s">
        <v>220</v>
      </c>
      <c r="U353" s="3">
        <v>17</v>
      </c>
      <c r="V353" s="1">
        <v>23</v>
      </c>
      <c r="W353" s="1">
        <v>6</v>
      </c>
      <c r="X353" s="1">
        <v>5</v>
      </c>
      <c r="Y353" s="1">
        <v>12</v>
      </c>
      <c r="Z353" s="1">
        <v>17</v>
      </c>
      <c r="AA353" s="1">
        <v>30</v>
      </c>
      <c r="AB353" s="1">
        <v>-13</v>
      </c>
      <c r="AD353" s="31" t="s">
        <v>761</v>
      </c>
    </row>
    <row r="354" spans="5:30" ht="12.75" customHeight="1" x14ac:dyDescent="0.25">
      <c r="E354" s="10" t="s">
        <v>220</v>
      </c>
      <c r="F354" s="3">
        <v>278</v>
      </c>
      <c r="G354" s="1">
        <v>296</v>
      </c>
      <c r="H354" s="1">
        <v>105</v>
      </c>
      <c r="I354" s="1">
        <v>68</v>
      </c>
      <c r="J354" s="1">
        <v>123</v>
      </c>
      <c r="K354" s="1">
        <v>325</v>
      </c>
      <c r="L354" s="1">
        <v>338</v>
      </c>
      <c r="M354" s="1">
        <v>-13</v>
      </c>
      <c r="Q354" s="1" t="s">
        <v>155</v>
      </c>
      <c r="R354" s="1">
        <v>1925</v>
      </c>
      <c r="T354" s="10" t="s">
        <v>220</v>
      </c>
      <c r="U354" s="3">
        <v>32</v>
      </c>
      <c r="V354" s="1">
        <v>24</v>
      </c>
      <c r="W354" s="1">
        <v>14</v>
      </c>
      <c r="X354" s="1">
        <v>4</v>
      </c>
      <c r="Y354" s="1">
        <v>6</v>
      </c>
      <c r="Z354" s="1">
        <v>37</v>
      </c>
      <c r="AA354" s="1">
        <v>17</v>
      </c>
      <c r="AB354" s="1">
        <v>20</v>
      </c>
      <c r="AD354" s="31" t="s">
        <v>761</v>
      </c>
    </row>
    <row r="355" spans="5:30" ht="12.75" customHeight="1" x14ac:dyDescent="0.25">
      <c r="E355" s="10" t="s">
        <v>147</v>
      </c>
      <c r="F355" s="3">
        <v>277</v>
      </c>
      <c r="G355" s="1">
        <v>288</v>
      </c>
      <c r="H355" s="1">
        <v>103</v>
      </c>
      <c r="I355" s="1">
        <v>71</v>
      </c>
      <c r="J355" s="1">
        <v>114</v>
      </c>
      <c r="K355" s="1">
        <v>366</v>
      </c>
      <c r="L355" s="1">
        <v>392</v>
      </c>
      <c r="M355" s="1">
        <v>-26</v>
      </c>
      <c r="Q355" s="1" t="s">
        <v>155</v>
      </c>
      <c r="R355" s="1">
        <v>1926</v>
      </c>
      <c r="T355" s="10" t="s">
        <v>220</v>
      </c>
      <c r="U355" s="3">
        <v>28</v>
      </c>
      <c r="V355" s="1">
        <v>25</v>
      </c>
      <c r="W355" s="1">
        <v>12</v>
      </c>
      <c r="X355" s="1">
        <v>4</v>
      </c>
      <c r="Y355" s="1">
        <v>9</v>
      </c>
      <c r="Z355" s="1">
        <v>26</v>
      </c>
      <c r="AA355" s="1">
        <v>25</v>
      </c>
      <c r="AB355" s="1">
        <f>Z355-AA355</f>
        <v>1</v>
      </c>
      <c r="AD355" s="31" t="s">
        <v>761</v>
      </c>
    </row>
    <row r="356" spans="5:30" ht="12.75" customHeight="1" x14ac:dyDescent="0.25">
      <c r="E356" s="10" t="s">
        <v>43</v>
      </c>
      <c r="F356" s="3">
        <v>276</v>
      </c>
      <c r="G356" s="1">
        <v>279</v>
      </c>
      <c r="H356" s="1">
        <v>105</v>
      </c>
      <c r="I356" s="1">
        <v>66</v>
      </c>
      <c r="J356" s="1">
        <v>108</v>
      </c>
      <c r="K356" s="1">
        <v>337</v>
      </c>
      <c r="L356" s="1">
        <v>358</v>
      </c>
      <c r="M356" s="1">
        <v>-21</v>
      </c>
      <c r="R356" s="1">
        <v>1927</v>
      </c>
      <c r="T356" s="10" t="s">
        <v>220</v>
      </c>
      <c r="U356" s="3">
        <v>30</v>
      </c>
      <c r="V356" s="1">
        <v>33</v>
      </c>
      <c r="W356" s="1">
        <v>11</v>
      </c>
      <c r="X356" s="1">
        <v>8</v>
      </c>
      <c r="Y356" s="1">
        <v>14</v>
      </c>
      <c r="Z356" s="1">
        <v>38</v>
      </c>
      <c r="AA356" s="1">
        <v>34</v>
      </c>
      <c r="AB356" s="1">
        <f>Z356-AA356</f>
        <v>4</v>
      </c>
      <c r="AD356" s="29"/>
    </row>
    <row r="357" spans="5:30" ht="12.75" customHeight="1" x14ac:dyDescent="0.25">
      <c r="E357" s="20" t="s">
        <v>110</v>
      </c>
      <c r="F357" s="3">
        <v>276</v>
      </c>
      <c r="G357" s="1">
        <v>291</v>
      </c>
      <c r="H357" s="1">
        <v>104</v>
      </c>
      <c r="I357" s="1">
        <v>68</v>
      </c>
      <c r="J357" s="1">
        <v>119</v>
      </c>
      <c r="K357" s="1">
        <v>374</v>
      </c>
      <c r="L357" s="1">
        <v>444</v>
      </c>
      <c r="M357" s="1">
        <v>-70</v>
      </c>
      <c r="R357" s="1">
        <v>1928</v>
      </c>
      <c r="T357" s="10" t="s">
        <v>220</v>
      </c>
      <c r="U357" s="3">
        <v>34</v>
      </c>
      <c r="V357" s="1">
        <f>W357+X357+Y357</f>
        <v>35</v>
      </c>
      <c r="W357" s="1">
        <v>12</v>
      </c>
      <c r="X357" s="1">
        <v>10</v>
      </c>
      <c r="Y357" s="1">
        <v>13</v>
      </c>
      <c r="Z357" s="1">
        <v>44</v>
      </c>
      <c r="AA357" s="1">
        <v>53</v>
      </c>
      <c r="AB357" s="1">
        <f>Z357-AA357</f>
        <v>-9</v>
      </c>
    </row>
    <row r="358" spans="5:30" ht="12.75" customHeight="1" x14ac:dyDescent="0.25">
      <c r="E358" s="10" t="s">
        <v>82</v>
      </c>
      <c r="F358" s="3">
        <v>265</v>
      </c>
      <c r="G358" s="1">
        <v>237</v>
      </c>
      <c r="H358" s="1">
        <v>110</v>
      </c>
      <c r="I358" s="1">
        <v>45</v>
      </c>
      <c r="J358" s="1">
        <v>82</v>
      </c>
      <c r="K358" s="1">
        <v>425</v>
      </c>
      <c r="L358" s="1">
        <v>313</v>
      </c>
      <c r="M358" s="1">
        <v>112</v>
      </c>
      <c r="R358" s="1">
        <v>1929</v>
      </c>
      <c r="T358" s="10" t="s">
        <v>220</v>
      </c>
      <c r="U358" s="3">
        <v>21</v>
      </c>
      <c r="V358" s="1">
        <f>W358+X358+Y358</f>
        <v>17</v>
      </c>
      <c r="W358" s="1">
        <v>8</v>
      </c>
      <c r="X358" s="1">
        <v>5</v>
      </c>
      <c r="Y358" s="1">
        <v>4</v>
      </c>
      <c r="Z358" s="1">
        <v>19</v>
      </c>
      <c r="AA358" s="1">
        <v>18</v>
      </c>
      <c r="AB358" s="1">
        <f>Z358-AA358</f>
        <v>1</v>
      </c>
    </row>
    <row r="359" spans="5:30" ht="12.75" customHeight="1" x14ac:dyDescent="0.25">
      <c r="E359" s="20" t="s">
        <v>44</v>
      </c>
      <c r="F359" s="3">
        <v>253</v>
      </c>
      <c r="G359" s="1">
        <v>288</v>
      </c>
      <c r="H359" s="1">
        <v>99</v>
      </c>
      <c r="I359" s="1">
        <v>55</v>
      </c>
      <c r="J359" s="1">
        <v>134</v>
      </c>
      <c r="K359" s="1">
        <v>367</v>
      </c>
      <c r="L359" s="1">
        <v>441</v>
      </c>
      <c r="M359" s="1">
        <v>-74</v>
      </c>
      <c r="Q359" s="1" t="s">
        <v>79</v>
      </c>
      <c r="R359" s="1">
        <v>1922</v>
      </c>
      <c r="T359" s="10" t="s">
        <v>174</v>
      </c>
      <c r="U359" s="3">
        <v>17</v>
      </c>
      <c r="V359" s="1">
        <v>16</v>
      </c>
      <c r="W359" s="1">
        <v>7</v>
      </c>
      <c r="X359" s="1">
        <v>3</v>
      </c>
      <c r="Y359" s="1">
        <v>6</v>
      </c>
      <c r="Z359" s="1">
        <v>29</v>
      </c>
      <c r="AA359" s="1">
        <v>16</v>
      </c>
      <c r="AB359" s="1">
        <v>13</v>
      </c>
    </row>
    <row r="360" spans="5:30" ht="12.75" customHeight="1" x14ac:dyDescent="0.25">
      <c r="E360" s="10" t="s">
        <v>129</v>
      </c>
      <c r="F360" s="3">
        <v>253</v>
      </c>
      <c r="G360" s="1">
        <v>290</v>
      </c>
      <c r="H360" s="1">
        <v>89</v>
      </c>
      <c r="I360" s="1">
        <v>75</v>
      </c>
      <c r="J360" s="1">
        <v>126</v>
      </c>
      <c r="K360" s="1">
        <v>278</v>
      </c>
      <c r="L360" s="1">
        <v>367</v>
      </c>
      <c r="M360" s="1">
        <v>-89</v>
      </c>
      <c r="Q360" s="1" t="s">
        <v>79</v>
      </c>
      <c r="R360" s="1">
        <v>1923</v>
      </c>
      <c r="T360" s="10" t="s">
        <v>174</v>
      </c>
      <c r="U360" s="3">
        <v>23</v>
      </c>
      <c r="V360" s="1">
        <f>W360+X360+Y360</f>
        <v>30</v>
      </c>
      <c r="W360" s="1">
        <v>9</v>
      </c>
      <c r="X360" s="1">
        <v>5</v>
      </c>
      <c r="Y360" s="1">
        <v>16</v>
      </c>
      <c r="Z360" s="1">
        <v>37</v>
      </c>
      <c r="AA360" s="1">
        <v>56</v>
      </c>
      <c r="AB360" s="1">
        <f>Z360-AA360</f>
        <v>-19</v>
      </c>
    </row>
    <row r="361" spans="5:30" ht="12.75" customHeight="1" x14ac:dyDescent="0.25">
      <c r="E361" s="20" t="s">
        <v>159</v>
      </c>
      <c r="F361" s="3">
        <v>250</v>
      </c>
      <c r="G361" s="1">
        <v>288</v>
      </c>
      <c r="H361" s="1">
        <v>92</v>
      </c>
      <c r="I361" s="1">
        <v>66</v>
      </c>
      <c r="J361" s="1">
        <v>130</v>
      </c>
      <c r="K361" s="1">
        <v>320</v>
      </c>
      <c r="L361" s="1">
        <v>430</v>
      </c>
      <c r="M361" s="1">
        <v>-110</v>
      </c>
      <c r="Q361" s="1" t="s">
        <v>79</v>
      </c>
      <c r="R361" s="1">
        <v>1924</v>
      </c>
      <c r="T361" s="10" t="s">
        <v>174</v>
      </c>
      <c r="U361" s="3">
        <v>15</v>
      </c>
      <c r="V361" s="1">
        <v>20</v>
      </c>
      <c r="W361" s="1">
        <v>5</v>
      </c>
      <c r="X361" s="1">
        <v>5</v>
      </c>
      <c r="Y361" s="1">
        <v>10</v>
      </c>
      <c r="Z361" s="1">
        <v>15</v>
      </c>
      <c r="AA361" s="1">
        <v>22</v>
      </c>
      <c r="AB361" s="1">
        <v>-7</v>
      </c>
    </row>
    <row r="362" spans="5:30" ht="12.75" customHeight="1" x14ac:dyDescent="0.25">
      <c r="E362" s="20" t="s">
        <v>85</v>
      </c>
      <c r="F362" s="3">
        <v>245</v>
      </c>
      <c r="G362" s="1">
        <v>289</v>
      </c>
      <c r="H362" s="1">
        <v>91</v>
      </c>
      <c r="I362" s="1">
        <v>63</v>
      </c>
      <c r="J362" s="1">
        <v>135</v>
      </c>
      <c r="K362" s="1">
        <v>299</v>
      </c>
      <c r="L362" s="1">
        <v>386</v>
      </c>
      <c r="M362" s="1">
        <v>-87</v>
      </c>
      <c r="Q362" s="1" t="s">
        <v>79</v>
      </c>
      <c r="R362" s="1">
        <v>1925</v>
      </c>
      <c r="T362" s="10" t="s">
        <v>174</v>
      </c>
      <c r="U362" s="3">
        <v>5</v>
      </c>
      <c r="V362" s="1">
        <v>20</v>
      </c>
      <c r="W362" s="1">
        <v>2</v>
      </c>
      <c r="X362" s="1">
        <v>1</v>
      </c>
      <c r="Y362" s="1">
        <v>17</v>
      </c>
      <c r="Z362" s="1">
        <v>8</v>
      </c>
      <c r="AA362" s="1">
        <v>41</v>
      </c>
      <c r="AB362" s="1">
        <v>-33</v>
      </c>
    </row>
    <row r="363" spans="5:30" ht="12.75" customHeight="1" x14ac:dyDescent="0.25">
      <c r="E363" s="10" t="s">
        <v>151</v>
      </c>
      <c r="F363" s="3">
        <v>244</v>
      </c>
      <c r="G363" s="1">
        <v>232</v>
      </c>
      <c r="H363" s="1">
        <v>96</v>
      </c>
      <c r="I363" s="1">
        <v>52</v>
      </c>
      <c r="J363" s="1">
        <v>84</v>
      </c>
      <c r="K363" s="1">
        <v>319</v>
      </c>
      <c r="L363" s="1">
        <v>320</v>
      </c>
      <c r="M363" s="1">
        <v>-1</v>
      </c>
      <c r="Q363" s="1" t="s">
        <v>79</v>
      </c>
      <c r="R363" s="1">
        <v>1926</v>
      </c>
      <c r="T363" s="10" t="s">
        <v>174</v>
      </c>
      <c r="U363" s="3">
        <v>15</v>
      </c>
      <c r="V363" s="1">
        <v>17</v>
      </c>
      <c r="W363" s="1">
        <v>5</v>
      </c>
      <c r="X363" s="1">
        <v>5</v>
      </c>
      <c r="Y363" s="1">
        <v>7</v>
      </c>
      <c r="Z363" s="1">
        <v>13</v>
      </c>
      <c r="AA363" s="1">
        <v>20</v>
      </c>
      <c r="AB363" s="1">
        <f>Z363-AA363</f>
        <v>-7</v>
      </c>
    </row>
    <row r="364" spans="5:30" ht="12.75" customHeight="1" x14ac:dyDescent="0.25">
      <c r="E364" s="20" t="s">
        <v>161</v>
      </c>
      <c r="F364" s="3">
        <v>242</v>
      </c>
      <c r="G364" s="1">
        <v>288</v>
      </c>
      <c r="H364" s="1">
        <v>88</v>
      </c>
      <c r="I364" s="1">
        <v>66</v>
      </c>
      <c r="J364" s="1">
        <v>134</v>
      </c>
      <c r="K364" s="1">
        <v>336</v>
      </c>
      <c r="L364" s="1">
        <v>436</v>
      </c>
      <c r="M364" s="1">
        <v>-100</v>
      </c>
      <c r="Q364" s="1" t="s">
        <v>79</v>
      </c>
      <c r="R364" s="1">
        <v>1923</v>
      </c>
      <c r="T364" s="10" t="s">
        <v>183</v>
      </c>
      <c r="U364" s="3">
        <v>18</v>
      </c>
      <c r="V364" s="1">
        <f>W364+X364+Y364</f>
        <v>28</v>
      </c>
      <c r="W364" s="1">
        <v>6</v>
      </c>
      <c r="X364" s="1">
        <v>6</v>
      </c>
      <c r="Y364" s="1">
        <v>16</v>
      </c>
      <c r="Z364" s="1">
        <v>37</v>
      </c>
      <c r="AA364" s="1">
        <v>61</v>
      </c>
      <c r="AB364" s="1">
        <f>Z364-AA364</f>
        <v>-24</v>
      </c>
    </row>
    <row r="365" spans="5:30" ht="12.75" customHeight="1" x14ac:dyDescent="0.25">
      <c r="E365" s="20" t="s">
        <v>95</v>
      </c>
      <c r="F365" s="3">
        <v>240</v>
      </c>
      <c r="G365" s="1">
        <v>288</v>
      </c>
      <c r="H365" s="1">
        <v>93</v>
      </c>
      <c r="I365" s="1">
        <v>54</v>
      </c>
      <c r="J365" s="1">
        <v>141</v>
      </c>
      <c r="K365" s="1">
        <v>341</v>
      </c>
      <c r="L365" s="1">
        <v>461</v>
      </c>
      <c r="M365" s="1">
        <v>-120</v>
      </c>
      <c r="Q365" s="1" t="s">
        <v>79</v>
      </c>
      <c r="R365" s="1">
        <v>1924</v>
      </c>
      <c r="T365" s="10" t="s">
        <v>183</v>
      </c>
      <c r="U365" s="3">
        <v>19</v>
      </c>
      <c r="V365" s="1">
        <v>21</v>
      </c>
      <c r="W365" s="1">
        <v>8</v>
      </c>
      <c r="X365" s="1">
        <v>3</v>
      </c>
      <c r="Y365" s="1">
        <v>10</v>
      </c>
      <c r="Z365" s="1">
        <v>33</v>
      </c>
      <c r="AA365" s="1">
        <v>34</v>
      </c>
      <c r="AB365" s="1">
        <v>-1</v>
      </c>
    </row>
    <row r="366" spans="5:30" ht="12.75" customHeight="1" x14ac:dyDescent="0.25">
      <c r="E366" s="20" t="s">
        <v>92</v>
      </c>
      <c r="F366" s="3">
        <v>226</v>
      </c>
      <c r="G366" s="1">
        <v>288</v>
      </c>
      <c r="H366" s="1">
        <v>77</v>
      </c>
      <c r="I366" s="1">
        <v>72</v>
      </c>
      <c r="J366" s="1">
        <v>139</v>
      </c>
      <c r="K366" s="1">
        <v>321</v>
      </c>
      <c r="L366" s="1">
        <v>432</v>
      </c>
      <c r="M366" s="1">
        <v>-111</v>
      </c>
      <c r="Q366" s="1" t="s">
        <v>79</v>
      </c>
      <c r="R366" s="1">
        <v>1925</v>
      </c>
      <c r="T366" s="10" t="s">
        <v>183</v>
      </c>
      <c r="U366" s="3">
        <v>23</v>
      </c>
      <c r="V366" s="1">
        <v>21</v>
      </c>
      <c r="W366" s="1">
        <v>9</v>
      </c>
      <c r="X366" s="1">
        <v>5</v>
      </c>
      <c r="Y366" s="1">
        <v>7</v>
      </c>
      <c r="Z366" s="1">
        <v>31</v>
      </c>
      <c r="AA366" s="1">
        <v>23</v>
      </c>
      <c r="AB366" s="1">
        <v>8</v>
      </c>
    </row>
    <row r="367" spans="5:30" ht="12.75" customHeight="1" x14ac:dyDescent="0.25">
      <c r="E367" s="20" t="s">
        <v>55</v>
      </c>
      <c r="F367" s="3">
        <v>225</v>
      </c>
      <c r="G367" s="1">
        <v>289</v>
      </c>
      <c r="H367" s="1">
        <v>81</v>
      </c>
      <c r="I367" s="1">
        <v>63</v>
      </c>
      <c r="J367" s="1">
        <v>145</v>
      </c>
      <c r="K367" s="1">
        <v>353</v>
      </c>
      <c r="L367" s="1">
        <v>495</v>
      </c>
      <c r="M367" s="1">
        <v>-142</v>
      </c>
      <c r="Q367" s="1" t="s">
        <v>79</v>
      </c>
      <c r="R367" s="1">
        <v>1926</v>
      </c>
      <c r="T367" s="10" t="s">
        <v>183</v>
      </c>
      <c r="U367" s="3">
        <v>20</v>
      </c>
      <c r="V367" s="1">
        <v>17</v>
      </c>
      <c r="W367" s="1">
        <v>9</v>
      </c>
      <c r="X367" s="1">
        <v>2</v>
      </c>
      <c r="Y367" s="1">
        <v>6</v>
      </c>
      <c r="Z367" s="1">
        <v>31</v>
      </c>
      <c r="AA367" s="1">
        <v>26</v>
      </c>
      <c r="AB367" s="1">
        <f>Z367-AA367</f>
        <v>5</v>
      </c>
    </row>
    <row r="368" spans="5:30" ht="12.75" customHeight="1" x14ac:dyDescent="0.25">
      <c r="E368" s="10" t="s">
        <v>134</v>
      </c>
      <c r="F368" s="3">
        <v>223</v>
      </c>
      <c r="G368" s="1">
        <v>213</v>
      </c>
      <c r="H368" s="1">
        <v>87</v>
      </c>
      <c r="I368" s="1">
        <v>49</v>
      </c>
      <c r="J368" s="1">
        <v>77</v>
      </c>
      <c r="K368" s="1">
        <v>290</v>
      </c>
      <c r="L368" s="1">
        <v>259</v>
      </c>
      <c r="M368" s="1">
        <v>31</v>
      </c>
      <c r="R368" s="1">
        <v>1928</v>
      </c>
      <c r="T368" s="10" t="s">
        <v>183</v>
      </c>
      <c r="U368" s="3">
        <v>28</v>
      </c>
      <c r="V368" s="1">
        <f>W368+X368+Y368</f>
        <v>35</v>
      </c>
      <c r="W368" s="1">
        <v>9</v>
      </c>
      <c r="X368" s="1">
        <v>10</v>
      </c>
      <c r="Y368" s="1">
        <v>16</v>
      </c>
      <c r="Z368" s="1">
        <v>46</v>
      </c>
      <c r="AA368" s="1">
        <v>59</v>
      </c>
      <c r="AB368" s="1">
        <f>Z368-AA368</f>
        <v>-13</v>
      </c>
    </row>
    <row r="369" spans="5:30" ht="12.75" customHeight="1" x14ac:dyDescent="0.25">
      <c r="E369" s="10" t="s">
        <v>173</v>
      </c>
      <c r="F369" s="3">
        <v>189</v>
      </c>
      <c r="G369" s="1">
        <v>188</v>
      </c>
      <c r="H369" s="1">
        <v>69</v>
      </c>
      <c r="I369" s="1">
        <v>51</v>
      </c>
      <c r="J369" s="1">
        <v>68</v>
      </c>
      <c r="K369" s="1">
        <v>207</v>
      </c>
      <c r="L369" s="1">
        <v>205</v>
      </c>
      <c r="M369" s="1">
        <v>2</v>
      </c>
      <c r="R369" s="1">
        <v>1929</v>
      </c>
      <c r="T369" s="10" t="s">
        <v>183</v>
      </c>
      <c r="U369" s="3">
        <v>11</v>
      </c>
      <c r="V369" s="1">
        <f>W369+X369+Y369</f>
        <v>16</v>
      </c>
      <c r="W369" s="1">
        <v>3</v>
      </c>
      <c r="X369" s="1">
        <v>5</v>
      </c>
      <c r="Y369" s="1">
        <v>8</v>
      </c>
      <c r="Z369" s="1">
        <v>21</v>
      </c>
      <c r="AA369" s="1">
        <v>28</v>
      </c>
      <c r="AB369" s="1">
        <f>Z369-AA369</f>
        <v>-7</v>
      </c>
    </row>
    <row r="370" spans="5:30" ht="12.75" customHeight="1" x14ac:dyDescent="0.25">
      <c r="E370" s="20" t="s">
        <v>52</v>
      </c>
      <c r="F370" s="3">
        <v>175</v>
      </c>
      <c r="G370" s="1">
        <v>289</v>
      </c>
      <c r="H370" s="1">
        <v>58</v>
      </c>
      <c r="I370" s="1">
        <v>59</v>
      </c>
      <c r="J370" s="1">
        <v>172</v>
      </c>
      <c r="K370" s="1">
        <v>233</v>
      </c>
      <c r="L370" s="1">
        <v>528</v>
      </c>
      <c r="M370" s="1">
        <v>-295</v>
      </c>
      <c r="Q370" s="1" t="s">
        <v>79</v>
      </c>
      <c r="R370" s="1">
        <v>1923</v>
      </c>
      <c r="T370" s="10" t="s">
        <v>57</v>
      </c>
      <c r="U370" s="3">
        <v>26</v>
      </c>
      <c r="V370" s="1">
        <f>W370+X370+Y370</f>
        <v>27</v>
      </c>
      <c r="W370" s="1">
        <v>11</v>
      </c>
      <c r="X370" s="1">
        <v>4</v>
      </c>
      <c r="Y370" s="1">
        <v>12</v>
      </c>
      <c r="Z370" s="1">
        <v>27</v>
      </c>
      <c r="AA370" s="1">
        <v>33</v>
      </c>
      <c r="AB370" s="1">
        <f>Z370-AA370</f>
        <v>-6</v>
      </c>
    </row>
    <row r="371" spans="5:30" ht="12.75" customHeight="1" x14ac:dyDescent="0.25">
      <c r="E371" s="10" t="s">
        <v>177</v>
      </c>
      <c r="F371" s="3">
        <v>170</v>
      </c>
      <c r="G371" s="1">
        <v>190</v>
      </c>
      <c r="H371" s="1">
        <v>60</v>
      </c>
      <c r="I371" s="1">
        <v>50</v>
      </c>
      <c r="J371" s="1">
        <v>80</v>
      </c>
      <c r="K371" s="1">
        <v>254</v>
      </c>
      <c r="L371" s="1">
        <v>279</v>
      </c>
      <c r="M371" s="1">
        <v>-25</v>
      </c>
      <c r="Q371" s="1" t="s">
        <v>79</v>
      </c>
      <c r="R371" s="1">
        <v>1924</v>
      </c>
      <c r="T371" s="10" t="s">
        <v>57</v>
      </c>
      <c r="U371" s="3">
        <v>18</v>
      </c>
      <c r="V371" s="1">
        <v>21</v>
      </c>
      <c r="W371" s="1">
        <v>6</v>
      </c>
      <c r="X371" s="1">
        <v>6</v>
      </c>
      <c r="Y371" s="1">
        <v>9</v>
      </c>
      <c r="Z371" s="1">
        <v>21</v>
      </c>
      <c r="AA371" s="1">
        <v>32</v>
      </c>
      <c r="AB371" s="1">
        <v>-11</v>
      </c>
    </row>
    <row r="372" spans="5:30" ht="12.75" customHeight="1" x14ac:dyDescent="0.25">
      <c r="E372" s="10" t="s">
        <v>166</v>
      </c>
      <c r="F372" s="3">
        <v>165</v>
      </c>
      <c r="G372" s="1">
        <v>161</v>
      </c>
      <c r="H372" s="1">
        <v>60</v>
      </c>
      <c r="I372" s="1">
        <v>45</v>
      </c>
      <c r="J372" s="1">
        <v>56</v>
      </c>
      <c r="K372" s="1">
        <v>190</v>
      </c>
      <c r="L372" s="1">
        <v>216</v>
      </c>
      <c r="M372" s="1">
        <v>-26</v>
      </c>
      <c r="Q372" s="1" t="s">
        <v>79</v>
      </c>
      <c r="R372" s="1">
        <v>1925</v>
      </c>
      <c r="T372" s="10" t="s">
        <v>57</v>
      </c>
      <c r="U372" s="3">
        <v>15</v>
      </c>
      <c r="V372" s="1">
        <v>20</v>
      </c>
      <c r="W372" s="1">
        <v>4</v>
      </c>
      <c r="X372" s="1">
        <v>7</v>
      </c>
      <c r="Y372" s="1">
        <v>9</v>
      </c>
      <c r="Z372" s="1">
        <v>18</v>
      </c>
      <c r="AA372" s="1">
        <v>30</v>
      </c>
      <c r="AB372" s="1">
        <v>-12</v>
      </c>
      <c r="AD372" s="29"/>
    </row>
    <row r="373" spans="5:30" ht="12.75" customHeight="1" x14ac:dyDescent="0.25">
      <c r="E373" s="10" t="s">
        <v>149</v>
      </c>
      <c r="F373" s="3">
        <v>153</v>
      </c>
      <c r="G373" s="1">
        <v>128</v>
      </c>
      <c r="H373" s="1">
        <v>62</v>
      </c>
      <c r="I373" s="1">
        <v>29</v>
      </c>
      <c r="J373" s="1">
        <v>37</v>
      </c>
      <c r="K373" s="1">
        <v>163</v>
      </c>
      <c r="L373" s="1">
        <v>146</v>
      </c>
      <c r="M373" s="1">
        <v>17</v>
      </c>
      <c r="Q373" s="1" t="s">
        <v>79</v>
      </c>
      <c r="R373" s="1">
        <v>1926</v>
      </c>
      <c r="T373" s="10" t="s">
        <v>57</v>
      </c>
      <c r="U373" s="3">
        <v>18</v>
      </c>
      <c r="V373" s="1">
        <v>17</v>
      </c>
      <c r="W373" s="1">
        <v>8</v>
      </c>
      <c r="X373" s="1">
        <v>2</v>
      </c>
      <c r="Y373" s="1">
        <v>7</v>
      </c>
      <c r="Z373" s="1">
        <v>25</v>
      </c>
      <c r="AA373" s="1">
        <v>30</v>
      </c>
      <c r="AB373" s="1">
        <f>Z373-AA373</f>
        <v>-5</v>
      </c>
    </row>
    <row r="374" spans="5:30" ht="12.75" customHeight="1" x14ac:dyDescent="0.25">
      <c r="E374" s="10" t="s">
        <v>57</v>
      </c>
      <c r="F374" s="3">
        <v>150</v>
      </c>
      <c r="G374" s="1">
        <v>169</v>
      </c>
      <c r="H374" s="1">
        <v>57</v>
      </c>
      <c r="I374" s="1">
        <v>36</v>
      </c>
      <c r="J374" s="1">
        <v>76</v>
      </c>
      <c r="K374" s="1">
        <v>220</v>
      </c>
      <c r="L374" s="1">
        <v>255</v>
      </c>
      <c r="M374" s="1">
        <v>-35</v>
      </c>
      <c r="R374" s="1">
        <v>1927</v>
      </c>
      <c r="T374" s="10" t="s">
        <v>57</v>
      </c>
      <c r="U374" s="3">
        <v>36</v>
      </c>
      <c r="V374" s="1">
        <v>33</v>
      </c>
      <c r="W374" s="1">
        <v>14</v>
      </c>
      <c r="X374" s="1">
        <v>8</v>
      </c>
      <c r="Y374" s="1">
        <v>11</v>
      </c>
      <c r="Z374" s="1">
        <v>55</v>
      </c>
      <c r="AA374" s="1">
        <v>45</v>
      </c>
      <c r="AB374" s="1">
        <f>Z374-AA374</f>
        <v>10</v>
      </c>
    </row>
    <row r="375" spans="5:30" ht="12.75" customHeight="1" x14ac:dyDescent="0.25">
      <c r="E375" s="10" t="s">
        <v>193</v>
      </c>
      <c r="F375" s="3">
        <v>140</v>
      </c>
      <c r="G375" s="1">
        <v>122</v>
      </c>
      <c r="H375" s="1">
        <v>54</v>
      </c>
      <c r="I375" s="1">
        <v>32</v>
      </c>
      <c r="J375" s="1">
        <v>36</v>
      </c>
      <c r="K375" s="1">
        <v>203</v>
      </c>
      <c r="L375" s="1">
        <v>149</v>
      </c>
      <c r="M375" s="1">
        <v>54</v>
      </c>
      <c r="R375" s="1">
        <v>1928</v>
      </c>
      <c r="T375" s="10" t="s">
        <v>57</v>
      </c>
      <c r="U375" s="3">
        <v>26</v>
      </c>
      <c r="V375" s="1">
        <f>W375+X375+Y375</f>
        <v>35</v>
      </c>
      <c r="W375" s="1">
        <v>10</v>
      </c>
      <c r="X375" s="1">
        <v>6</v>
      </c>
      <c r="Y375" s="1">
        <v>19</v>
      </c>
      <c r="Z375" s="1">
        <v>58</v>
      </c>
      <c r="AA375" s="1">
        <v>68</v>
      </c>
      <c r="AB375" s="1">
        <f>Z375-AA375</f>
        <v>-10</v>
      </c>
    </row>
    <row r="376" spans="5:30" ht="12.75" customHeight="1" x14ac:dyDescent="0.25">
      <c r="E376" s="10" t="s">
        <v>148</v>
      </c>
      <c r="F376" s="3">
        <v>140</v>
      </c>
      <c r="G376" s="1">
        <v>145</v>
      </c>
      <c r="H376" s="1">
        <v>57</v>
      </c>
      <c r="I376" s="1">
        <v>26</v>
      </c>
      <c r="J376" s="1">
        <v>62</v>
      </c>
      <c r="K376" s="1">
        <v>165</v>
      </c>
      <c r="L376" s="1">
        <v>201</v>
      </c>
      <c r="M376" s="1">
        <v>-36</v>
      </c>
      <c r="R376" s="1">
        <v>1929</v>
      </c>
      <c r="T376" s="10" t="s">
        <v>57</v>
      </c>
      <c r="U376" s="3">
        <v>11</v>
      </c>
      <c r="V376" s="1">
        <f>W376+X376+Y376</f>
        <v>16</v>
      </c>
      <c r="W376" s="1">
        <v>4</v>
      </c>
      <c r="X376" s="1">
        <v>3</v>
      </c>
      <c r="Y376" s="1">
        <v>9</v>
      </c>
      <c r="Z376" s="1">
        <v>16</v>
      </c>
      <c r="AA376" s="1">
        <v>17</v>
      </c>
      <c r="AB376" s="1">
        <f>Z376-AA376</f>
        <v>-1</v>
      </c>
    </row>
    <row r="377" spans="5:30" ht="12.75" customHeight="1" x14ac:dyDescent="0.25">
      <c r="E377" s="20" t="s">
        <v>187</v>
      </c>
      <c r="F377" s="3">
        <v>129</v>
      </c>
      <c r="G377" s="1">
        <v>177</v>
      </c>
      <c r="H377" s="1">
        <v>49</v>
      </c>
      <c r="I377" s="1">
        <v>33</v>
      </c>
      <c r="J377" s="1">
        <v>95</v>
      </c>
      <c r="K377" s="1">
        <v>168</v>
      </c>
      <c r="L377" s="1">
        <v>285</v>
      </c>
      <c r="M377" s="1">
        <v>-117</v>
      </c>
      <c r="Q377" s="1" t="s">
        <v>155</v>
      </c>
      <c r="R377" s="1">
        <v>1923</v>
      </c>
      <c r="T377" s="20" t="s">
        <v>187</v>
      </c>
      <c r="U377" s="3">
        <v>19</v>
      </c>
      <c r="V377" s="22">
        <f>W377+X377+Y377</f>
        <v>20</v>
      </c>
      <c r="W377" s="22">
        <v>7</v>
      </c>
      <c r="X377" s="22">
        <v>5</v>
      </c>
      <c r="Y377" s="22">
        <v>8</v>
      </c>
      <c r="Z377" s="22">
        <v>13</v>
      </c>
      <c r="AA377" s="22">
        <v>19</v>
      </c>
      <c r="AB377" s="22">
        <f>Z377-AA377</f>
        <v>-6</v>
      </c>
    </row>
    <row r="378" spans="5:30" ht="12.75" customHeight="1" x14ac:dyDescent="0.25">
      <c r="E378" s="10" t="s">
        <v>154</v>
      </c>
      <c r="F378" s="3">
        <v>127</v>
      </c>
      <c r="G378" s="1">
        <v>148</v>
      </c>
      <c r="H378" s="1">
        <v>51</v>
      </c>
      <c r="I378" s="1">
        <v>25</v>
      </c>
      <c r="J378" s="1">
        <v>72</v>
      </c>
      <c r="K378" s="1">
        <v>172</v>
      </c>
      <c r="L378" s="1">
        <v>226</v>
      </c>
      <c r="M378" s="1">
        <v>-54</v>
      </c>
      <c r="Q378" s="1" t="s">
        <v>155</v>
      </c>
      <c r="R378" s="1">
        <v>1924</v>
      </c>
      <c r="T378" s="10" t="s">
        <v>187</v>
      </c>
      <c r="U378" s="3">
        <v>12</v>
      </c>
      <c r="V378" s="1">
        <v>23</v>
      </c>
      <c r="W378" s="1">
        <v>6</v>
      </c>
      <c r="X378" s="1">
        <v>2</v>
      </c>
      <c r="Y378" s="1">
        <v>15</v>
      </c>
      <c r="Z378" s="1">
        <v>23</v>
      </c>
      <c r="AA378" s="1">
        <v>35</v>
      </c>
      <c r="AB378" s="1">
        <v>-12</v>
      </c>
    </row>
    <row r="379" spans="5:30" ht="12.75" customHeight="1" x14ac:dyDescent="0.25">
      <c r="E379" s="10" t="s">
        <v>195</v>
      </c>
      <c r="F379" s="3">
        <v>123</v>
      </c>
      <c r="G379" s="1">
        <v>147</v>
      </c>
      <c r="H379" s="1">
        <v>42</v>
      </c>
      <c r="I379" s="1">
        <v>39</v>
      </c>
      <c r="J379" s="1">
        <v>66</v>
      </c>
      <c r="K379" s="1">
        <v>144</v>
      </c>
      <c r="L379" s="1">
        <v>223</v>
      </c>
      <c r="M379" s="1">
        <v>-79</v>
      </c>
      <c r="Q379" s="1" t="s">
        <v>155</v>
      </c>
      <c r="R379" s="1">
        <v>1925</v>
      </c>
      <c r="T379" s="10" t="s">
        <v>187</v>
      </c>
      <c r="U379" s="3">
        <v>20</v>
      </c>
      <c r="V379" s="1">
        <v>24</v>
      </c>
      <c r="W379" s="1">
        <v>7</v>
      </c>
      <c r="X379" s="1">
        <v>6</v>
      </c>
      <c r="Y379" s="1">
        <v>11</v>
      </c>
      <c r="Z379" s="1">
        <v>20</v>
      </c>
      <c r="AA379" s="1">
        <v>25</v>
      </c>
      <c r="AB379" s="1">
        <v>-5</v>
      </c>
    </row>
    <row r="380" spans="5:30" ht="12.75" customHeight="1" x14ac:dyDescent="0.25">
      <c r="E380" s="10" t="s">
        <v>183</v>
      </c>
      <c r="F380" s="3">
        <v>119</v>
      </c>
      <c r="G380" s="1">
        <v>138</v>
      </c>
      <c r="H380" s="1">
        <v>44</v>
      </c>
      <c r="I380" s="1">
        <v>31</v>
      </c>
      <c r="J380" s="1">
        <v>63</v>
      </c>
      <c r="K380" s="1">
        <v>199</v>
      </c>
      <c r="L380" s="1">
        <v>231</v>
      </c>
      <c r="M380" s="1">
        <v>-32</v>
      </c>
      <c r="Q380" s="1" t="s">
        <v>155</v>
      </c>
      <c r="R380" s="1">
        <v>1926</v>
      </c>
      <c r="T380" s="10" t="s">
        <v>187</v>
      </c>
      <c r="U380" s="3">
        <v>14</v>
      </c>
      <c r="V380" s="1">
        <v>25</v>
      </c>
      <c r="W380" s="1">
        <v>5</v>
      </c>
      <c r="X380" s="1">
        <v>4</v>
      </c>
      <c r="Y380" s="1">
        <v>16</v>
      </c>
      <c r="Z380" s="1">
        <v>22</v>
      </c>
      <c r="AA380" s="1">
        <v>56</v>
      </c>
      <c r="AB380" s="1">
        <f>Z380-AA380</f>
        <v>-34</v>
      </c>
    </row>
    <row r="381" spans="5:30" ht="12.75" customHeight="1" x14ac:dyDescent="0.25">
      <c r="E381" s="10" t="s">
        <v>175</v>
      </c>
      <c r="F381" s="3">
        <v>112</v>
      </c>
      <c r="G381" s="1">
        <v>103</v>
      </c>
      <c r="H381" s="1">
        <v>40</v>
      </c>
      <c r="I381" s="1">
        <v>32</v>
      </c>
      <c r="J381" s="1">
        <v>31</v>
      </c>
      <c r="K381" s="1">
        <v>121</v>
      </c>
      <c r="L381" s="1">
        <v>105</v>
      </c>
      <c r="M381" s="1">
        <v>16</v>
      </c>
      <c r="R381" s="1">
        <v>1927</v>
      </c>
      <c r="T381" s="10" t="s">
        <v>187</v>
      </c>
      <c r="U381" s="3">
        <v>24</v>
      </c>
      <c r="V381" s="1">
        <v>33</v>
      </c>
      <c r="W381" s="1">
        <v>9</v>
      </c>
      <c r="X381" s="1">
        <v>6</v>
      </c>
      <c r="Y381" s="1">
        <v>18</v>
      </c>
      <c r="Z381" s="1">
        <v>42</v>
      </c>
      <c r="AA381" s="1">
        <v>67</v>
      </c>
      <c r="AB381" s="1">
        <f>Z381-AA381</f>
        <v>-25</v>
      </c>
    </row>
    <row r="382" spans="5:30" ht="12.75" customHeight="1" x14ac:dyDescent="0.25">
      <c r="E382" s="10" t="s">
        <v>206</v>
      </c>
      <c r="F382" s="3">
        <v>107</v>
      </c>
      <c r="G382" s="1">
        <v>133</v>
      </c>
      <c r="H382" s="1">
        <v>37</v>
      </c>
      <c r="I382" s="1">
        <v>33</v>
      </c>
      <c r="J382" s="1">
        <v>63</v>
      </c>
      <c r="K382" s="1">
        <v>136</v>
      </c>
      <c r="L382" s="1">
        <v>219</v>
      </c>
      <c r="M382" s="1">
        <v>-83</v>
      </c>
      <c r="R382" s="1">
        <v>1928</v>
      </c>
      <c r="T382" s="10" t="s">
        <v>187</v>
      </c>
      <c r="U382" s="3">
        <v>25</v>
      </c>
      <c r="V382" s="1">
        <f>W382+X382+Y382</f>
        <v>35</v>
      </c>
      <c r="W382" s="1">
        <v>9</v>
      </c>
      <c r="X382" s="1">
        <v>7</v>
      </c>
      <c r="Y382" s="1">
        <v>19</v>
      </c>
      <c r="Z382" s="1">
        <v>34</v>
      </c>
      <c r="AA382" s="1">
        <v>59</v>
      </c>
      <c r="AB382" s="1">
        <f>Z382-AA382</f>
        <v>-25</v>
      </c>
    </row>
    <row r="383" spans="5:30" ht="12.75" customHeight="1" x14ac:dyDescent="0.25">
      <c r="E383" s="10" t="s">
        <v>61</v>
      </c>
      <c r="F383" s="3">
        <v>106</v>
      </c>
      <c r="G383" s="1">
        <v>211</v>
      </c>
      <c r="H383" s="1">
        <v>32</v>
      </c>
      <c r="I383" s="1">
        <v>42</v>
      </c>
      <c r="J383" s="1">
        <v>137</v>
      </c>
      <c r="K383" s="1">
        <v>197</v>
      </c>
      <c r="L383" s="1">
        <v>482</v>
      </c>
      <c r="M383" s="1">
        <v>-285</v>
      </c>
      <c r="R383" s="1">
        <v>1929</v>
      </c>
      <c r="T383" s="10" t="s">
        <v>187</v>
      </c>
      <c r="U383" s="3">
        <v>15</v>
      </c>
      <c r="V383" s="1">
        <f>W383+X383+Y383</f>
        <v>17</v>
      </c>
      <c r="W383" s="1">
        <v>6</v>
      </c>
      <c r="X383" s="1">
        <v>3</v>
      </c>
      <c r="Y383" s="1">
        <v>8</v>
      </c>
      <c r="Z383" s="1">
        <v>14</v>
      </c>
      <c r="AA383" s="1">
        <v>24</v>
      </c>
      <c r="AB383" s="1">
        <f>Z383-AA383</f>
        <v>-10</v>
      </c>
    </row>
    <row r="384" spans="5:30" ht="12.75" customHeight="1" x14ac:dyDescent="0.25">
      <c r="E384" s="10" t="s">
        <v>189</v>
      </c>
      <c r="F384" s="3">
        <v>105</v>
      </c>
      <c r="G384" s="1">
        <v>140</v>
      </c>
      <c r="H384" s="1">
        <v>36</v>
      </c>
      <c r="I384" s="1">
        <v>33</v>
      </c>
      <c r="J384" s="1">
        <v>71</v>
      </c>
      <c r="K384" s="1">
        <v>126</v>
      </c>
      <c r="L384" s="1">
        <v>207</v>
      </c>
      <c r="M384" s="1">
        <v>-81</v>
      </c>
      <c r="Q384" s="1" t="s">
        <v>79</v>
      </c>
      <c r="R384" s="1">
        <v>1922</v>
      </c>
      <c r="T384" s="10" t="s">
        <v>173</v>
      </c>
      <c r="U384" s="3">
        <v>18</v>
      </c>
      <c r="V384" s="1">
        <v>16</v>
      </c>
      <c r="W384" s="1">
        <v>7</v>
      </c>
      <c r="X384" s="1">
        <v>4</v>
      </c>
      <c r="Y384" s="1">
        <v>5</v>
      </c>
      <c r="Z384" s="1">
        <v>18</v>
      </c>
      <c r="AA384" s="1">
        <v>19</v>
      </c>
      <c r="AB384" s="1">
        <v>-1</v>
      </c>
    </row>
    <row r="385" spans="5:28" ht="12.75" customHeight="1" x14ac:dyDescent="0.25">
      <c r="E385" s="10" t="s">
        <v>218</v>
      </c>
      <c r="F385" s="3">
        <v>101</v>
      </c>
      <c r="G385" s="1">
        <v>110</v>
      </c>
      <c r="H385" s="1">
        <v>40</v>
      </c>
      <c r="I385" s="1">
        <v>23</v>
      </c>
      <c r="J385" s="1">
        <v>47</v>
      </c>
      <c r="K385" s="1">
        <v>116</v>
      </c>
      <c r="L385" s="1">
        <v>131</v>
      </c>
      <c r="M385" s="1">
        <v>-15</v>
      </c>
      <c r="N385" s="29">
        <v>2</v>
      </c>
      <c r="Q385" s="1" t="s">
        <v>79</v>
      </c>
      <c r="R385" s="1">
        <v>1923</v>
      </c>
      <c r="T385" s="10" t="s">
        <v>173</v>
      </c>
      <c r="U385" s="3">
        <v>29</v>
      </c>
      <c r="V385" s="1">
        <f>W385+X385+Y385</f>
        <v>28</v>
      </c>
      <c r="W385" s="1">
        <v>10</v>
      </c>
      <c r="X385" s="1">
        <v>9</v>
      </c>
      <c r="Y385" s="1">
        <v>9</v>
      </c>
      <c r="Z385" s="1">
        <v>30</v>
      </c>
      <c r="AA385" s="1">
        <v>25</v>
      </c>
      <c r="AB385" s="1">
        <f>Z385-AA385</f>
        <v>5</v>
      </c>
    </row>
    <row r="386" spans="5:28" ht="12.75" customHeight="1" x14ac:dyDescent="0.25">
      <c r="E386" s="10" t="s">
        <v>182</v>
      </c>
      <c r="F386" s="3">
        <v>89</v>
      </c>
      <c r="G386" s="1">
        <v>71</v>
      </c>
      <c r="H386" s="1">
        <v>37</v>
      </c>
      <c r="I386" s="1">
        <v>15</v>
      </c>
      <c r="J386" s="1">
        <v>19</v>
      </c>
      <c r="K386" s="1">
        <v>106</v>
      </c>
      <c r="L386" s="1">
        <v>70</v>
      </c>
      <c r="M386" s="1">
        <v>36</v>
      </c>
      <c r="Q386" s="1" t="s">
        <v>79</v>
      </c>
      <c r="R386" s="1">
        <v>1924</v>
      </c>
      <c r="T386" s="10" t="s">
        <v>173</v>
      </c>
      <c r="U386" s="3">
        <v>18</v>
      </c>
      <c r="V386" s="1">
        <v>21</v>
      </c>
      <c r="W386" s="1">
        <v>8</v>
      </c>
      <c r="X386" s="1">
        <v>2</v>
      </c>
      <c r="Y386" s="1">
        <v>11</v>
      </c>
      <c r="Z386" s="1">
        <v>21</v>
      </c>
      <c r="AA386" s="1">
        <v>24</v>
      </c>
      <c r="AB386" s="1">
        <v>-3</v>
      </c>
    </row>
    <row r="387" spans="5:28" ht="12.75" customHeight="1" x14ac:dyDescent="0.25">
      <c r="E387" s="10" t="s">
        <v>176</v>
      </c>
      <c r="F387" s="3">
        <v>87</v>
      </c>
      <c r="G387" s="1">
        <v>107</v>
      </c>
      <c r="H387" s="1">
        <v>30</v>
      </c>
      <c r="I387" s="1">
        <v>26</v>
      </c>
      <c r="J387" s="1">
        <v>51</v>
      </c>
      <c r="K387" s="1">
        <v>109</v>
      </c>
      <c r="L387" s="1">
        <v>150</v>
      </c>
      <c r="M387" s="1">
        <v>-41</v>
      </c>
      <c r="Q387" s="1" t="s">
        <v>79</v>
      </c>
      <c r="R387" s="1">
        <v>1925</v>
      </c>
      <c r="T387" s="10" t="s">
        <v>173</v>
      </c>
      <c r="U387" s="3">
        <v>13</v>
      </c>
      <c r="V387" s="1">
        <v>22</v>
      </c>
      <c r="W387" s="1">
        <v>3</v>
      </c>
      <c r="X387" s="1">
        <v>7</v>
      </c>
      <c r="Y387" s="1">
        <v>12</v>
      </c>
      <c r="Z387" s="1">
        <v>13</v>
      </c>
      <c r="AA387" s="1">
        <v>24</v>
      </c>
      <c r="AB387" s="1">
        <v>-11</v>
      </c>
    </row>
    <row r="388" spans="5:28" ht="12.75" customHeight="1" x14ac:dyDescent="0.25">
      <c r="E388" s="10" t="s">
        <v>196</v>
      </c>
      <c r="F388" s="3">
        <v>82</v>
      </c>
      <c r="G388" s="1">
        <v>102</v>
      </c>
      <c r="H388" s="1">
        <v>26</v>
      </c>
      <c r="I388" s="1">
        <v>30</v>
      </c>
      <c r="J388" s="1">
        <v>46</v>
      </c>
      <c r="K388" s="1">
        <v>87</v>
      </c>
      <c r="L388" s="1">
        <v>147</v>
      </c>
      <c r="M388" s="1">
        <v>-60</v>
      </c>
      <c r="Q388" s="1" t="s">
        <v>79</v>
      </c>
      <c r="R388" s="1">
        <v>1926</v>
      </c>
      <c r="T388" s="10" t="s">
        <v>173</v>
      </c>
      <c r="U388" s="3">
        <v>28</v>
      </c>
      <c r="V388" s="1">
        <v>17</v>
      </c>
      <c r="W388" s="1">
        <v>12</v>
      </c>
      <c r="X388" s="1">
        <v>4</v>
      </c>
      <c r="Y388" s="1">
        <v>1</v>
      </c>
      <c r="Z388" s="1">
        <v>26</v>
      </c>
      <c r="AA388" s="1">
        <v>11</v>
      </c>
      <c r="AB388" s="1">
        <f>Z388-AA388</f>
        <v>15</v>
      </c>
    </row>
    <row r="389" spans="5:28" ht="12.75" customHeight="1" x14ac:dyDescent="0.25">
      <c r="E389" s="10" t="s">
        <v>178</v>
      </c>
      <c r="F389" s="3">
        <v>78</v>
      </c>
      <c r="G389" s="1">
        <v>105</v>
      </c>
      <c r="H389" s="1">
        <v>25</v>
      </c>
      <c r="I389" s="1">
        <v>28</v>
      </c>
      <c r="J389" s="1">
        <v>52</v>
      </c>
      <c r="K389" s="1">
        <v>128</v>
      </c>
      <c r="L389" s="1">
        <v>164</v>
      </c>
      <c r="M389" s="1">
        <v>-36</v>
      </c>
      <c r="R389" s="1">
        <v>1927</v>
      </c>
      <c r="T389" s="10" t="s">
        <v>173</v>
      </c>
      <c r="U389" s="3">
        <v>32</v>
      </c>
      <c r="V389" s="1">
        <v>33</v>
      </c>
      <c r="W389" s="1">
        <v>11</v>
      </c>
      <c r="X389" s="1">
        <v>10</v>
      </c>
      <c r="Y389" s="1">
        <v>12</v>
      </c>
      <c r="Z389" s="1">
        <v>38</v>
      </c>
      <c r="AA389" s="1">
        <v>40</v>
      </c>
      <c r="AB389" s="1">
        <f>Z389-AA389</f>
        <v>-2</v>
      </c>
    </row>
    <row r="390" spans="5:28" ht="12.75" customHeight="1" x14ac:dyDescent="0.25">
      <c r="E390" s="10" t="s">
        <v>174</v>
      </c>
      <c r="F390" s="3">
        <v>75</v>
      </c>
      <c r="G390" s="1">
        <v>103</v>
      </c>
      <c r="H390" s="1">
        <v>28</v>
      </c>
      <c r="I390" s="1">
        <v>19</v>
      </c>
      <c r="J390" s="1">
        <v>56</v>
      </c>
      <c r="K390" s="1">
        <v>102</v>
      </c>
      <c r="L390" s="1">
        <v>155</v>
      </c>
      <c r="M390" s="1">
        <v>-53</v>
      </c>
      <c r="R390" s="1">
        <v>1928</v>
      </c>
      <c r="T390" s="10" t="s">
        <v>173</v>
      </c>
      <c r="U390" s="3">
        <v>36</v>
      </c>
      <c r="V390" s="1">
        <f>W390+X390+Y390</f>
        <v>35</v>
      </c>
      <c r="W390" s="1">
        <v>13</v>
      </c>
      <c r="X390" s="1">
        <v>10</v>
      </c>
      <c r="Y390" s="1">
        <v>12</v>
      </c>
      <c r="Z390" s="1">
        <v>45</v>
      </c>
      <c r="AA390" s="1">
        <v>40</v>
      </c>
      <c r="AB390" s="1">
        <f>Z390-AA390</f>
        <v>5</v>
      </c>
    </row>
    <row r="391" spans="5:28" ht="12.75" customHeight="1" x14ac:dyDescent="0.25">
      <c r="E391" s="10" t="s">
        <v>181</v>
      </c>
      <c r="F391" s="3">
        <v>73</v>
      </c>
      <c r="G391" s="1">
        <v>73</v>
      </c>
      <c r="H391" s="1">
        <v>26</v>
      </c>
      <c r="I391" s="1">
        <v>21</v>
      </c>
      <c r="J391" s="1">
        <v>26</v>
      </c>
      <c r="K391" s="1">
        <v>73</v>
      </c>
      <c r="L391" s="1">
        <v>75</v>
      </c>
      <c r="M391" s="1">
        <v>-2</v>
      </c>
      <c r="R391" s="1">
        <v>1929</v>
      </c>
      <c r="T391" s="10" t="s">
        <v>173</v>
      </c>
      <c r="U391" s="3">
        <v>15</v>
      </c>
      <c r="V391" s="1">
        <f>W391+X391+Y391</f>
        <v>16</v>
      </c>
      <c r="W391" s="1">
        <v>5</v>
      </c>
      <c r="X391" s="1">
        <v>5</v>
      </c>
      <c r="Y391" s="1">
        <v>6</v>
      </c>
      <c r="Z391" s="1">
        <v>16</v>
      </c>
      <c r="AA391" s="1">
        <v>22</v>
      </c>
      <c r="AB391" s="1">
        <f>Z391-AA391</f>
        <v>-6</v>
      </c>
    </row>
    <row r="392" spans="5:28" ht="12.75" customHeight="1" x14ac:dyDescent="0.25">
      <c r="E392" s="10" t="s">
        <v>188</v>
      </c>
      <c r="F392" s="3">
        <v>51</v>
      </c>
      <c r="G392" s="1">
        <v>58</v>
      </c>
      <c r="H392" s="1">
        <v>13</v>
      </c>
      <c r="I392" s="1">
        <v>25</v>
      </c>
      <c r="J392" s="1">
        <v>20</v>
      </c>
      <c r="K392" s="1">
        <v>50</v>
      </c>
      <c r="L392" s="1">
        <v>66</v>
      </c>
      <c r="M392" s="1">
        <v>-16</v>
      </c>
      <c r="Q392" s="1" t="s">
        <v>155</v>
      </c>
      <c r="R392" s="1">
        <v>1920</v>
      </c>
      <c r="T392" s="20" t="s">
        <v>85</v>
      </c>
      <c r="U392" s="3">
        <v>41</v>
      </c>
      <c r="V392" s="1">
        <f>W392+X392+Y392</f>
        <v>34</v>
      </c>
      <c r="W392" s="1">
        <v>17</v>
      </c>
      <c r="X392" s="1">
        <v>7</v>
      </c>
      <c r="Y392" s="1">
        <v>10</v>
      </c>
      <c r="Z392" s="1">
        <v>49</v>
      </c>
      <c r="AA392" s="1">
        <v>29</v>
      </c>
      <c r="AB392" s="1">
        <f>Z392-AA392</f>
        <v>20</v>
      </c>
    </row>
    <row r="393" spans="5:28" ht="12.75" customHeight="1" x14ac:dyDescent="0.2">
      <c r="E393" s="10" t="s">
        <v>194</v>
      </c>
      <c r="F393" s="3">
        <v>35</v>
      </c>
      <c r="G393" s="1">
        <v>39</v>
      </c>
      <c r="H393" s="1">
        <v>13</v>
      </c>
      <c r="I393" s="1">
        <v>9</v>
      </c>
      <c r="J393" s="1">
        <v>17</v>
      </c>
      <c r="K393" s="1">
        <v>37</v>
      </c>
      <c r="L393" s="1">
        <v>48</v>
      </c>
      <c r="M393" s="1">
        <v>-11</v>
      </c>
      <c r="Q393" s="1" t="s">
        <v>155</v>
      </c>
      <c r="R393" s="1">
        <v>1921</v>
      </c>
      <c r="T393" s="24" t="s">
        <v>85</v>
      </c>
      <c r="U393" s="3">
        <v>41</v>
      </c>
      <c r="V393" s="22">
        <v>38</v>
      </c>
      <c r="W393" s="22">
        <v>17</v>
      </c>
      <c r="X393" s="22">
        <v>7</v>
      </c>
      <c r="Y393" s="22">
        <v>14</v>
      </c>
      <c r="Z393" s="22">
        <v>47</v>
      </c>
      <c r="AA393" s="22">
        <v>44</v>
      </c>
      <c r="AB393" s="22">
        <v>3</v>
      </c>
    </row>
    <row r="394" spans="5:28" ht="12.75" customHeight="1" x14ac:dyDescent="0.2">
      <c r="E394" s="10" t="s">
        <v>211</v>
      </c>
      <c r="F394" s="3">
        <v>23</v>
      </c>
      <c r="G394" s="1">
        <v>17</v>
      </c>
      <c r="H394" s="1">
        <v>10</v>
      </c>
      <c r="I394" s="1">
        <v>3</v>
      </c>
      <c r="J394" s="1">
        <v>4</v>
      </c>
      <c r="K394" s="1">
        <v>29</v>
      </c>
      <c r="L394" s="1">
        <v>19</v>
      </c>
      <c r="M394" s="1">
        <v>10</v>
      </c>
      <c r="Q394" s="1" t="s">
        <v>155</v>
      </c>
      <c r="R394" s="1">
        <v>1922</v>
      </c>
      <c r="T394" s="24" t="s">
        <v>85</v>
      </c>
      <c r="U394" s="3">
        <v>39</v>
      </c>
      <c r="V394" s="22">
        <v>40</v>
      </c>
      <c r="W394" s="22">
        <v>14</v>
      </c>
      <c r="X394" s="22">
        <v>11</v>
      </c>
      <c r="Y394" s="22">
        <v>15</v>
      </c>
      <c r="Z394" s="22">
        <v>42</v>
      </c>
      <c r="AA394" s="22">
        <v>40</v>
      </c>
      <c r="AB394" s="22">
        <f>Z394-AA394</f>
        <v>2</v>
      </c>
    </row>
    <row r="395" spans="5:28" ht="12.75" customHeight="1" x14ac:dyDescent="0.25">
      <c r="E395" s="10" t="s">
        <v>184</v>
      </c>
      <c r="F395" s="3">
        <v>21</v>
      </c>
      <c r="G395" s="1">
        <v>52</v>
      </c>
      <c r="H395" s="1">
        <v>6</v>
      </c>
      <c r="I395" s="1">
        <v>9</v>
      </c>
      <c r="J395" s="1">
        <v>37</v>
      </c>
      <c r="K395" s="1">
        <v>26</v>
      </c>
      <c r="L395" s="1">
        <v>98</v>
      </c>
      <c r="M395" s="1">
        <v>-72</v>
      </c>
      <c r="Q395" s="1" t="s">
        <v>155</v>
      </c>
      <c r="R395" s="1">
        <v>1923</v>
      </c>
      <c r="T395" s="20" t="s">
        <v>85</v>
      </c>
      <c r="U395" s="3">
        <v>16</v>
      </c>
      <c r="V395" s="22">
        <f>W395+X395+Y395</f>
        <v>20</v>
      </c>
      <c r="W395" s="22">
        <v>6</v>
      </c>
      <c r="X395" s="22">
        <v>4</v>
      </c>
      <c r="Y395" s="22">
        <v>10</v>
      </c>
      <c r="Z395" s="22">
        <v>19</v>
      </c>
      <c r="AA395" s="22">
        <v>29</v>
      </c>
      <c r="AB395" s="22">
        <f>Z395-AA395</f>
        <v>-10</v>
      </c>
    </row>
    <row r="396" spans="5:28" ht="12.75" customHeight="1" x14ac:dyDescent="0.25">
      <c r="Q396" s="1" t="s">
        <v>155</v>
      </c>
      <c r="R396" s="1">
        <v>1924</v>
      </c>
      <c r="T396" s="10" t="s">
        <v>85</v>
      </c>
      <c r="U396" s="3">
        <v>20</v>
      </c>
      <c r="V396" s="1">
        <v>23</v>
      </c>
      <c r="W396" s="1">
        <v>7</v>
      </c>
      <c r="X396" s="1">
        <v>6</v>
      </c>
      <c r="Y396" s="1">
        <v>10</v>
      </c>
      <c r="Z396" s="1">
        <v>24</v>
      </c>
      <c r="AA396" s="1">
        <v>28</v>
      </c>
      <c r="AB396" s="1">
        <v>-4</v>
      </c>
    </row>
    <row r="397" spans="5:28" ht="12.75" customHeight="1" x14ac:dyDescent="0.25">
      <c r="E397" s="29" t="s">
        <v>760</v>
      </c>
      <c r="G397" s="5">
        <f>SUM(G345:G395)</f>
        <v>10060</v>
      </c>
      <c r="H397" s="5">
        <f t="shared" ref="H397:N397" si="37">SUM(H345:H395)</f>
        <v>3912</v>
      </c>
      <c r="I397" s="5">
        <f t="shared" si="37"/>
        <v>2222</v>
      </c>
      <c r="J397" s="5">
        <f t="shared" si="37"/>
        <v>3926</v>
      </c>
      <c r="K397" s="5">
        <f t="shared" si="37"/>
        <v>13166</v>
      </c>
      <c r="L397" s="5">
        <f t="shared" si="37"/>
        <v>13166</v>
      </c>
      <c r="M397" s="5">
        <f t="shared" si="37"/>
        <v>0</v>
      </c>
      <c r="N397" s="55">
        <f t="shared" si="37"/>
        <v>2</v>
      </c>
      <c r="Q397" s="1" t="s">
        <v>155</v>
      </c>
      <c r="R397" s="1">
        <v>1925</v>
      </c>
      <c r="T397" s="10" t="s">
        <v>85</v>
      </c>
      <c r="U397" s="3">
        <v>20</v>
      </c>
      <c r="V397" s="1">
        <v>24</v>
      </c>
      <c r="W397" s="1">
        <v>6</v>
      </c>
      <c r="X397" s="1">
        <v>8</v>
      </c>
      <c r="Y397" s="1">
        <v>10</v>
      </c>
      <c r="Z397" s="1">
        <v>19</v>
      </c>
      <c r="AA397" s="1">
        <v>23</v>
      </c>
      <c r="AB397" s="1">
        <v>-4</v>
      </c>
    </row>
    <row r="398" spans="5:28" ht="12.75" customHeight="1" x14ac:dyDescent="0.2">
      <c r="E398" s="24"/>
      <c r="F398" s="3"/>
      <c r="G398" s="22"/>
      <c r="H398" s="22"/>
      <c r="I398" s="22"/>
      <c r="J398" s="22"/>
      <c r="K398" s="22"/>
      <c r="L398" s="22"/>
      <c r="M398" s="22"/>
      <c r="Q398" s="1" t="s">
        <v>155</v>
      </c>
      <c r="R398" s="1">
        <v>1926</v>
      </c>
      <c r="T398" s="10" t="s">
        <v>85</v>
      </c>
      <c r="U398" s="3">
        <v>8</v>
      </c>
      <c r="V398" s="1">
        <v>25</v>
      </c>
      <c r="W398" s="1">
        <v>1</v>
      </c>
      <c r="X398" s="1">
        <v>6</v>
      </c>
      <c r="Y398" s="1">
        <v>18</v>
      </c>
      <c r="Z398" s="1">
        <v>22</v>
      </c>
      <c r="AA398" s="1">
        <v>58</v>
      </c>
      <c r="AB398" s="1">
        <f>Z398-AA398</f>
        <v>-36</v>
      </c>
    </row>
    <row r="399" spans="5:28" ht="12.75" customHeight="1" x14ac:dyDescent="0.2">
      <c r="E399" s="24"/>
      <c r="F399" s="3"/>
      <c r="G399" s="22"/>
      <c r="H399" s="22"/>
      <c r="I399" s="22"/>
      <c r="J399" s="22"/>
      <c r="K399" s="22"/>
      <c r="L399" s="22"/>
      <c r="M399" s="22"/>
      <c r="R399" s="1">
        <v>1927</v>
      </c>
      <c r="T399" s="10" t="s">
        <v>85</v>
      </c>
      <c r="U399" s="3">
        <v>22</v>
      </c>
      <c r="V399" s="1">
        <v>33</v>
      </c>
      <c r="W399" s="1">
        <v>8</v>
      </c>
      <c r="X399" s="1">
        <v>6</v>
      </c>
      <c r="Y399" s="1">
        <v>19</v>
      </c>
      <c r="Z399" s="1">
        <v>31</v>
      </c>
      <c r="AA399" s="1">
        <v>51</v>
      </c>
      <c r="AB399" s="1">
        <f>Z399-AA399</f>
        <v>-20</v>
      </c>
    </row>
    <row r="400" spans="5:28" ht="12.75" customHeight="1" x14ac:dyDescent="0.2">
      <c r="E400" s="24"/>
      <c r="F400" s="3"/>
      <c r="G400" s="22"/>
      <c r="H400" s="22"/>
      <c r="I400" s="22"/>
      <c r="J400" s="22"/>
      <c r="K400" s="22"/>
      <c r="L400" s="22"/>
      <c r="M400" s="22"/>
      <c r="R400" s="1">
        <v>1928</v>
      </c>
      <c r="T400" s="10" t="s">
        <v>85</v>
      </c>
      <c r="U400" s="3">
        <v>27</v>
      </c>
      <c r="V400" s="1">
        <f>W400+X400+Y400</f>
        <v>35</v>
      </c>
      <c r="W400" s="1">
        <v>11</v>
      </c>
      <c r="X400" s="1">
        <v>5</v>
      </c>
      <c r="Y400" s="1">
        <v>19</v>
      </c>
      <c r="Z400" s="1">
        <v>36</v>
      </c>
      <c r="AA400" s="1">
        <v>60</v>
      </c>
      <c r="AB400" s="1">
        <f>Z400-AA400</f>
        <v>-24</v>
      </c>
    </row>
    <row r="401" spans="5:28" ht="12.75" customHeight="1" x14ac:dyDescent="0.2">
      <c r="E401" s="24"/>
      <c r="F401" s="3"/>
      <c r="G401" s="22"/>
      <c r="H401" s="22"/>
      <c r="I401" s="22"/>
      <c r="J401" s="22"/>
      <c r="K401" s="22"/>
      <c r="L401" s="22"/>
      <c r="M401" s="22"/>
      <c r="R401" s="1">
        <v>1929</v>
      </c>
      <c r="T401" s="10" t="s">
        <v>85</v>
      </c>
      <c r="U401" s="3">
        <v>11</v>
      </c>
      <c r="V401" s="1">
        <f>W401+X401+Y401</f>
        <v>17</v>
      </c>
      <c r="W401" s="1">
        <v>4</v>
      </c>
      <c r="X401" s="1">
        <v>3</v>
      </c>
      <c r="Y401" s="1">
        <v>10</v>
      </c>
      <c r="Z401" s="1">
        <v>10</v>
      </c>
      <c r="AA401" s="1">
        <v>24</v>
      </c>
      <c r="AB401" s="1">
        <f>Z401-AA401</f>
        <v>-14</v>
      </c>
    </row>
    <row r="402" spans="5:28" ht="12.75" customHeight="1" x14ac:dyDescent="0.2">
      <c r="E402" s="24"/>
      <c r="F402" s="3"/>
      <c r="G402" s="22"/>
      <c r="H402" s="22"/>
      <c r="I402" s="22"/>
      <c r="J402" s="22"/>
      <c r="K402" s="22"/>
      <c r="L402" s="22"/>
      <c r="M402" s="22"/>
      <c r="Q402" s="1" t="s">
        <v>79</v>
      </c>
      <c r="R402" s="1">
        <v>1920</v>
      </c>
      <c r="T402" s="10" t="s">
        <v>43</v>
      </c>
      <c r="U402" s="3">
        <f>W402*2+X402</f>
        <v>31</v>
      </c>
      <c r="V402" s="1">
        <f>W402+X402+Y402</f>
        <v>24</v>
      </c>
      <c r="W402" s="1">
        <v>13</v>
      </c>
      <c r="X402" s="1">
        <v>5</v>
      </c>
      <c r="Y402" s="1">
        <v>6</v>
      </c>
      <c r="Z402" s="1">
        <v>35</v>
      </c>
      <c r="AA402" s="1">
        <v>21</v>
      </c>
      <c r="AB402" s="1">
        <f>Z402-AA402</f>
        <v>14</v>
      </c>
    </row>
    <row r="403" spans="5:28" ht="12.75" customHeight="1" x14ac:dyDescent="0.2">
      <c r="E403" s="24"/>
      <c r="F403" s="3"/>
      <c r="G403" s="22"/>
      <c r="H403" s="22"/>
      <c r="I403" s="22"/>
      <c r="J403" s="22"/>
      <c r="K403" s="22"/>
      <c r="L403" s="22"/>
      <c r="M403" s="22"/>
      <c r="Q403" s="1" t="s">
        <v>155</v>
      </c>
      <c r="R403" s="1">
        <v>1921</v>
      </c>
      <c r="T403" s="24" t="s">
        <v>43</v>
      </c>
      <c r="U403" s="3">
        <v>38</v>
      </c>
      <c r="V403" s="22">
        <v>38</v>
      </c>
      <c r="W403" s="22">
        <v>16</v>
      </c>
      <c r="X403" s="22">
        <v>6</v>
      </c>
      <c r="Y403" s="22">
        <v>16</v>
      </c>
      <c r="Z403" s="22">
        <v>47</v>
      </c>
      <c r="AA403" s="22">
        <v>43</v>
      </c>
      <c r="AB403" s="22">
        <v>4</v>
      </c>
    </row>
    <row r="404" spans="5:28" ht="12.75" customHeight="1" x14ac:dyDescent="0.2">
      <c r="E404" s="24"/>
      <c r="F404" s="3"/>
      <c r="G404" s="22"/>
      <c r="H404" s="22"/>
      <c r="I404" s="22"/>
      <c r="J404" s="22"/>
      <c r="K404" s="22"/>
      <c r="L404" s="22"/>
      <c r="M404" s="22"/>
      <c r="Q404" s="1" t="s">
        <v>155</v>
      </c>
      <c r="R404" s="1">
        <v>1922</v>
      </c>
      <c r="T404" s="24" t="s">
        <v>43</v>
      </c>
      <c r="U404" s="3">
        <v>42</v>
      </c>
      <c r="V404" s="22">
        <v>40</v>
      </c>
      <c r="W404" s="22">
        <v>18</v>
      </c>
      <c r="X404" s="22">
        <v>6</v>
      </c>
      <c r="Y404" s="22">
        <v>16</v>
      </c>
      <c r="Z404" s="22">
        <v>52</v>
      </c>
      <c r="AA404" s="22">
        <v>55</v>
      </c>
      <c r="AB404" s="22">
        <f>Z404-AA404</f>
        <v>-3</v>
      </c>
    </row>
    <row r="405" spans="5:28" ht="12.75" customHeight="1" x14ac:dyDescent="0.2">
      <c r="E405" s="24"/>
      <c r="F405" s="3"/>
      <c r="G405" s="22"/>
      <c r="H405" s="22"/>
      <c r="I405" s="22"/>
      <c r="J405" s="22"/>
      <c r="K405" s="22"/>
      <c r="L405" s="22"/>
      <c r="M405" s="22"/>
      <c r="Q405" s="1" t="s">
        <v>155</v>
      </c>
      <c r="R405" s="1">
        <v>1923</v>
      </c>
      <c r="T405" s="20" t="s">
        <v>43</v>
      </c>
      <c r="U405" s="3">
        <v>16</v>
      </c>
      <c r="V405" s="22">
        <f>W405+X405+Y405</f>
        <v>20</v>
      </c>
      <c r="W405" s="22">
        <v>5</v>
      </c>
      <c r="X405" s="22">
        <v>6</v>
      </c>
      <c r="Y405" s="22">
        <v>9</v>
      </c>
      <c r="Z405" s="22">
        <v>14</v>
      </c>
      <c r="AA405" s="22">
        <v>24</v>
      </c>
      <c r="AB405" s="22">
        <f>Z405-AA405</f>
        <v>-10</v>
      </c>
    </row>
    <row r="406" spans="5:28" ht="12.75" customHeight="1" x14ac:dyDescent="0.2">
      <c r="E406" s="24"/>
      <c r="F406" s="3"/>
      <c r="G406" s="22"/>
      <c r="H406" s="22"/>
      <c r="I406" s="22"/>
      <c r="J406" s="22"/>
      <c r="K406" s="22"/>
      <c r="L406" s="22"/>
      <c r="M406" s="22"/>
      <c r="Q406" s="1" t="s">
        <v>155</v>
      </c>
      <c r="R406" s="1">
        <v>1924</v>
      </c>
      <c r="T406" s="10" t="s">
        <v>43</v>
      </c>
      <c r="U406" s="3">
        <v>23</v>
      </c>
      <c r="V406" s="1">
        <v>23</v>
      </c>
      <c r="W406" s="1">
        <v>8</v>
      </c>
      <c r="X406" s="1">
        <v>7</v>
      </c>
      <c r="Y406" s="1">
        <v>8</v>
      </c>
      <c r="Z406" s="1">
        <v>27</v>
      </c>
      <c r="AA406" s="1">
        <v>28</v>
      </c>
      <c r="AB406" s="1">
        <v>-1</v>
      </c>
    </row>
    <row r="407" spans="5:28" ht="12.75" customHeight="1" x14ac:dyDescent="0.25">
      <c r="E407" s="10"/>
      <c r="F407" s="3"/>
      <c r="Q407" s="1" t="s">
        <v>155</v>
      </c>
      <c r="R407" s="1">
        <v>1925</v>
      </c>
      <c r="T407" s="10" t="s">
        <v>43</v>
      </c>
      <c r="U407" s="3">
        <v>21</v>
      </c>
      <c r="V407" s="1">
        <v>24</v>
      </c>
      <c r="W407" s="1">
        <v>7</v>
      </c>
      <c r="X407" s="1">
        <v>7</v>
      </c>
      <c r="Y407" s="1">
        <v>10</v>
      </c>
      <c r="Z407" s="1">
        <v>20</v>
      </c>
      <c r="AA407" s="1">
        <v>29</v>
      </c>
      <c r="AB407" s="1">
        <v>-9</v>
      </c>
    </row>
    <row r="408" spans="5:28" ht="12.75" customHeight="1" x14ac:dyDescent="0.25">
      <c r="E408" s="10"/>
      <c r="F408" s="3"/>
      <c r="Q408" s="1" t="s">
        <v>155</v>
      </c>
      <c r="R408" s="1">
        <v>1926</v>
      </c>
      <c r="T408" s="10" t="s">
        <v>43</v>
      </c>
      <c r="U408" s="3">
        <v>19</v>
      </c>
      <c r="V408" s="1">
        <v>25</v>
      </c>
      <c r="W408" s="1">
        <v>5</v>
      </c>
      <c r="X408" s="1">
        <v>9</v>
      </c>
      <c r="Y408" s="1">
        <v>11</v>
      </c>
      <c r="Z408" s="1">
        <v>16</v>
      </c>
      <c r="AA408" s="1">
        <v>37</v>
      </c>
      <c r="AB408" s="1">
        <f>Z408-AA408</f>
        <v>-21</v>
      </c>
    </row>
    <row r="409" spans="5:28" ht="12.75" customHeight="1" x14ac:dyDescent="0.25">
      <c r="E409" s="10"/>
      <c r="F409" s="3"/>
      <c r="R409" s="1">
        <v>1927</v>
      </c>
      <c r="T409" s="10" t="s">
        <v>43</v>
      </c>
      <c r="U409" s="3">
        <v>32</v>
      </c>
      <c r="V409" s="1">
        <v>33</v>
      </c>
      <c r="W409" s="1">
        <v>13</v>
      </c>
      <c r="X409" s="1">
        <v>6</v>
      </c>
      <c r="Y409" s="1">
        <v>14</v>
      </c>
      <c r="Z409" s="1">
        <v>45</v>
      </c>
      <c r="AA409" s="1">
        <v>49</v>
      </c>
      <c r="AB409" s="1">
        <f>Z409-AA409</f>
        <v>-4</v>
      </c>
    </row>
    <row r="410" spans="5:28" ht="12.75" customHeight="1" x14ac:dyDescent="0.25">
      <c r="E410" s="10"/>
      <c r="F410" s="3"/>
      <c r="R410" s="1">
        <v>1928</v>
      </c>
      <c r="T410" s="10" t="s">
        <v>43</v>
      </c>
      <c r="U410" s="3">
        <v>40</v>
      </c>
      <c r="V410" s="1">
        <f>W410+X410+Y410</f>
        <v>35</v>
      </c>
      <c r="W410" s="1">
        <v>15</v>
      </c>
      <c r="X410" s="1">
        <v>10</v>
      </c>
      <c r="Y410" s="1">
        <v>10</v>
      </c>
      <c r="Z410" s="1">
        <v>63</v>
      </c>
      <c r="AA410" s="1">
        <v>49</v>
      </c>
      <c r="AB410" s="1">
        <f>Z410-AA410</f>
        <v>14</v>
      </c>
    </row>
    <row r="411" spans="5:28" ht="12.75" customHeight="1" x14ac:dyDescent="0.25">
      <c r="E411" s="10"/>
      <c r="F411" s="3"/>
      <c r="R411" s="1">
        <v>1929</v>
      </c>
      <c r="T411" s="10" t="s">
        <v>43</v>
      </c>
      <c r="U411" s="3">
        <v>14</v>
      </c>
      <c r="V411" s="1">
        <f>W411+X411+Y411</f>
        <v>17</v>
      </c>
      <c r="W411" s="1">
        <v>5</v>
      </c>
      <c r="X411" s="1">
        <v>4</v>
      </c>
      <c r="Y411" s="1">
        <v>8</v>
      </c>
      <c r="Z411" s="1">
        <v>18</v>
      </c>
      <c r="AA411" s="1">
        <v>23</v>
      </c>
      <c r="AB411" s="1">
        <f>Z411-AA411</f>
        <v>-5</v>
      </c>
    </row>
    <row r="412" spans="5:28" ht="12.75" customHeight="1" x14ac:dyDescent="0.25">
      <c r="E412" s="10"/>
      <c r="F412" s="3"/>
      <c r="Q412" s="1" t="s">
        <v>155</v>
      </c>
      <c r="R412" s="1">
        <v>1920</v>
      </c>
      <c r="T412" s="20" t="s">
        <v>159</v>
      </c>
      <c r="U412" s="3">
        <v>26</v>
      </c>
      <c r="V412" s="1">
        <f>W412+X412+Y412</f>
        <v>34</v>
      </c>
      <c r="W412" s="1">
        <v>9</v>
      </c>
      <c r="X412" s="1">
        <v>8</v>
      </c>
      <c r="Y412" s="1">
        <v>17</v>
      </c>
      <c r="Z412" s="1">
        <v>28</v>
      </c>
      <c r="AA412" s="1">
        <v>49</v>
      </c>
      <c r="AB412" s="1">
        <f>Z412-AA412</f>
        <v>-21</v>
      </c>
    </row>
    <row r="413" spans="5:28" ht="12.75" customHeight="1" x14ac:dyDescent="0.2">
      <c r="E413" s="10"/>
      <c r="F413" s="3"/>
      <c r="Q413" s="1" t="s">
        <v>155</v>
      </c>
      <c r="R413" s="1">
        <v>1921</v>
      </c>
      <c r="T413" s="24" t="s">
        <v>159</v>
      </c>
      <c r="U413" s="3">
        <v>37</v>
      </c>
      <c r="V413" s="22">
        <v>38</v>
      </c>
      <c r="W413" s="22">
        <v>15</v>
      </c>
      <c r="X413" s="22">
        <v>7</v>
      </c>
      <c r="Y413" s="22">
        <v>16</v>
      </c>
      <c r="Z413" s="22">
        <v>47</v>
      </c>
      <c r="AA413" s="22">
        <v>47</v>
      </c>
      <c r="AB413" s="22">
        <v>0</v>
      </c>
    </row>
    <row r="414" spans="5:28" ht="12.75" customHeight="1" x14ac:dyDescent="0.2">
      <c r="E414" s="10"/>
      <c r="F414" s="3"/>
      <c r="Q414" s="1" t="s">
        <v>155</v>
      </c>
      <c r="R414" s="1">
        <v>1922</v>
      </c>
      <c r="T414" s="24" t="s">
        <v>159</v>
      </c>
      <c r="U414" s="3">
        <v>31</v>
      </c>
      <c r="V414" s="22">
        <v>40</v>
      </c>
      <c r="W414" s="22">
        <v>10</v>
      </c>
      <c r="X414" s="22">
        <v>11</v>
      </c>
      <c r="Y414" s="22">
        <v>19</v>
      </c>
      <c r="Z414" s="22">
        <v>35</v>
      </c>
      <c r="AA414" s="22">
        <v>53</v>
      </c>
      <c r="AB414" s="22">
        <f>Z414-AA414</f>
        <v>-18</v>
      </c>
    </row>
    <row r="415" spans="5:28" ht="12.75" customHeight="1" x14ac:dyDescent="0.25">
      <c r="E415" s="10"/>
      <c r="F415" s="3"/>
      <c r="Q415" s="1" t="s">
        <v>155</v>
      </c>
      <c r="R415" s="1">
        <v>1923</v>
      </c>
      <c r="T415" s="20" t="s">
        <v>159</v>
      </c>
      <c r="U415" s="3">
        <v>28</v>
      </c>
      <c r="V415" s="22">
        <f>W415+X415+Y415</f>
        <v>20</v>
      </c>
      <c r="W415" s="22">
        <v>12</v>
      </c>
      <c r="X415" s="22">
        <v>4</v>
      </c>
      <c r="Y415" s="22">
        <v>4</v>
      </c>
      <c r="Z415" s="22">
        <v>24</v>
      </c>
      <c r="AA415" s="22">
        <v>13</v>
      </c>
      <c r="AB415" s="22">
        <f>Z415-AA415</f>
        <v>11</v>
      </c>
    </row>
    <row r="416" spans="5:28" ht="12.75" customHeight="1" x14ac:dyDescent="0.25">
      <c r="E416" s="10"/>
      <c r="F416" s="3"/>
      <c r="Q416" s="1" t="s">
        <v>155</v>
      </c>
      <c r="R416" s="1">
        <v>1924</v>
      </c>
      <c r="T416" s="10" t="s">
        <v>159</v>
      </c>
      <c r="U416" s="3">
        <v>18</v>
      </c>
      <c r="V416" s="1">
        <v>23</v>
      </c>
      <c r="W416" s="1">
        <v>6</v>
      </c>
      <c r="X416" s="1">
        <v>6</v>
      </c>
      <c r="Y416" s="1">
        <v>11</v>
      </c>
      <c r="Z416" s="1">
        <v>21</v>
      </c>
      <c r="AA416" s="1">
        <v>30</v>
      </c>
      <c r="AB416" s="1">
        <v>-9</v>
      </c>
    </row>
    <row r="417" spans="5:30" ht="12.75" customHeight="1" x14ac:dyDescent="0.25">
      <c r="E417" s="10"/>
      <c r="F417" s="3"/>
      <c r="Q417" s="1" t="s">
        <v>155</v>
      </c>
      <c r="R417" s="1">
        <v>1925</v>
      </c>
      <c r="T417" s="10" t="s">
        <v>159</v>
      </c>
      <c r="U417" s="3">
        <v>18</v>
      </c>
      <c r="V417" s="1">
        <v>24</v>
      </c>
      <c r="W417" s="1">
        <v>6</v>
      </c>
      <c r="X417" s="1">
        <v>6</v>
      </c>
      <c r="Y417" s="1">
        <v>12</v>
      </c>
      <c r="Z417" s="1">
        <v>22</v>
      </c>
      <c r="AA417" s="1">
        <v>36</v>
      </c>
      <c r="AB417" s="1">
        <v>-14</v>
      </c>
    </row>
    <row r="418" spans="5:30" ht="12.75" customHeight="1" x14ac:dyDescent="0.25">
      <c r="E418" s="10"/>
      <c r="F418" s="3"/>
      <c r="Q418" s="1" t="s">
        <v>155</v>
      </c>
      <c r="R418" s="1">
        <v>1926</v>
      </c>
      <c r="T418" s="10" t="s">
        <v>159</v>
      </c>
      <c r="U418" s="3">
        <v>19</v>
      </c>
      <c r="V418" s="1">
        <v>25</v>
      </c>
      <c r="W418" s="1">
        <v>7</v>
      </c>
      <c r="X418" s="1">
        <v>5</v>
      </c>
      <c r="Y418" s="1">
        <v>13</v>
      </c>
      <c r="Z418" s="1">
        <v>31</v>
      </c>
      <c r="AA418" s="1">
        <v>42</v>
      </c>
      <c r="AB418" s="1">
        <f>Z418-AA418</f>
        <v>-11</v>
      </c>
    </row>
    <row r="419" spans="5:30" ht="12.75" customHeight="1" x14ac:dyDescent="0.25">
      <c r="E419" s="10"/>
      <c r="F419" s="3"/>
      <c r="R419" s="1">
        <v>1927</v>
      </c>
      <c r="T419" s="10" t="s">
        <v>159</v>
      </c>
      <c r="U419" s="3">
        <v>31</v>
      </c>
      <c r="V419" s="1">
        <v>33</v>
      </c>
      <c r="W419" s="1">
        <v>11</v>
      </c>
      <c r="X419" s="1">
        <v>9</v>
      </c>
      <c r="Y419" s="1">
        <v>13</v>
      </c>
      <c r="Z419" s="1">
        <v>54</v>
      </c>
      <c r="AA419" s="1">
        <v>56</v>
      </c>
      <c r="AB419" s="1">
        <f>Z419-AA419</f>
        <v>-2</v>
      </c>
    </row>
    <row r="420" spans="5:30" ht="12.75" customHeight="1" x14ac:dyDescent="0.25">
      <c r="E420" s="10"/>
      <c r="F420" s="3"/>
      <c r="R420" s="1">
        <v>1928</v>
      </c>
      <c r="T420" s="10" t="s">
        <v>159</v>
      </c>
      <c r="U420" s="3">
        <v>27</v>
      </c>
      <c r="V420" s="1">
        <f>W420+X420+Y420</f>
        <v>35</v>
      </c>
      <c r="W420" s="1">
        <v>9</v>
      </c>
      <c r="X420" s="1">
        <v>9</v>
      </c>
      <c r="Y420" s="1">
        <v>17</v>
      </c>
      <c r="Z420" s="1">
        <v>42</v>
      </c>
      <c r="AA420" s="1">
        <v>74</v>
      </c>
      <c r="AB420" s="1">
        <f>Z420-AA420</f>
        <v>-32</v>
      </c>
    </row>
    <row r="421" spans="5:30" ht="12.75" customHeight="1" x14ac:dyDescent="0.25">
      <c r="E421" s="10"/>
      <c r="F421" s="3"/>
      <c r="R421" s="1">
        <v>1929</v>
      </c>
      <c r="T421" s="10" t="s">
        <v>159</v>
      </c>
      <c r="U421" s="3">
        <v>15</v>
      </c>
      <c r="V421" s="1">
        <f>W421+X421+Y421</f>
        <v>16</v>
      </c>
      <c r="W421" s="1">
        <v>7</v>
      </c>
      <c r="X421" s="1">
        <v>1</v>
      </c>
      <c r="Y421" s="1">
        <v>8</v>
      </c>
      <c r="Z421" s="1">
        <v>16</v>
      </c>
      <c r="AA421" s="1">
        <v>30</v>
      </c>
      <c r="AB421" s="1">
        <f>Z421-AA421</f>
        <v>-14</v>
      </c>
    </row>
    <row r="422" spans="5:30" ht="12.75" customHeight="1" x14ac:dyDescent="0.25">
      <c r="E422" s="10"/>
      <c r="F422" s="3"/>
      <c r="Q422" s="1" t="s">
        <v>79</v>
      </c>
      <c r="R422" s="1">
        <v>1922</v>
      </c>
      <c r="T422" s="10" t="s">
        <v>176</v>
      </c>
      <c r="U422" s="3">
        <v>15</v>
      </c>
      <c r="V422" s="1">
        <v>16</v>
      </c>
      <c r="W422" s="1">
        <v>6</v>
      </c>
      <c r="X422" s="1">
        <v>3</v>
      </c>
      <c r="Y422" s="1">
        <v>7</v>
      </c>
      <c r="Z422" s="1">
        <v>20</v>
      </c>
      <c r="AA422" s="1">
        <v>22</v>
      </c>
      <c r="AB422" s="1">
        <v>-2</v>
      </c>
    </row>
    <row r="423" spans="5:30" ht="12.75" customHeight="1" x14ac:dyDescent="0.25">
      <c r="E423" s="10"/>
      <c r="F423" s="3"/>
      <c r="Q423" s="1" t="s">
        <v>79</v>
      </c>
      <c r="R423" s="1">
        <v>1923</v>
      </c>
      <c r="T423" s="10" t="s">
        <v>176</v>
      </c>
      <c r="U423" s="3">
        <v>18</v>
      </c>
      <c r="V423" s="1">
        <f>W423+X423+Y423</f>
        <v>31</v>
      </c>
      <c r="W423" s="1">
        <v>6</v>
      </c>
      <c r="X423" s="1">
        <v>5</v>
      </c>
      <c r="Y423" s="1">
        <v>20</v>
      </c>
      <c r="Z423" s="1">
        <v>32</v>
      </c>
      <c r="AA423" s="1">
        <v>63</v>
      </c>
      <c r="AB423" s="1">
        <f>Z423-AA423</f>
        <v>-31</v>
      </c>
    </row>
    <row r="424" spans="5:30" ht="12.75" customHeight="1" x14ac:dyDescent="0.2">
      <c r="E424" s="24"/>
      <c r="F424" s="3"/>
      <c r="G424" s="22"/>
      <c r="H424" s="22"/>
      <c r="I424" s="22"/>
      <c r="J424" s="22"/>
      <c r="K424" s="22"/>
      <c r="L424" s="22"/>
      <c r="M424" s="22"/>
      <c r="Q424" s="1" t="s">
        <v>79</v>
      </c>
      <c r="R424" s="1">
        <v>1924</v>
      </c>
      <c r="T424" s="10" t="s">
        <v>176</v>
      </c>
      <c r="U424" s="3">
        <v>22</v>
      </c>
      <c r="V424" s="1">
        <v>21</v>
      </c>
      <c r="W424" s="1">
        <v>8</v>
      </c>
      <c r="X424" s="1">
        <v>6</v>
      </c>
      <c r="Y424" s="1">
        <v>7</v>
      </c>
      <c r="Z424" s="1">
        <v>23</v>
      </c>
      <c r="AA424" s="1">
        <v>20</v>
      </c>
      <c r="AB424" s="1">
        <v>3</v>
      </c>
    </row>
    <row r="425" spans="5:30" ht="12.75" customHeight="1" x14ac:dyDescent="0.2">
      <c r="E425" s="24"/>
      <c r="F425" s="3"/>
      <c r="G425" s="22"/>
      <c r="H425" s="22"/>
      <c r="I425" s="22"/>
      <c r="J425" s="22"/>
      <c r="K425" s="22"/>
      <c r="L425" s="22"/>
      <c r="M425" s="22"/>
      <c r="Q425" s="1" t="s">
        <v>79</v>
      </c>
      <c r="R425" s="1">
        <v>1925</v>
      </c>
      <c r="T425" s="10" t="s">
        <v>176</v>
      </c>
      <c r="U425" s="3">
        <v>17</v>
      </c>
      <c r="V425" s="1">
        <v>22</v>
      </c>
      <c r="W425" s="1">
        <v>5</v>
      </c>
      <c r="X425" s="1">
        <v>7</v>
      </c>
      <c r="Y425" s="1">
        <v>10</v>
      </c>
      <c r="Z425" s="1">
        <v>13</v>
      </c>
      <c r="AA425" s="1">
        <v>27</v>
      </c>
      <c r="AB425" s="1">
        <v>-14</v>
      </c>
      <c r="AD425" s="29"/>
    </row>
    <row r="426" spans="5:30" ht="12.75" customHeight="1" x14ac:dyDescent="0.2">
      <c r="E426" s="24"/>
      <c r="F426" s="3"/>
      <c r="G426" s="22"/>
      <c r="H426" s="22"/>
      <c r="I426" s="22"/>
      <c r="J426" s="22"/>
      <c r="K426" s="22"/>
      <c r="L426" s="22"/>
      <c r="M426" s="22"/>
      <c r="Q426" s="1" t="s">
        <v>79</v>
      </c>
      <c r="R426" s="1">
        <v>1926</v>
      </c>
      <c r="T426" s="10" t="s">
        <v>176</v>
      </c>
      <c r="U426" s="3">
        <v>15</v>
      </c>
      <c r="V426" s="1">
        <v>17</v>
      </c>
      <c r="W426" s="1">
        <v>5</v>
      </c>
      <c r="X426" s="1">
        <v>5</v>
      </c>
      <c r="Y426" s="1">
        <v>7</v>
      </c>
      <c r="Z426" s="1">
        <v>21</v>
      </c>
      <c r="AA426" s="1">
        <v>18</v>
      </c>
      <c r="AB426" s="1">
        <f>Z426-AA426</f>
        <v>3</v>
      </c>
    </row>
    <row r="427" spans="5:30" ht="12.75" customHeight="1" x14ac:dyDescent="0.2">
      <c r="E427" s="24"/>
      <c r="F427" s="3"/>
      <c r="G427" s="22"/>
      <c r="H427" s="22"/>
      <c r="I427" s="22"/>
      <c r="J427" s="22"/>
      <c r="K427" s="22"/>
      <c r="L427" s="22"/>
      <c r="M427" s="22"/>
      <c r="Q427" s="1" t="s">
        <v>79</v>
      </c>
      <c r="R427" s="1">
        <v>1920</v>
      </c>
      <c r="T427" s="10" t="s">
        <v>90</v>
      </c>
      <c r="U427" s="3">
        <f>W427*2+X427</f>
        <v>43</v>
      </c>
      <c r="V427" s="1">
        <f>W427+X427+Y427</f>
        <v>24</v>
      </c>
      <c r="W427" s="1">
        <v>20</v>
      </c>
      <c r="X427" s="1">
        <v>3</v>
      </c>
      <c r="Y427" s="1">
        <v>1</v>
      </c>
      <c r="Z427" s="1">
        <v>52</v>
      </c>
      <c r="AA427" s="1">
        <v>7</v>
      </c>
      <c r="AB427" s="1">
        <f>Z427-AA427</f>
        <v>45</v>
      </c>
    </row>
    <row r="428" spans="5:30" ht="12.75" customHeight="1" x14ac:dyDescent="0.2">
      <c r="E428" s="24"/>
      <c r="F428" s="3"/>
      <c r="G428" s="22"/>
      <c r="H428" s="22"/>
      <c r="I428" s="22"/>
      <c r="J428" s="22"/>
      <c r="K428" s="22"/>
      <c r="L428" s="22"/>
      <c r="M428" s="22"/>
      <c r="Q428" s="1" t="s">
        <v>79</v>
      </c>
      <c r="R428" s="1">
        <v>1921</v>
      </c>
      <c r="T428" s="10" t="s">
        <v>90</v>
      </c>
      <c r="U428" s="3">
        <v>25</v>
      </c>
      <c r="V428" s="1">
        <v>18</v>
      </c>
      <c r="W428" s="1">
        <v>10</v>
      </c>
      <c r="X428" s="1">
        <v>5</v>
      </c>
      <c r="Y428" s="1">
        <v>3</v>
      </c>
      <c r="Z428" s="1">
        <v>30</v>
      </c>
      <c r="AA428" s="1">
        <v>17</v>
      </c>
      <c r="AB428" s="1">
        <v>13</v>
      </c>
    </row>
    <row r="429" spans="5:30" ht="12.75" customHeight="1" x14ac:dyDescent="0.2">
      <c r="E429" s="24"/>
      <c r="F429" s="3"/>
      <c r="G429" s="22"/>
      <c r="H429" s="22"/>
      <c r="I429" s="22"/>
      <c r="J429" s="22"/>
      <c r="K429" s="22"/>
      <c r="L429" s="22"/>
      <c r="M429" s="22"/>
      <c r="Q429" s="1" t="s">
        <v>79</v>
      </c>
      <c r="R429" s="1">
        <v>1922</v>
      </c>
      <c r="T429" s="10" t="s">
        <v>90</v>
      </c>
      <c r="U429" s="3">
        <v>22</v>
      </c>
      <c r="V429" s="1">
        <v>16</v>
      </c>
      <c r="W429" s="1">
        <v>10</v>
      </c>
      <c r="X429" s="1">
        <v>2</v>
      </c>
      <c r="Y429" s="1">
        <v>4</v>
      </c>
      <c r="Z429" s="1">
        <v>30</v>
      </c>
      <c r="AA429" s="1">
        <v>19</v>
      </c>
      <c r="AB429" s="1">
        <v>11</v>
      </c>
    </row>
    <row r="430" spans="5:30" ht="12.75" customHeight="1" x14ac:dyDescent="0.2">
      <c r="E430" s="24"/>
      <c r="F430" s="3"/>
      <c r="G430" s="22"/>
      <c r="H430" s="22"/>
      <c r="I430" s="22"/>
      <c r="J430" s="22"/>
      <c r="K430" s="22"/>
      <c r="L430" s="22"/>
      <c r="M430" s="22"/>
      <c r="Q430" s="1" t="s">
        <v>79</v>
      </c>
      <c r="R430" s="1">
        <v>1923</v>
      </c>
      <c r="T430" s="10" t="s">
        <v>90</v>
      </c>
      <c r="U430" s="3">
        <v>56</v>
      </c>
      <c r="V430" s="1">
        <f>W430+X430+Y430</f>
        <v>34</v>
      </c>
      <c r="W430" s="1">
        <v>26</v>
      </c>
      <c r="X430" s="1">
        <v>4</v>
      </c>
      <c r="Y430" s="1">
        <v>4</v>
      </c>
      <c r="Z430" s="1">
        <v>92</v>
      </c>
      <c r="AA430" s="1">
        <v>21</v>
      </c>
      <c r="AB430" s="1">
        <f>Z430-AA430</f>
        <v>71</v>
      </c>
    </row>
    <row r="431" spans="5:30" ht="12.75" customHeight="1" x14ac:dyDescent="0.2">
      <c r="E431" s="24"/>
      <c r="F431" s="3"/>
      <c r="G431" s="22"/>
      <c r="H431" s="22"/>
      <c r="I431" s="22"/>
      <c r="J431" s="22"/>
      <c r="K431" s="22"/>
      <c r="L431" s="22"/>
      <c r="M431" s="22"/>
      <c r="Q431" s="1" t="s">
        <v>79</v>
      </c>
      <c r="R431" s="1">
        <v>1924</v>
      </c>
      <c r="T431" s="10" t="s">
        <v>90</v>
      </c>
      <c r="U431" s="3">
        <v>37</v>
      </c>
      <c r="V431" s="1">
        <v>19</v>
      </c>
      <c r="W431" s="1">
        <v>18</v>
      </c>
      <c r="X431" s="1">
        <v>1</v>
      </c>
      <c r="Y431" s="1">
        <v>0</v>
      </c>
      <c r="Z431" s="1">
        <v>67</v>
      </c>
      <c r="AA431" s="1">
        <v>8</v>
      </c>
      <c r="AB431" s="1">
        <v>59</v>
      </c>
    </row>
    <row r="432" spans="5:30" ht="12.75" customHeight="1" x14ac:dyDescent="0.2">
      <c r="E432" s="24"/>
      <c r="F432" s="3"/>
      <c r="G432" s="22"/>
      <c r="H432" s="22"/>
      <c r="I432" s="22"/>
      <c r="J432" s="22"/>
      <c r="K432" s="22"/>
      <c r="L432" s="22"/>
      <c r="M432" s="22"/>
      <c r="Q432" s="1" t="s">
        <v>79</v>
      </c>
      <c r="R432" s="1">
        <v>1925</v>
      </c>
      <c r="T432" s="10" t="s">
        <v>90</v>
      </c>
      <c r="U432" s="3">
        <v>13</v>
      </c>
      <c r="V432" s="1">
        <v>7</v>
      </c>
      <c r="W432" s="1">
        <v>6</v>
      </c>
      <c r="X432" s="1">
        <v>1</v>
      </c>
      <c r="Y432" s="1">
        <v>0</v>
      </c>
      <c r="Z432" s="1">
        <v>16</v>
      </c>
      <c r="AA432" s="1">
        <v>3</v>
      </c>
      <c r="AB432" s="1">
        <v>13</v>
      </c>
    </row>
    <row r="433" spans="5:30" ht="12.75" customHeight="1" x14ac:dyDescent="0.2">
      <c r="E433" s="24"/>
      <c r="F433" s="3"/>
      <c r="G433" s="22"/>
      <c r="H433" s="22"/>
      <c r="I433" s="22"/>
      <c r="J433" s="22"/>
      <c r="K433" s="22"/>
      <c r="L433" s="22"/>
      <c r="M433" s="22"/>
      <c r="Q433" s="1" t="s">
        <v>79</v>
      </c>
      <c r="R433" s="1">
        <v>1926</v>
      </c>
      <c r="T433" s="10" t="s">
        <v>90</v>
      </c>
      <c r="U433" s="3">
        <v>32</v>
      </c>
      <c r="V433" s="1">
        <v>17</v>
      </c>
      <c r="W433" s="1">
        <v>15</v>
      </c>
      <c r="X433" s="1">
        <v>2</v>
      </c>
      <c r="Y433" s="1">
        <v>0</v>
      </c>
      <c r="Z433" s="1">
        <v>67</v>
      </c>
      <c r="AA433" s="1">
        <v>4</v>
      </c>
      <c r="AB433" s="1">
        <f>Z433-AA433</f>
        <v>63</v>
      </c>
    </row>
    <row r="434" spans="5:30" ht="12.75" customHeight="1" x14ac:dyDescent="0.2">
      <c r="E434" s="24"/>
      <c r="F434" s="3"/>
      <c r="G434" s="22"/>
      <c r="H434" s="22"/>
      <c r="I434" s="22"/>
      <c r="J434" s="22"/>
      <c r="K434" s="22"/>
      <c r="L434" s="22"/>
      <c r="M434" s="22"/>
      <c r="R434" s="1">
        <v>1927</v>
      </c>
      <c r="T434" s="10" t="s">
        <v>90</v>
      </c>
      <c r="U434" s="3">
        <v>56</v>
      </c>
      <c r="V434" s="1">
        <v>33</v>
      </c>
      <c r="W434" s="1">
        <v>25</v>
      </c>
      <c r="X434" s="1">
        <v>6</v>
      </c>
      <c r="Y434" s="1">
        <v>2</v>
      </c>
      <c r="Z434" s="1">
        <v>79</v>
      </c>
      <c r="AA434" s="1">
        <v>22</v>
      </c>
      <c r="AB434" s="1">
        <f>Z434-AA434</f>
        <v>57</v>
      </c>
    </row>
    <row r="435" spans="5:30" ht="12.75" customHeight="1" x14ac:dyDescent="0.2">
      <c r="E435" s="24"/>
      <c r="F435" s="3"/>
      <c r="G435" s="22"/>
      <c r="H435" s="22"/>
      <c r="I435" s="22"/>
      <c r="J435" s="22"/>
      <c r="K435" s="22"/>
      <c r="L435" s="22"/>
      <c r="M435" s="22"/>
      <c r="R435" s="1">
        <v>1928</v>
      </c>
      <c r="T435" s="10" t="s">
        <v>90</v>
      </c>
      <c r="U435" s="3">
        <v>57</v>
      </c>
      <c r="V435" s="1">
        <f>W435+X435+Y435</f>
        <v>35</v>
      </c>
      <c r="W435" s="1">
        <v>28</v>
      </c>
      <c r="X435" s="1">
        <v>1</v>
      </c>
      <c r="Y435" s="1">
        <v>6</v>
      </c>
      <c r="Z435" s="1">
        <v>100</v>
      </c>
      <c r="AA435" s="1">
        <v>17</v>
      </c>
      <c r="AB435" s="1">
        <f>Z435-AA435</f>
        <v>83</v>
      </c>
    </row>
    <row r="436" spans="5:30" ht="12.75" customHeight="1" x14ac:dyDescent="0.2">
      <c r="E436" s="24"/>
      <c r="F436" s="3"/>
      <c r="G436" s="22"/>
      <c r="H436" s="22"/>
      <c r="I436" s="22"/>
      <c r="J436" s="22"/>
      <c r="K436" s="22"/>
      <c r="L436" s="22"/>
      <c r="M436" s="22"/>
      <c r="R436" s="1">
        <v>1929</v>
      </c>
      <c r="T436" s="10" t="s">
        <v>90</v>
      </c>
      <c r="U436" s="3">
        <v>31</v>
      </c>
      <c r="V436" s="1">
        <f>W436+X436+Y436</f>
        <v>20</v>
      </c>
      <c r="W436" s="1">
        <v>14</v>
      </c>
      <c r="X436" s="1">
        <v>3</v>
      </c>
      <c r="Y436" s="1">
        <v>3</v>
      </c>
      <c r="Z436" s="1">
        <v>39</v>
      </c>
      <c r="AA436" s="1">
        <v>18</v>
      </c>
      <c r="AB436" s="1">
        <f>Z436-AA436</f>
        <v>21</v>
      </c>
    </row>
    <row r="437" spans="5:30" ht="12.75" customHeight="1" x14ac:dyDescent="0.2">
      <c r="E437" s="24"/>
      <c r="F437" s="3"/>
      <c r="G437" s="22"/>
      <c r="H437" s="22"/>
      <c r="I437" s="22"/>
      <c r="J437" s="22"/>
      <c r="K437" s="22"/>
      <c r="L437" s="22"/>
      <c r="M437" s="22"/>
      <c r="Q437" s="1" t="s">
        <v>79</v>
      </c>
      <c r="R437" s="1">
        <v>1925</v>
      </c>
      <c r="T437" s="10" t="s">
        <v>193</v>
      </c>
      <c r="U437" s="3">
        <v>28</v>
      </c>
      <c r="V437" s="1">
        <v>21</v>
      </c>
      <c r="W437" s="1">
        <v>12</v>
      </c>
      <c r="X437" s="1">
        <v>4</v>
      </c>
      <c r="Y437" s="1">
        <v>5</v>
      </c>
      <c r="Z437" s="1">
        <v>42</v>
      </c>
      <c r="AA437" s="1">
        <v>19</v>
      </c>
      <c r="AB437" s="1">
        <v>23</v>
      </c>
    </row>
    <row r="438" spans="5:30" ht="12.75" customHeight="1" x14ac:dyDescent="0.2">
      <c r="E438" s="24"/>
      <c r="F438" s="3"/>
      <c r="G438" s="22"/>
      <c r="H438" s="22"/>
      <c r="I438" s="22"/>
      <c r="J438" s="22"/>
      <c r="K438" s="22"/>
      <c r="L438" s="22"/>
      <c r="M438" s="22"/>
      <c r="Q438" s="1" t="s">
        <v>79</v>
      </c>
      <c r="R438" s="1">
        <v>1926</v>
      </c>
      <c r="T438" s="10" t="s">
        <v>193</v>
      </c>
      <c r="U438" s="3">
        <v>18</v>
      </c>
      <c r="V438" s="1">
        <v>17</v>
      </c>
      <c r="W438" s="1">
        <v>7</v>
      </c>
      <c r="X438" s="1">
        <v>4</v>
      </c>
      <c r="Y438" s="1">
        <v>6</v>
      </c>
      <c r="Z438" s="1">
        <v>18</v>
      </c>
      <c r="AA438" s="1">
        <v>16</v>
      </c>
      <c r="AB438" s="1">
        <f>Z438-AA438</f>
        <v>2</v>
      </c>
    </row>
    <row r="439" spans="5:30" ht="12.75" customHeight="1" x14ac:dyDescent="0.2">
      <c r="E439" s="24"/>
      <c r="F439" s="3"/>
      <c r="G439" s="22"/>
      <c r="H439" s="22"/>
      <c r="I439" s="22"/>
      <c r="J439" s="22"/>
      <c r="K439" s="22"/>
      <c r="L439" s="22"/>
      <c r="M439" s="22"/>
      <c r="R439" s="1">
        <v>1927</v>
      </c>
      <c r="T439" s="10" t="s">
        <v>193</v>
      </c>
      <c r="U439" s="3">
        <v>35</v>
      </c>
      <c r="V439" s="1">
        <v>33</v>
      </c>
      <c r="W439" s="1">
        <v>11</v>
      </c>
      <c r="X439" s="1">
        <v>13</v>
      </c>
      <c r="Y439" s="1">
        <v>9</v>
      </c>
      <c r="Z439" s="1">
        <v>57</v>
      </c>
      <c r="AA439" s="1">
        <v>48</v>
      </c>
      <c r="AB439" s="1">
        <f>Z439-AA439</f>
        <v>9</v>
      </c>
    </row>
    <row r="440" spans="5:30" ht="12.75" customHeight="1" x14ac:dyDescent="0.2">
      <c r="E440" s="24"/>
      <c r="F440" s="3"/>
      <c r="G440" s="22"/>
      <c r="H440" s="22"/>
      <c r="I440" s="22"/>
      <c r="J440" s="22"/>
      <c r="K440" s="22"/>
      <c r="L440" s="22"/>
      <c r="M440" s="22"/>
      <c r="R440" s="1">
        <v>1928</v>
      </c>
      <c r="T440" s="10" t="s">
        <v>193</v>
      </c>
      <c r="U440" s="3">
        <v>39</v>
      </c>
      <c r="V440" s="1">
        <f>W440+X440+Y440</f>
        <v>35</v>
      </c>
      <c r="W440" s="1">
        <v>16</v>
      </c>
      <c r="X440" s="1">
        <v>7</v>
      </c>
      <c r="Y440" s="1">
        <v>12</v>
      </c>
      <c r="Z440" s="1">
        <v>63</v>
      </c>
      <c r="AA440" s="1">
        <v>46</v>
      </c>
      <c r="AB440" s="1">
        <f>Z440-AA440</f>
        <v>17</v>
      </c>
    </row>
    <row r="441" spans="5:30" ht="12.75" customHeight="1" x14ac:dyDescent="0.2">
      <c r="E441" s="24"/>
      <c r="F441" s="3"/>
      <c r="G441" s="22"/>
      <c r="H441" s="22"/>
      <c r="I441" s="22"/>
      <c r="J441" s="22"/>
      <c r="K441" s="22"/>
      <c r="L441" s="22"/>
      <c r="M441" s="22"/>
      <c r="R441" s="1">
        <v>1929</v>
      </c>
      <c r="T441" s="10" t="s">
        <v>193</v>
      </c>
      <c r="U441" s="3">
        <v>20</v>
      </c>
      <c r="V441" s="1">
        <f>W441+X441+Y441</f>
        <v>16</v>
      </c>
      <c r="W441" s="1">
        <v>8</v>
      </c>
      <c r="X441" s="1">
        <v>4</v>
      </c>
      <c r="Y441" s="1">
        <v>4</v>
      </c>
      <c r="Z441" s="1">
        <v>23</v>
      </c>
      <c r="AA441" s="1">
        <v>20</v>
      </c>
      <c r="AB441" s="1">
        <f>Z441-AA441</f>
        <v>3</v>
      </c>
    </row>
    <row r="442" spans="5:30" ht="12.75" customHeight="1" x14ac:dyDescent="0.2">
      <c r="E442" s="24"/>
      <c r="F442" s="3"/>
      <c r="G442" s="22"/>
      <c r="H442" s="22"/>
      <c r="I442" s="22"/>
      <c r="J442" s="22"/>
      <c r="K442" s="22"/>
      <c r="L442" s="22"/>
      <c r="M442" s="22"/>
      <c r="Q442" s="1" t="s">
        <v>79</v>
      </c>
      <c r="R442" s="1">
        <v>1920</v>
      </c>
      <c r="T442" s="10" t="s">
        <v>195</v>
      </c>
      <c r="U442" s="3">
        <f>W442*2+X442</f>
        <v>22</v>
      </c>
      <c r="V442" s="1">
        <f>W442+X442+Y442</f>
        <v>24</v>
      </c>
      <c r="W442" s="1">
        <v>9</v>
      </c>
      <c r="X442" s="1">
        <v>4</v>
      </c>
      <c r="Y442" s="1">
        <v>11</v>
      </c>
      <c r="Z442" s="1">
        <v>19</v>
      </c>
      <c r="AA442" s="1">
        <v>47</v>
      </c>
      <c r="AB442" s="1">
        <f>Z442-AA442</f>
        <v>-28</v>
      </c>
      <c r="AD442" s="31" t="s">
        <v>762</v>
      </c>
    </row>
    <row r="443" spans="5:30" ht="12.75" customHeight="1" x14ac:dyDescent="0.2">
      <c r="E443" s="24"/>
      <c r="F443" s="3"/>
      <c r="G443" s="22"/>
      <c r="H443" s="22"/>
      <c r="I443" s="22"/>
      <c r="J443" s="22"/>
      <c r="K443" s="22"/>
      <c r="L443" s="22"/>
      <c r="M443" s="22"/>
      <c r="Q443" s="1" t="s">
        <v>79</v>
      </c>
      <c r="R443" s="1">
        <v>1921</v>
      </c>
      <c r="T443" s="10" t="s">
        <v>195</v>
      </c>
      <c r="U443" s="3">
        <v>16</v>
      </c>
      <c r="V443" s="1">
        <v>18</v>
      </c>
      <c r="W443" s="1">
        <v>4</v>
      </c>
      <c r="X443" s="1">
        <v>8</v>
      </c>
      <c r="Y443" s="1">
        <v>6</v>
      </c>
      <c r="Z443" s="1">
        <v>17</v>
      </c>
      <c r="AA443" s="1">
        <v>22</v>
      </c>
      <c r="AB443" s="1">
        <v>-5</v>
      </c>
      <c r="AD443" s="31" t="s">
        <v>762</v>
      </c>
    </row>
    <row r="444" spans="5:30" ht="12.75" customHeight="1" x14ac:dyDescent="0.2">
      <c r="E444" s="24"/>
      <c r="F444" s="3"/>
      <c r="G444" s="22"/>
      <c r="H444" s="22"/>
      <c r="I444" s="22"/>
      <c r="J444" s="22"/>
      <c r="K444" s="22"/>
      <c r="L444" s="22"/>
      <c r="M444" s="22"/>
      <c r="Q444" s="1" t="s">
        <v>79</v>
      </c>
      <c r="R444" s="1">
        <v>1922</v>
      </c>
      <c r="T444" s="10" t="s">
        <v>195</v>
      </c>
      <c r="U444" s="3">
        <v>13</v>
      </c>
      <c r="V444" s="1">
        <v>16</v>
      </c>
      <c r="W444" s="1">
        <v>5</v>
      </c>
      <c r="X444" s="1">
        <v>3</v>
      </c>
      <c r="Y444" s="1">
        <v>8</v>
      </c>
      <c r="Z444" s="1">
        <v>14</v>
      </c>
      <c r="AA444" s="1">
        <v>22</v>
      </c>
      <c r="AB444" s="1">
        <v>-8</v>
      </c>
      <c r="AD444" s="31" t="s">
        <v>762</v>
      </c>
    </row>
    <row r="445" spans="5:30" ht="12.75" customHeight="1" x14ac:dyDescent="0.25">
      <c r="E445" s="10"/>
      <c r="F445" s="3"/>
      <c r="Q445" s="1" t="s">
        <v>79</v>
      </c>
      <c r="R445" s="1">
        <v>1923</v>
      </c>
      <c r="T445" s="10" t="s">
        <v>195</v>
      </c>
      <c r="U445" s="3">
        <v>20</v>
      </c>
      <c r="V445" s="1">
        <f>W445+X445+Y445</f>
        <v>30</v>
      </c>
      <c r="W445" s="1">
        <v>6</v>
      </c>
      <c r="X445" s="1">
        <v>8</v>
      </c>
      <c r="Y445" s="1">
        <v>16</v>
      </c>
      <c r="Z445" s="1">
        <v>30</v>
      </c>
      <c r="AA445" s="1">
        <v>50</v>
      </c>
      <c r="AB445" s="1">
        <f>Z445-AA445</f>
        <v>-20</v>
      </c>
      <c r="AD445" s="31" t="s">
        <v>762</v>
      </c>
    </row>
    <row r="446" spans="5:30" ht="12.75" customHeight="1" x14ac:dyDescent="0.25">
      <c r="E446" s="10"/>
      <c r="F446" s="3"/>
      <c r="Q446" s="1" t="s">
        <v>79</v>
      </c>
      <c r="R446" s="1">
        <v>1924</v>
      </c>
      <c r="T446" s="10" t="s">
        <v>195</v>
      </c>
      <c r="U446" s="3">
        <v>18</v>
      </c>
      <c r="V446" s="1">
        <v>21</v>
      </c>
      <c r="W446" s="1">
        <v>7</v>
      </c>
      <c r="X446" s="1">
        <v>4</v>
      </c>
      <c r="Y446" s="1">
        <v>10</v>
      </c>
      <c r="Z446" s="1">
        <v>18</v>
      </c>
      <c r="AA446" s="1">
        <v>24</v>
      </c>
      <c r="AB446" s="1">
        <v>-6</v>
      </c>
      <c r="AD446" s="31" t="s">
        <v>762</v>
      </c>
    </row>
    <row r="447" spans="5:30" ht="12.75" customHeight="1" x14ac:dyDescent="0.25">
      <c r="E447" s="10"/>
      <c r="F447" s="3"/>
      <c r="Q447" s="1" t="s">
        <v>79</v>
      </c>
      <c r="R447" s="1">
        <v>1925</v>
      </c>
      <c r="T447" s="10" t="s">
        <v>195</v>
      </c>
      <c r="U447" s="3">
        <v>17</v>
      </c>
      <c r="V447" s="1">
        <v>21</v>
      </c>
      <c r="W447" s="1">
        <v>6</v>
      </c>
      <c r="X447" s="1">
        <v>5</v>
      </c>
      <c r="Y447" s="1">
        <v>10</v>
      </c>
      <c r="Z447" s="1">
        <v>18</v>
      </c>
      <c r="AA447" s="1">
        <v>30</v>
      </c>
      <c r="AB447" s="1">
        <v>-12</v>
      </c>
      <c r="AD447" s="29"/>
    </row>
    <row r="448" spans="5:30" ht="12.75" customHeight="1" x14ac:dyDescent="0.25">
      <c r="E448" s="10"/>
      <c r="F448" s="3"/>
      <c r="R448" s="1">
        <v>1929</v>
      </c>
      <c r="T448" s="10" t="s">
        <v>195</v>
      </c>
      <c r="U448" s="3">
        <v>17</v>
      </c>
      <c r="V448" s="1">
        <f>W448+X448+Y448</f>
        <v>17</v>
      </c>
      <c r="W448" s="1">
        <v>5</v>
      </c>
      <c r="X448" s="1">
        <v>7</v>
      </c>
      <c r="Y448" s="1">
        <v>5</v>
      </c>
      <c r="Z448" s="1">
        <v>28</v>
      </c>
      <c r="AA448" s="1">
        <v>28</v>
      </c>
      <c r="AB448" s="1">
        <f>Z448-AA448</f>
        <v>0</v>
      </c>
    </row>
    <row r="449" spans="5:28" ht="12.75" customHeight="1" x14ac:dyDescent="0.25">
      <c r="E449" s="10"/>
      <c r="F449" s="3"/>
      <c r="Q449" s="1" t="s">
        <v>155</v>
      </c>
      <c r="R449" s="1">
        <v>1920</v>
      </c>
      <c r="T449" s="20" t="s">
        <v>129</v>
      </c>
      <c r="U449" s="3">
        <v>27</v>
      </c>
      <c r="V449" s="1">
        <f>W449+X449+Y449</f>
        <v>34</v>
      </c>
      <c r="W449" s="1">
        <v>9</v>
      </c>
      <c r="X449" s="1">
        <v>9</v>
      </c>
      <c r="Y449" s="1">
        <v>16</v>
      </c>
      <c r="Z449" s="1">
        <v>28</v>
      </c>
      <c r="AA449" s="1">
        <v>40</v>
      </c>
      <c r="AB449" s="1">
        <f>Z449-AA449</f>
        <v>-12</v>
      </c>
    </row>
    <row r="450" spans="5:28" ht="12.75" customHeight="1" x14ac:dyDescent="0.2">
      <c r="E450" s="10"/>
      <c r="F450" s="3"/>
      <c r="Q450" s="1" t="s">
        <v>155</v>
      </c>
      <c r="R450" s="1">
        <v>1921</v>
      </c>
      <c r="T450" s="24" t="s">
        <v>129</v>
      </c>
      <c r="U450" s="3">
        <v>48</v>
      </c>
      <c r="V450" s="22">
        <v>38</v>
      </c>
      <c r="W450" s="22">
        <v>20</v>
      </c>
      <c r="X450" s="22">
        <v>8</v>
      </c>
      <c r="Y450" s="22">
        <v>10</v>
      </c>
      <c r="Z450" s="22">
        <v>42</v>
      </c>
      <c r="AA450" s="22">
        <v>28</v>
      </c>
      <c r="AB450" s="22">
        <v>14</v>
      </c>
    </row>
    <row r="451" spans="5:28" ht="12.75" customHeight="1" x14ac:dyDescent="0.2">
      <c r="E451" s="10"/>
      <c r="F451" s="3"/>
      <c r="Q451" s="1" t="s">
        <v>155</v>
      </c>
      <c r="R451" s="1">
        <v>1922</v>
      </c>
      <c r="T451" s="24" t="s">
        <v>129</v>
      </c>
      <c r="U451" s="3">
        <v>32</v>
      </c>
      <c r="V451" s="22">
        <v>40</v>
      </c>
      <c r="W451" s="22">
        <v>12</v>
      </c>
      <c r="X451" s="22">
        <v>8</v>
      </c>
      <c r="Y451" s="22">
        <v>20</v>
      </c>
      <c r="Z451" s="22">
        <v>41</v>
      </c>
      <c r="AA451" s="22">
        <v>55</v>
      </c>
      <c r="AB451" s="22">
        <f>Z451-AA451</f>
        <v>-14</v>
      </c>
    </row>
    <row r="452" spans="5:28" ht="12.75" customHeight="1" x14ac:dyDescent="0.25">
      <c r="E452" s="10"/>
      <c r="F452" s="3"/>
      <c r="Q452" s="1" t="s">
        <v>155</v>
      </c>
      <c r="R452" s="1">
        <v>1923</v>
      </c>
      <c r="T452" s="20" t="s">
        <v>129</v>
      </c>
      <c r="U452" s="3">
        <v>15</v>
      </c>
      <c r="V452" s="22">
        <f>W452+X452+Y452</f>
        <v>20</v>
      </c>
      <c r="W452" s="22">
        <v>4</v>
      </c>
      <c r="X452" s="22">
        <v>7</v>
      </c>
      <c r="Y452" s="22">
        <v>9</v>
      </c>
      <c r="Z452" s="22">
        <v>17</v>
      </c>
      <c r="AA452" s="22">
        <v>18</v>
      </c>
      <c r="AB452" s="22">
        <f>Z452-AA452</f>
        <v>-1</v>
      </c>
    </row>
    <row r="453" spans="5:28" ht="12.75" customHeight="1" x14ac:dyDescent="0.25">
      <c r="E453" s="10"/>
      <c r="F453" s="3"/>
      <c r="Q453" s="1" t="s">
        <v>155</v>
      </c>
      <c r="R453" s="1">
        <v>1924</v>
      </c>
      <c r="T453" s="10" t="s">
        <v>129</v>
      </c>
      <c r="U453" s="3">
        <v>25</v>
      </c>
      <c r="V453" s="1">
        <v>23</v>
      </c>
      <c r="W453" s="1">
        <v>8</v>
      </c>
      <c r="X453" s="1">
        <v>9</v>
      </c>
      <c r="Y453" s="1">
        <v>6</v>
      </c>
      <c r="Z453" s="1">
        <v>32</v>
      </c>
      <c r="AA453" s="1">
        <v>26</v>
      </c>
      <c r="AB453" s="1">
        <v>6</v>
      </c>
    </row>
    <row r="454" spans="5:28" ht="12.75" customHeight="1" x14ac:dyDescent="0.25">
      <c r="E454" s="10"/>
      <c r="F454" s="3"/>
      <c r="Q454" s="1" t="s">
        <v>155</v>
      </c>
      <c r="R454" s="1">
        <v>1925</v>
      </c>
      <c r="T454" s="10" t="s">
        <v>129</v>
      </c>
      <c r="U454" s="3">
        <v>27</v>
      </c>
      <c r="V454" s="1">
        <v>24</v>
      </c>
      <c r="W454" s="1">
        <v>9</v>
      </c>
      <c r="X454" s="1">
        <v>9</v>
      </c>
      <c r="Y454" s="1">
        <v>6</v>
      </c>
      <c r="Z454" s="1">
        <v>21</v>
      </c>
      <c r="AA454" s="1">
        <v>19</v>
      </c>
      <c r="AB454" s="1">
        <v>2</v>
      </c>
    </row>
    <row r="455" spans="5:28" ht="12.75" customHeight="1" x14ac:dyDescent="0.25">
      <c r="E455" s="10"/>
      <c r="F455" s="3"/>
      <c r="Q455" s="1" t="s">
        <v>155</v>
      </c>
      <c r="R455" s="1">
        <v>1926</v>
      </c>
      <c r="T455" s="10" t="s">
        <v>129</v>
      </c>
      <c r="U455" s="3">
        <v>24</v>
      </c>
      <c r="V455" s="1">
        <v>25</v>
      </c>
      <c r="W455" s="1">
        <v>10</v>
      </c>
      <c r="X455" s="1">
        <v>4</v>
      </c>
      <c r="Y455" s="1">
        <v>11</v>
      </c>
      <c r="Z455" s="1">
        <v>24</v>
      </c>
      <c r="AA455" s="1">
        <v>32</v>
      </c>
      <c r="AB455" s="1">
        <f>Z455-AA455</f>
        <v>-8</v>
      </c>
    </row>
    <row r="456" spans="5:28" ht="12.75" customHeight="1" x14ac:dyDescent="0.25">
      <c r="E456" s="10"/>
      <c r="F456" s="3"/>
      <c r="R456" s="1">
        <v>1927</v>
      </c>
      <c r="T456" s="10" t="s">
        <v>129</v>
      </c>
      <c r="U456" s="3">
        <v>24</v>
      </c>
      <c r="V456" s="1">
        <v>35</v>
      </c>
      <c r="W456" s="1">
        <v>9</v>
      </c>
      <c r="X456" s="1">
        <v>6</v>
      </c>
      <c r="Y456" s="1">
        <v>20</v>
      </c>
      <c r="Z456" s="1">
        <v>32</v>
      </c>
      <c r="AA456" s="1">
        <v>52</v>
      </c>
      <c r="AB456" s="1">
        <f>Z456-AA456</f>
        <v>-20</v>
      </c>
    </row>
    <row r="457" spans="5:28" ht="12.75" customHeight="1" x14ac:dyDescent="0.25">
      <c r="E457" s="10"/>
      <c r="F457" s="3"/>
      <c r="R457" s="1">
        <v>1928</v>
      </c>
      <c r="T457" s="10" t="s">
        <v>129</v>
      </c>
      <c r="U457" s="3">
        <v>19</v>
      </c>
      <c r="V457" s="1">
        <f>W457+X457+Y457</f>
        <v>35</v>
      </c>
      <c r="W457" s="1">
        <v>4</v>
      </c>
      <c r="X457" s="1">
        <v>11</v>
      </c>
      <c r="Y457" s="1">
        <v>20</v>
      </c>
      <c r="Z457" s="1">
        <v>29</v>
      </c>
      <c r="AA457" s="1">
        <v>79</v>
      </c>
      <c r="AB457" s="1">
        <f>Z457-AA457</f>
        <v>-50</v>
      </c>
    </row>
    <row r="458" spans="5:28" ht="12.75" customHeight="1" x14ac:dyDescent="0.25">
      <c r="E458" s="10"/>
      <c r="F458" s="3"/>
      <c r="R458" s="1">
        <v>1929</v>
      </c>
      <c r="T458" s="10" t="s">
        <v>129</v>
      </c>
      <c r="U458" s="3">
        <v>12</v>
      </c>
      <c r="V458" s="1">
        <f>W458+X458+Y458</f>
        <v>16</v>
      </c>
      <c r="W458" s="1">
        <v>4</v>
      </c>
      <c r="X458" s="1">
        <v>4</v>
      </c>
      <c r="Y458" s="1">
        <v>8</v>
      </c>
      <c r="Z458" s="1">
        <v>12</v>
      </c>
      <c r="AA458" s="1">
        <v>18</v>
      </c>
      <c r="AB458" s="1">
        <f>Z458-AA458</f>
        <v>-6</v>
      </c>
    </row>
    <row r="459" spans="5:28" ht="12.75" customHeight="1" x14ac:dyDescent="0.25">
      <c r="E459" s="10"/>
      <c r="F459" s="3"/>
      <c r="Q459" s="1" t="s">
        <v>79</v>
      </c>
      <c r="R459" s="1">
        <v>1920</v>
      </c>
      <c r="T459" s="10" t="s">
        <v>148</v>
      </c>
      <c r="U459" s="3">
        <f>W459*2+X459</f>
        <v>26</v>
      </c>
      <c r="V459" s="1">
        <f>W459+X459+Y459</f>
        <v>24</v>
      </c>
      <c r="W459" s="1">
        <v>10</v>
      </c>
      <c r="X459" s="1">
        <v>6</v>
      </c>
      <c r="Y459" s="1">
        <v>8</v>
      </c>
      <c r="Z459" s="1">
        <v>22</v>
      </c>
      <c r="AA459" s="1">
        <v>27</v>
      </c>
      <c r="AB459" s="1">
        <f>Z459-AA459</f>
        <v>-5</v>
      </c>
    </row>
    <row r="460" spans="5:28" ht="12.75" customHeight="1" x14ac:dyDescent="0.25">
      <c r="E460" s="10"/>
      <c r="F460" s="3"/>
      <c r="Q460" s="1" t="s">
        <v>79</v>
      </c>
      <c r="R460" s="1">
        <v>1921</v>
      </c>
      <c r="T460" s="10" t="s">
        <v>148</v>
      </c>
      <c r="U460" s="3">
        <v>28</v>
      </c>
      <c r="V460" s="1">
        <v>18</v>
      </c>
      <c r="W460" s="1">
        <v>12</v>
      </c>
      <c r="X460" s="1">
        <v>4</v>
      </c>
      <c r="Y460" s="1">
        <v>2</v>
      </c>
      <c r="Z460" s="1">
        <v>27</v>
      </c>
      <c r="AA460" s="1">
        <v>11</v>
      </c>
      <c r="AB460" s="1">
        <v>16</v>
      </c>
    </row>
    <row r="461" spans="5:28" ht="12.75" customHeight="1" x14ac:dyDescent="0.25">
      <c r="E461" s="10"/>
      <c r="F461" s="3"/>
      <c r="Q461" s="1" t="s">
        <v>79</v>
      </c>
      <c r="R461" s="1">
        <v>1922</v>
      </c>
      <c r="T461" s="10" t="s">
        <v>148</v>
      </c>
      <c r="U461" s="3">
        <v>20</v>
      </c>
      <c r="V461" s="1">
        <v>16</v>
      </c>
      <c r="W461" s="1">
        <v>10</v>
      </c>
      <c r="X461" s="1">
        <v>0</v>
      </c>
      <c r="Y461" s="1">
        <v>6</v>
      </c>
      <c r="Z461" s="1">
        <v>27</v>
      </c>
      <c r="AA461" s="1">
        <v>15</v>
      </c>
      <c r="AB461" s="1">
        <v>12</v>
      </c>
    </row>
    <row r="462" spans="5:28" ht="12.75" customHeight="1" x14ac:dyDescent="0.25">
      <c r="E462" s="10"/>
      <c r="F462" s="3"/>
      <c r="Q462" s="1" t="s">
        <v>79</v>
      </c>
      <c r="R462" s="1">
        <v>1923</v>
      </c>
      <c r="T462" s="10" t="s">
        <v>148</v>
      </c>
      <c r="U462" s="3">
        <v>29</v>
      </c>
      <c r="V462" s="1">
        <f>W462+X462+Y462</f>
        <v>29</v>
      </c>
      <c r="W462" s="1">
        <v>10</v>
      </c>
      <c r="X462" s="1">
        <v>9</v>
      </c>
      <c r="Y462" s="1">
        <v>10</v>
      </c>
      <c r="Z462" s="1">
        <v>34</v>
      </c>
      <c r="AA462" s="1">
        <v>35</v>
      </c>
      <c r="AB462" s="1">
        <f>Z462-AA462</f>
        <v>-1</v>
      </c>
    </row>
    <row r="463" spans="5:28" ht="12.75" customHeight="1" x14ac:dyDescent="0.25">
      <c r="E463" s="10"/>
      <c r="F463" s="3"/>
      <c r="Q463" s="1" t="s">
        <v>79</v>
      </c>
      <c r="R463" s="1">
        <v>1924</v>
      </c>
      <c r="T463" s="10" t="s">
        <v>148</v>
      </c>
      <c r="U463" s="3">
        <v>10</v>
      </c>
      <c r="V463" s="1">
        <v>21</v>
      </c>
      <c r="W463" s="1">
        <v>4</v>
      </c>
      <c r="X463" s="1">
        <v>2</v>
      </c>
      <c r="Y463" s="1">
        <v>15</v>
      </c>
      <c r="Z463" s="1">
        <v>21</v>
      </c>
      <c r="AA463" s="1">
        <v>39</v>
      </c>
      <c r="AB463" s="1">
        <v>-18</v>
      </c>
    </row>
    <row r="464" spans="5:28" ht="12.75" customHeight="1" x14ac:dyDescent="0.25">
      <c r="E464" s="10"/>
      <c r="F464" s="3"/>
      <c r="Q464" s="1" t="s">
        <v>79</v>
      </c>
      <c r="R464" s="1">
        <v>1925</v>
      </c>
      <c r="T464" s="10" t="s">
        <v>148</v>
      </c>
      <c r="U464" s="3">
        <v>18</v>
      </c>
      <c r="V464" s="1">
        <v>20</v>
      </c>
      <c r="W464" s="1">
        <v>7</v>
      </c>
      <c r="X464" s="1">
        <v>4</v>
      </c>
      <c r="Y464" s="1">
        <v>9</v>
      </c>
      <c r="Z464" s="1">
        <v>19</v>
      </c>
      <c r="AA464" s="1">
        <v>31</v>
      </c>
      <c r="AB464" s="1">
        <v>-12</v>
      </c>
    </row>
    <row r="465" spans="5:36" ht="12.75" customHeight="1" x14ac:dyDescent="0.25">
      <c r="E465" s="10"/>
      <c r="F465" s="3"/>
      <c r="Q465" s="1" t="s">
        <v>79</v>
      </c>
      <c r="R465" s="1">
        <v>1926</v>
      </c>
      <c r="T465" s="10" t="s">
        <v>148</v>
      </c>
      <c r="U465" s="3">
        <v>9</v>
      </c>
      <c r="V465" s="1">
        <v>17</v>
      </c>
      <c r="W465" s="1">
        <v>4</v>
      </c>
      <c r="X465" s="1">
        <v>1</v>
      </c>
      <c r="Y465" s="1">
        <v>12</v>
      </c>
      <c r="Z465" s="1">
        <v>15</v>
      </c>
      <c r="AA465" s="1">
        <v>43</v>
      </c>
      <c r="AB465" s="1">
        <f>Z465-AA465</f>
        <v>-28</v>
      </c>
    </row>
    <row r="466" spans="5:36" ht="12.75" customHeight="1" x14ac:dyDescent="0.25">
      <c r="E466" s="10"/>
      <c r="F466" s="3"/>
      <c r="Q466" s="1" t="s">
        <v>79</v>
      </c>
      <c r="R466" s="1">
        <v>1921</v>
      </c>
      <c r="T466" s="10" t="s">
        <v>166</v>
      </c>
      <c r="U466" s="3">
        <v>19</v>
      </c>
      <c r="V466" s="1">
        <v>18</v>
      </c>
      <c r="W466" s="1">
        <v>6</v>
      </c>
      <c r="X466" s="1">
        <v>7</v>
      </c>
      <c r="Y466" s="1">
        <v>5</v>
      </c>
      <c r="Z466" s="1">
        <v>17</v>
      </c>
      <c r="AA466" s="1">
        <v>22</v>
      </c>
      <c r="AB466" s="1">
        <v>-5</v>
      </c>
    </row>
    <row r="467" spans="5:36" ht="12.75" customHeight="1" x14ac:dyDescent="0.25">
      <c r="E467" s="10"/>
      <c r="F467" s="3"/>
      <c r="Q467" s="1" t="s">
        <v>79</v>
      </c>
      <c r="R467" s="1">
        <v>1922</v>
      </c>
      <c r="T467" s="10" t="s">
        <v>166</v>
      </c>
      <c r="U467" s="3">
        <v>12</v>
      </c>
      <c r="V467" s="1">
        <v>16</v>
      </c>
      <c r="W467" s="1">
        <v>3</v>
      </c>
      <c r="X467" s="1">
        <v>6</v>
      </c>
      <c r="Y467" s="1">
        <v>7</v>
      </c>
      <c r="Z467" s="1">
        <v>11</v>
      </c>
      <c r="AA467" s="1">
        <v>20</v>
      </c>
      <c r="AB467" s="1">
        <v>-9</v>
      </c>
    </row>
    <row r="468" spans="5:36" ht="12.75" customHeight="1" x14ac:dyDescent="0.2">
      <c r="E468" s="24"/>
      <c r="F468" s="3"/>
      <c r="G468" s="22"/>
      <c r="H468" s="22"/>
      <c r="I468" s="22"/>
      <c r="J468" s="22"/>
      <c r="K468" s="22"/>
      <c r="L468" s="22"/>
      <c r="M468" s="22"/>
      <c r="Q468" s="1" t="s">
        <v>79</v>
      </c>
      <c r="R468" s="1">
        <v>1923</v>
      </c>
      <c r="T468" s="10" t="s">
        <v>166</v>
      </c>
      <c r="U468" s="3">
        <v>27</v>
      </c>
      <c r="V468" s="1">
        <f>W468+X468+Y468</f>
        <v>33</v>
      </c>
      <c r="W468" s="1">
        <v>8</v>
      </c>
      <c r="X468" s="1">
        <v>11</v>
      </c>
      <c r="Y468" s="1">
        <v>14</v>
      </c>
      <c r="Z468" s="1">
        <v>26</v>
      </c>
      <c r="AA468" s="1">
        <v>44</v>
      </c>
      <c r="AB468" s="1">
        <f>Z468-AA468</f>
        <v>-18</v>
      </c>
    </row>
    <row r="469" spans="5:36" x14ac:dyDescent="0.25">
      <c r="E469" s="20"/>
      <c r="F469" s="3"/>
      <c r="G469" s="22"/>
      <c r="H469" s="22"/>
      <c r="I469" s="22"/>
      <c r="J469" s="22"/>
      <c r="K469" s="22"/>
      <c r="L469" s="22"/>
      <c r="M469" s="22"/>
      <c r="Q469" s="1" t="s">
        <v>79</v>
      </c>
      <c r="R469" s="1">
        <v>1924</v>
      </c>
      <c r="T469" s="10" t="s">
        <v>166</v>
      </c>
      <c r="U469" s="3">
        <v>27</v>
      </c>
      <c r="V469" s="1">
        <v>21</v>
      </c>
      <c r="W469" s="1">
        <v>11</v>
      </c>
      <c r="X469" s="1">
        <v>5</v>
      </c>
      <c r="Y469" s="1">
        <v>5</v>
      </c>
      <c r="Z469" s="1">
        <v>32</v>
      </c>
      <c r="AA469" s="1">
        <v>23</v>
      </c>
      <c r="AB469" s="1">
        <v>9</v>
      </c>
    </row>
    <row r="470" spans="5:36" x14ac:dyDescent="0.25">
      <c r="E470" s="20"/>
      <c r="F470" s="3"/>
      <c r="G470" s="22"/>
      <c r="H470" s="22"/>
      <c r="I470" s="22"/>
      <c r="J470" s="22"/>
      <c r="K470" s="22"/>
      <c r="L470" s="22"/>
      <c r="M470" s="22"/>
      <c r="Q470" s="1" t="s">
        <v>79</v>
      </c>
      <c r="R470" s="1">
        <v>1925</v>
      </c>
      <c r="T470" s="10" t="s">
        <v>166</v>
      </c>
      <c r="U470" s="3">
        <v>32</v>
      </c>
      <c r="V470" s="1">
        <v>21</v>
      </c>
      <c r="W470" s="1">
        <v>14</v>
      </c>
      <c r="X470" s="1">
        <v>4</v>
      </c>
      <c r="Y470" s="1">
        <v>3</v>
      </c>
      <c r="Z470" s="1">
        <v>30</v>
      </c>
      <c r="AA470" s="1">
        <v>15</v>
      </c>
      <c r="AB470" s="1">
        <v>15</v>
      </c>
    </row>
    <row r="471" spans="5:36" x14ac:dyDescent="0.25">
      <c r="E471" s="20"/>
      <c r="F471" s="3"/>
      <c r="G471" s="22"/>
      <c r="H471" s="22"/>
      <c r="I471" s="22"/>
      <c r="J471" s="22"/>
      <c r="K471" s="22"/>
      <c r="L471" s="22"/>
      <c r="M471" s="22"/>
      <c r="R471" s="1">
        <v>1928</v>
      </c>
      <c r="T471" s="10" t="s">
        <v>166</v>
      </c>
      <c r="U471" s="3">
        <v>31</v>
      </c>
      <c r="V471" s="1">
        <f>W471+X471+Y471</f>
        <v>35</v>
      </c>
      <c r="W471" s="1">
        <v>11</v>
      </c>
      <c r="X471" s="1">
        <v>9</v>
      </c>
      <c r="Y471" s="1">
        <v>15</v>
      </c>
      <c r="Z471" s="1">
        <v>55</v>
      </c>
      <c r="AA471" s="1">
        <v>66</v>
      </c>
      <c r="AB471" s="1">
        <f>Z471-AA471</f>
        <v>-11</v>
      </c>
    </row>
    <row r="472" spans="5:36" x14ac:dyDescent="0.25">
      <c r="E472" s="20"/>
      <c r="F472" s="3"/>
      <c r="G472" s="22"/>
      <c r="H472" s="22"/>
      <c r="I472" s="22"/>
      <c r="J472" s="22"/>
      <c r="K472" s="22"/>
      <c r="L472" s="22"/>
      <c r="M472" s="22"/>
      <c r="R472" s="1">
        <v>1929</v>
      </c>
      <c r="T472" s="10" t="s">
        <v>166</v>
      </c>
      <c r="U472" s="3">
        <v>17</v>
      </c>
      <c r="V472" s="1">
        <f>W472+X472+Y472</f>
        <v>17</v>
      </c>
      <c r="W472" s="1">
        <v>7</v>
      </c>
      <c r="X472" s="1">
        <v>3</v>
      </c>
      <c r="Y472" s="1">
        <v>7</v>
      </c>
      <c r="Z472" s="1">
        <v>19</v>
      </c>
      <c r="AA472" s="1">
        <v>26</v>
      </c>
      <c r="AB472" s="1">
        <f>Z472-AA472</f>
        <v>-7</v>
      </c>
    </row>
    <row r="473" spans="5:36" x14ac:dyDescent="0.25">
      <c r="E473" s="20"/>
      <c r="F473" s="3"/>
      <c r="G473" s="22"/>
      <c r="H473" s="22"/>
      <c r="I473" s="22"/>
      <c r="J473" s="22"/>
      <c r="K473" s="22"/>
      <c r="L473" s="22"/>
      <c r="M473" s="22"/>
      <c r="Q473" s="1" t="s">
        <v>155</v>
      </c>
      <c r="R473" s="1">
        <v>1920</v>
      </c>
      <c r="T473" s="20" t="s">
        <v>52</v>
      </c>
      <c r="U473" s="3">
        <v>13</v>
      </c>
      <c r="V473" s="1">
        <f>W473+X473+Y473</f>
        <v>34</v>
      </c>
      <c r="W473" s="1">
        <v>4</v>
      </c>
      <c r="X473" s="1">
        <v>5</v>
      </c>
      <c r="Y473" s="1">
        <v>25</v>
      </c>
      <c r="Z473" s="1">
        <v>31</v>
      </c>
      <c r="AA473" s="1">
        <v>90</v>
      </c>
      <c r="AB473" s="1">
        <f>Z473-AA473</f>
        <v>-59</v>
      </c>
    </row>
    <row r="474" spans="5:36" x14ac:dyDescent="0.2">
      <c r="E474" s="20"/>
      <c r="F474" s="3"/>
      <c r="G474" s="22"/>
      <c r="H474" s="22"/>
      <c r="I474" s="22"/>
      <c r="J474" s="22"/>
      <c r="K474" s="22"/>
      <c r="L474" s="22"/>
      <c r="M474" s="22"/>
      <c r="Q474" s="1" t="s">
        <v>155</v>
      </c>
      <c r="R474" s="1">
        <v>1921</v>
      </c>
      <c r="T474" s="24" t="s">
        <v>52</v>
      </c>
      <c r="U474" s="3">
        <v>32</v>
      </c>
      <c r="V474" s="22">
        <v>38</v>
      </c>
      <c r="W474" s="22">
        <v>12</v>
      </c>
      <c r="X474" s="22">
        <v>8</v>
      </c>
      <c r="Y474" s="22">
        <v>18</v>
      </c>
      <c r="Z474" s="22">
        <v>38</v>
      </c>
      <c r="AA474" s="22">
        <v>57</v>
      </c>
      <c r="AB474" s="22">
        <v>-19</v>
      </c>
    </row>
    <row r="475" spans="5:36" x14ac:dyDescent="0.2">
      <c r="E475" s="20"/>
      <c r="F475" s="3"/>
      <c r="G475" s="22"/>
      <c r="H475" s="22"/>
      <c r="I475" s="22"/>
      <c r="J475" s="22"/>
      <c r="K475" s="22"/>
      <c r="L475" s="22"/>
      <c r="M475" s="22"/>
      <c r="Q475" s="1" t="s">
        <v>155</v>
      </c>
      <c r="R475" s="1">
        <v>1922</v>
      </c>
      <c r="T475" s="24" t="s">
        <v>52</v>
      </c>
      <c r="U475" s="3">
        <v>27</v>
      </c>
      <c r="V475" s="22">
        <v>40</v>
      </c>
      <c r="W475" s="22">
        <v>10</v>
      </c>
      <c r="X475" s="22">
        <v>7</v>
      </c>
      <c r="Y475" s="22">
        <v>23</v>
      </c>
      <c r="Z475" s="22">
        <v>35</v>
      </c>
      <c r="AA475" s="22">
        <v>61</v>
      </c>
      <c r="AB475" s="22">
        <f>Z475-AA475</f>
        <v>-26</v>
      </c>
    </row>
    <row r="476" spans="5:36" x14ac:dyDescent="0.25">
      <c r="E476" s="20"/>
      <c r="F476" s="3"/>
      <c r="G476" s="22"/>
      <c r="H476" s="22"/>
      <c r="I476" s="22"/>
      <c r="J476" s="22"/>
      <c r="K476" s="22"/>
      <c r="L476" s="22"/>
      <c r="M476" s="22"/>
      <c r="Q476" s="1" t="s">
        <v>155</v>
      </c>
      <c r="R476" s="1">
        <v>1923</v>
      </c>
      <c r="T476" s="20" t="s">
        <v>52</v>
      </c>
      <c r="U476" s="3">
        <v>11</v>
      </c>
      <c r="V476" s="22">
        <f>W476+X476+Y476</f>
        <v>20</v>
      </c>
      <c r="W476" s="22">
        <v>2</v>
      </c>
      <c r="X476" s="22">
        <v>7</v>
      </c>
      <c r="Y476" s="22">
        <v>11</v>
      </c>
      <c r="Z476" s="22">
        <v>12</v>
      </c>
      <c r="AA476" s="22">
        <v>31</v>
      </c>
      <c r="AB476" s="22">
        <f>Z476-AA476</f>
        <v>-19</v>
      </c>
    </row>
    <row r="477" spans="5:36" x14ac:dyDescent="0.25">
      <c r="E477" s="20"/>
      <c r="F477" s="3"/>
      <c r="G477" s="22"/>
      <c r="H477" s="22"/>
      <c r="I477" s="22"/>
      <c r="J477" s="22"/>
      <c r="K477" s="22"/>
      <c r="L477" s="22"/>
      <c r="M477" s="22"/>
      <c r="Q477" s="1" t="s">
        <v>155</v>
      </c>
      <c r="R477" s="1">
        <v>1924</v>
      </c>
      <c r="T477" s="10" t="s">
        <v>52</v>
      </c>
      <c r="U477" s="3">
        <v>10</v>
      </c>
      <c r="V477" s="1">
        <v>23</v>
      </c>
      <c r="W477" s="1">
        <v>3</v>
      </c>
      <c r="X477" s="1">
        <v>4</v>
      </c>
      <c r="Y477" s="1">
        <v>16</v>
      </c>
      <c r="Z477" s="1">
        <v>16</v>
      </c>
      <c r="AA477" s="1">
        <v>52</v>
      </c>
      <c r="AB477" s="1">
        <v>-36</v>
      </c>
    </row>
    <row r="478" spans="5:36" x14ac:dyDescent="0.25">
      <c r="E478" s="20"/>
      <c r="F478" s="3"/>
      <c r="G478" s="22"/>
      <c r="H478" s="22"/>
      <c r="I478" s="22"/>
      <c r="J478" s="22"/>
      <c r="K478" s="22"/>
      <c r="L478" s="22"/>
      <c r="M478" s="22"/>
      <c r="Q478" s="1" t="s">
        <v>155</v>
      </c>
      <c r="R478" s="1">
        <v>1925</v>
      </c>
      <c r="T478" s="10" t="s">
        <v>52</v>
      </c>
      <c r="U478" s="3">
        <v>11</v>
      </c>
      <c r="V478" s="1">
        <v>24</v>
      </c>
      <c r="W478" s="1">
        <v>3</v>
      </c>
      <c r="X478" s="1">
        <v>5</v>
      </c>
      <c r="Y478" s="1">
        <v>16</v>
      </c>
      <c r="Z478" s="1">
        <v>12</v>
      </c>
      <c r="AA478" s="1">
        <v>38</v>
      </c>
      <c r="AB478" s="1">
        <v>-26</v>
      </c>
    </row>
    <row r="479" spans="5:36" x14ac:dyDescent="0.25">
      <c r="E479" s="20"/>
      <c r="F479" s="3"/>
      <c r="G479" s="22"/>
      <c r="H479" s="22"/>
      <c r="I479" s="22"/>
      <c r="J479" s="22"/>
      <c r="K479" s="22"/>
      <c r="L479" s="22"/>
      <c r="M479" s="22"/>
      <c r="Q479" s="1" t="s">
        <v>155</v>
      </c>
      <c r="R479" s="1">
        <v>1926</v>
      </c>
      <c r="T479" s="10" t="s">
        <v>52</v>
      </c>
      <c r="U479" s="3">
        <v>17</v>
      </c>
      <c r="V479" s="1">
        <v>25</v>
      </c>
      <c r="W479" s="1">
        <v>6</v>
      </c>
      <c r="X479" s="1">
        <v>5</v>
      </c>
      <c r="Y479" s="1">
        <v>14</v>
      </c>
      <c r="Z479" s="1">
        <v>22</v>
      </c>
      <c r="AA479" s="1">
        <v>45</v>
      </c>
      <c r="AB479" s="1">
        <f>Z479-AA479</f>
        <v>-23</v>
      </c>
    </row>
    <row r="480" spans="5:36" x14ac:dyDescent="0.25">
      <c r="E480" s="20"/>
      <c r="F480" s="3"/>
      <c r="G480" s="22"/>
      <c r="H480" s="22"/>
      <c r="I480" s="22"/>
      <c r="J480" s="22"/>
      <c r="K480" s="22"/>
      <c r="L480" s="22"/>
      <c r="M480" s="22"/>
      <c r="R480" s="1">
        <v>1927</v>
      </c>
      <c r="T480" s="10" t="s">
        <v>52</v>
      </c>
      <c r="U480" s="3">
        <v>19</v>
      </c>
      <c r="V480" s="1">
        <v>33</v>
      </c>
      <c r="W480" s="1">
        <v>5</v>
      </c>
      <c r="X480" s="1">
        <v>9</v>
      </c>
      <c r="Y480" s="1">
        <v>19</v>
      </c>
      <c r="Z480" s="1">
        <v>22</v>
      </c>
      <c r="AA480" s="1">
        <v>51</v>
      </c>
      <c r="AB480" s="1">
        <f>Z480-AA480</f>
        <v>-29</v>
      </c>
      <c r="AF480" s="6"/>
      <c r="AG480" s="6"/>
      <c r="AH480" s="6"/>
      <c r="AI480" s="6"/>
      <c r="AJ480" s="6"/>
    </row>
    <row r="481" spans="5:36" ht="12.75" customHeight="1" x14ac:dyDescent="0.25">
      <c r="E481" s="20"/>
      <c r="F481" s="3"/>
      <c r="G481" s="22"/>
      <c r="H481" s="22"/>
      <c r="I481" s="22"/>
      <c r="J481" s="22"/>
      <c r="K481" s="22"/>
      <c r="L481" s="22"/>
      <c r="M481" s="22"/>
      <c r="R481" s="1">
        <v>1928</v>
      </c>
      <c r="T481" s="10" t="s">
        <v>52</v>
      </c>
      <c r="U481" s="3">
        <v>27</v>
      </c>
      <c r="V481" s="1">
        <f>W481+X481+Y481</f>
        <v>35</v>
      </c>
      <c r="W481" s="1">
        <v>11</v>
      </c>
      <c r="X481" s="1">
        <v>5</v>
      </c>
      <c r="Y481" s="1">
        <v>19</v>
      </c>
      <c r="Z481" s="1">
        <v>37</v>
      </c>
      <c r="AA481" s="1">
        <v>62</v>
      </c>
      <c r="AB481" s="1">
        <f>Z481-AA481</f>
        <v>-25</v>
      </c>
      <c r="AF481" s="6"/>
      <c r="AG481" s="6"/>
      <c r="AH481" s="6"/>
      <c r="AI481" s="6"/>
      <c r="AJ481" s="6"/>
    </row>
    <row r="482" spans="5:36" ht="12.75" customHeight="1" x14ac:dyDescent="0.25">
      <c r="E482" s="20"/>
      <c r="F482" s="3"/>
      <c r="G482" s="22"/>
      <c r="H482" s="22"/>
      <c r="I482" s="22"/>
      <c r="J482" s="22"/>
      <c r="K482" s="22"/>
      <c r="L482" s="22"/>
      <c r="M482" s="22"/>
      <c r="R482" s="1">
        <v>1929</v>
      </c>
      <c r="T482" s="10" t="s">
        <v>52</v>
      </c>
      <c r="U482" s="3">
        <v>8</v>
      </c>
      <c r="V482" s="1">
        <f>W482+X482+Y482</f>
        <v>17</v>
      </c>
      <c r="W482" s="1">
        <v>2</v>
      </c>
      <c r="X482" s="1">
        <v>4</v>
      </c>
      <c r="Y482" s="1">
        <v>11</v>
      </c>
      <c r="Z482" s="1">
        <v>8</v>
      </c>
      <c r="AA482" s="1">
        <v>41</v>
      </c>
      <c r="AB482" s="1">
        <f>Z482-AA482</f>
        <v>-33</v>
      </c>
      <c r="AF482" s="6"/>
      <c r="AG482" s="6"/>
      <c r="AH482" s="6"/>
      <c r="AI482" s="6"/>
      <c r="AJ482" s="6"/>
    </row>
    <row r="483" spans="5:36" x14ac:dyDescent="0.25">
      <c r="E483" s="20"/>
      <c r="F483" s="3"/>
      <c r="G483" s="22"/>
      <c r="H483" s="22"/>
      <c r="I483" s="22"/>
      <c r="J483" s="22"/>
      <c r="K483" s="22"/>
      <c r="L483" s="22"/>
      <c r="M483" s="22"/>
      <c r="Q483" s="1" t="s">
        <v>79</v>
      </c>
      <c r="R483" s="1">
        <v>1920</v>
      </c>
      <c r="T483" s="10" t="s">
        <v>82</v>
      </c>
      <c r="U483" s="3">
        <f>W483*2+X483</f>
        <v>21</v>
      </c>
      <c r="V483" s="1">
        <f>W483+X483+Y483</f>
        <v>24</v>
      </c>
      <c r="W483" s="1">
        <v>10</v>
      </c>
      <c r="X483" s="1">
        <v>1</v>
      </c>
      <c r="Y483" s="1">
        <v>13</v>
      </c>
      <c r="Z483" s="1">
        <v>34</v>
      </c>
      <c r="AA483" s="1">
        <v>37</v>
      </c>
      <c r="AB483" s="1">
        <f>Z483-AA483</f>
        <v>-3</v>
      </c>
      <c r="AF483" s="6"/>
      <c r="AG483" s="6"/>
      <c r="AH483" s="6"/>
      <c r="AI483" s="6"/>
      <c r="AJ483" s="6"/>
    </row>
    <row r="484" spans="5:36" x14ac:dyDescent="0.25">
      <c r="E484" s="20"/>
      <c r="F484" s="3"/>
      <c r="G484" s="22"/>
      <c r="H484" s="22"/>
      <c r="I484" s="22"/>
      <c r="J484" s="22"/>
      <c r="K484" s="22"/>
      <c r="L484" s="22"/>
      <c r="M484" s="22"/>
      <c r="Q484" s="1" t="s">
        <v>79</v>
      </c>
      <c r="R484" s="1">
        <v>1921</v>
      </c>
      <c r="T484" s="10" t="s">
        <v>82</v>
      </c>
      <c r="U484" s="3">
        <v>13</v>
      </c>
      <c r="V484" s="1">
        <v>18</v>
      </c>
      <c r="W484" s="1">
        <v>5</v>
      </c>
      <c r="X484" s="1">
        <v>3</v>
      </c>
      <c r="Y484" s="1">
        <v>10</v>
      </c>
      <c r="Z484" s="1">
        <v>17</v>
      </c>
      <c r="AA484" s="1">
        <v>34</v>
      </c>
      <c r="AB484" s="1">
        <v>-17</v>
      </c>
      <c r="AF484" s="6"/>
      <c r="AG484" s="6"/>
      <c r="AH484" s="6"/>
      <c r="AI484" s="6"/>
      <c r="AJ484" s="6"/>
    </row>
    <row r="485" spans="5:36" x14ac:dyDescent="0.25">
      <c r="E485" s="20"/>
      <c r="F485" s="3"/>
      <c r="G485" s="22"/>
      <c r="H485" s="22"/>
      <c r="I485" s="22"/>
      <c r="J485" s="22"/>
      <c r="K485" s="22"/>
      <c r="L485" s="22"/>
      <c r="M485" s="22"/>
      <c r="Q485" s="1" t="s">
        <v>79</v>
      </c>
      <c r="R485" s="1">
        <v>1922</v>
      </c>
      <c r="T485" s="10" t="s">
        <v>82</v>
      </c>
      <c r="U485" s="3">
        <v>13</v>
      </c>
      <c r="V485" s="1">
        <v>16</v>
      </c>
      <c r="W485" s="1">
        <v>4</v>
      </c>
      <c r="X485" s="1">
        <v>5</v>
      </c>
      <c r="Y485" s="1">
        <v>7</v>
      </c>
      <c r="Z485" s="1">
        <v>20</v>
      </c>
      <c r="AA485" s="1">
        <v>29</v>
      </c>
      <c r="AB485" s="1">
        <v>-9</v>
      </c>
      <c r="AF485" s="6"/>
      <c r="AG485" s="6"/>
      <c r="AH485" s="6"/>
      <c r="AI485" s="6"/>
      <c r="AJ485" s="6"/>
    </row>
    <row r="486" spans="5:36" x14ac:dyDescent="0.25">
      <c r="E486" s="20"/>
      <c r="F486" s="3"/>
      <c r="G486" s="22"/>
      <c r="H486" s="22"/>
      <c r="I486" s="22"/>
      <c r="J486" s="22"/>
      <c r="K486" s="22"/>
      <c r="L486" s="22"/>
      <c r="M486" s="22"/>
      <c r="Q486" s="1" t="s">
        <v>79</v>
      </c>
      <c r="R486" s="1">
        <v>1923</v>
      </c>
      <c r="T486" s="10" t="s">
        <v>82</v>
      </c>
      <c r="U486" s="3">
        <v>32</v>
      </c>
      <c r="V486" s="1">
        <f>W486+X486+Y486</f>
        <v>22</v>
      </c>
      <c r="W486" s="1">
        <v>14</v>
      </c>
      <c r="X486" s="1">
        <v>4</v>
      </c>
      <c r="Y486" s="1">
        <v>4</v>
      </c>
      <c r="Z486" s="1">
        <v>44</v>
      </c>
      <c r="AA486" s="1">
        <v>18</v>
      </c>
      <c r="AB486" s="1">
        <f>Z486-AA486</f>
        <v>26</v>
      </c>
      <c r="AF486" s="6"/>
      <c r="AG486" s="6"/>
      <c r="AH486" s="6"/>
      <c r="AI486" s="6"/>
      <c r="AJ486" s="6"/>
    </row>
    <row r="487" spans="5:36" x14ac:dyDescent="0.25">
      <c r="E487" s="20"/>
      <c r="F487" s="3"/>
      <c r="G487" s="22"/>
      <c r="H487" s="22"/>
      <c r="I487" s="22"/>
      <c r="J487" s="22"/>
      <c r="K487" s="22"/>
      <c r="L487" s="22"/>
      <c r="M487" s="22"/>
      <c r="Q487" s="1" t="s">
        <v>155</v>
      </c>
      <c r="R487" s="1">
        <v>1924</v>
      </c>
      <c r="T487" s="10" t="s">
        <v>82</v>
      </c>
      <c r="U487" s="3">
        <v>26</v>
      </c>
      <c r="V487" s="1">
        <v>23</v>
      </c>
      <c r="W487" s="1">
        <v>10</v>
      </c>
      <c r="X487" s="1">
        <v>6</v>
      </c>
      <c r="Y487" s="1">
        <v>7</v>
      </c>
      <c r="Z487" s="1">
        <v>38</v>
      </c>
      <c r="AA487" s="1">
        <v>24</v>
      </c>
      <c r="AB487" s="1">
        <v>14</v>
      </c>
      <c r="AF487" s="6"/>
      <c r="AG487" s="6"/>
      <c r="AH487" s="6"/>
      <c r="AI487" s="6"/>
      <c r="AJ487" s="6"/>
    </row>
    <row r="488" spans="5:36" x14ac:dyDescent="0.25">
      <c r="E488" s="20"/>
      <c r="F488" s="3"/>
      <c r="G488" s="22"/>
      <c r="H488" s="22"/>
      <c r="I488" s="22"/>
      <c r="J488" s="22"/>
      <c r="K488" s="22"/>
      <c r="L488" s="22"/>
      <c r="M488" s="22"/>
      <c r="Q488" s="1" t="s">
        <v>155</v>
      </c>
      <c r="R488" s="1">
        <v>1925</v>
      </c>
      <c r="T488" s="10" t="s">
        <v>82</v>
      </c>
      <c r="U488" s="3">
        <v>30</v>
      </c>
      <c r="V488" s="1">
        <v>24</v>
      </c>
      <c r="W488" s="1">
        <v>12</v>
      </c>
      <c r="X488" s="1">
        <v>6</v>
      </c>
      <c r="Y488" s="1">
        <v>6</v>
      </c>
      <c r="Z488" s="1">
        <v>45</v>
      </c>
      <c r="AA488" s="1">
        <v>31</v>
      </c>
      <c r="AB488" s="1">
        <v>14</v>
      </c>
      <c r="AF488" s="6"/>
      <c r="AG488" s="6"/>
      <c r="AH488" s="6"/>
      <c r="AI488" s="6"/>
      <c r="AJ488" s="6"/>
    </row>
    <row r="489" spans="5:36" x14ac:dyDescent="0.25">
      <c r="E489" s="10"/>
      <c r="F489" s="3"/>
      <c r="Q489" s="1" t="s">
        <v>155</v>
      </c>
      <c r="R489" s="1">
        <v>1926</v>
      </c>
      <c r="T489" s="10" t="s">
        <v>82</v>
      </c>
      <c r="U489" s="3">
        <v>21</v>
      </c>
      <c r="V489" s="1">
        <v>25</v>
      </c>
      <c r="W489" s="1">
        <v>8</v>
      </c>
      <c r="X489" s="1">
        <v>5</v>
      </c>
      <c r="Y489" s="1">
        <v>12</v>
      </c>
      <c r="Z489" s="1">
        <v>37</v>
      </c>
      <c r="AA489" s="1">
        <v>35</v>
      </c>
      <c r="AB489" s="1">
        <f>Z489-AA489</f>
        <v>2</v>
      </c>
      <c r="AF489" s="6"/>
      <c r="AG489" s="6"/>
      <c r="AH489" s="6"/>
      <c r="AI489" s="6"/>
      <c r="AJ489" s="6"/>
    </row>
    <row r="490" spans="5:36" x14ac:dyDescent="0.25">
      <c r="E490" s="10"/>
      <c r="F490" s="3"/>
      <c r="R490" s="1">
        <v>1927</v>
      </c>
      <c r="T490" s="10" t="s">
        <v>82</v>
      </c>
      <c r="U490" s="3">
        <v>40</v>
      </c>
      <c r="V490" s="1">
        <v>33</v>
      </c>
      <c r="W490" s="1">
        <v>15</v>
      </c>
      <c r="X490" s="1">
        <v>10</v>
      </c>
      <c r="Y490" s="1">
        <v>8</v>
      </c>
      <c r="Z490" s="1">
        <v>69</v>
      </c>
      <c r="AA490" s="1">
        <v>46</v>
      </c>
      <c r="AB490" s="1">
        <f>Z490-AA490</f>
        <v>23</v>
      </c>
      <c r="AF490" s="6"/>
      <c r="AG490" s="6"/>
      <c r="AH490" s="6"/>
      <c r="AI490" s="6"/>
      <c r="AJ490" s="6"/>
    </row>
    <row r="491" spans="5:36" x14ac:dyDescent="0.25">
      <c r="E491" s="10"/>
      <c r="F491" s="3"/>
      <c r="R491" s="1">
        <v>1928</v>
      </c>
      <c r="T491" s="10" t="s">
        <v>82</v>
      </c>
      <c r="U491" s="3">
        <v>53</v>
      </c>
      <c r="V491" s="1">
        <f>W491+X491+Y491</f>
        <v>35</v>
      </c>
      <c r="W491" s="1">
        <v>25</v>
      </c>
      <c r="X491" s="1">
        <v>3</v>
      </c>
      <c r="Y491" s="1">
        <v>7</v>
      </c>
      <c r="Z491" s="1">
        <v>89</v>
      </c>
      <c r="AA491" s="1">
        <v>39</v>
      </c>
      <c r="AB491" s="1">
        <f>Z491-AA491</f>
        <v>50</v>
      </c>
      <c r="AF491" s="6"/>
      <c r="AG491" s="6"/>
      <c r="AH491" s="6"/>
      <c r="AI491" s="6"/>
      <c r="AJ491" s="6"/>
    </row>
    <row r="492" spans="5:36" x14ac:dyDescent="0.25">
      <c r="E492" s="10"/>
      <c r="F492" s="3"/>
      <c r="R492" s="1">
        <v>1929</v>
      </c>
      <c r="T492" s="10" t="s">
        <v>82</v>
      </c>
      <c r="U492" s="3">
        <v>16</v>
      </c>
      <c r="V492" s="1">
        <f>W492+X492+Y492</f>
        <v>17</v>
      </c>
      <c r="W492" s="1">
        <v>7</v>
      </c>
      <c r="X492" s="1">
        <v>2</v>
      </c>
      <c r="Y492" s="1">
        <v>8</v>
      </c>
      <c r="Z492" s="1">
        <v>32</v>
      </c>
      <c r="AA492" s="1">
        <v>20</v>
      </c>
      <c r="AB492" s="1">
        <f>Z492-AA492</f>
        <v>12</v>
      </c>
      <c r="AF492" s="6"/>
      <c r="AG492" s="6"/>
      <c r="AH492" s="6"/>
      <c r="AI492" s="6"/>
      <c r="AJ492" s="6"/>
    </row>
    <row r="493" spans="5:36" x14ac:dyDescent="0.25">
      <c r="E493" s="10"/>
      <c r="F493" s="3"/>
      <c r="Q493" s="1" t="s">
        <v>155</v>
      </c>
      <c r="R493" s="1">
        <v>1920</v>
      </c>
      <c r="T493" s="20" t="s">
        <v>92</v>
      </c>
      <c r="U493" s="3">
        <v>30</v>
      </c>
      <c r="V493" s="1">
        <f>W493+X493+Y493</f>
        <v>34</v>
      </c>
      <c r="W493" s="1">
        <v>9</v>
      </c>
      <c r="X493" s="1">
        <v>12</v>
      </c>
      <c r="Y493" s="1">
        <v>13</v>
      </c>
      <c r="Z493" s="1">
        <v>38</v>
      </c>
      <c r="AA493" s="1">
        <v>42</v>
      </c>
      <c r="AB493" s="1">
        <f>Z493-AA493</f>
        <v>-4</v>
      </c>
      <c r="AF493" s="6"/>
      <c r="AG493" s="6"/>
      <c r="AH493" s="6"/>
      <c r="AI493" s="6"/>
      <c r="AJ493" s="6"/>
    </row>
    <row r="494" spans="5:36" x14ac:dyDescent="0.2">
      <c r="E494" s="10"/>
      <c r="F494" s="3"/>
      <c r="Q494" s="1" t="s">
        <v>155</v>
      </c>
      <c r="R494" s="1">
        <v>1921</v>
      </c>
      <c r="T494" s="24" t="s">
        <v>92</v>
      </c>
      <c r="U494" s="3">
        <v>24</v>
      </c>
      <c r="V494" s="22">
        <v>38</v>
      </c>
      <c r="W494" s="22">
        <v>9</v>
      </c>
      <c r="X494" s="22">
        <v>6</v>
      </c>
      <c r="Y494" s="22">
        <v>23</v>
      </c>
      <c r="Z494" s="22">
        <v>38</v>
      </c>
      <c r="AA494" s="22">
        <v>58</v>
      </c>
      <c r="AB494" s="22">
        <v>-20</v>
      </c>
      <c r="AF494" s="6"/>
      <c r="AG494" s="6"/>
      <c r="AH494" s="6"/>
      <c r="AI494" s="6"/>
      <c r="AJ494" s="6"/>
    </row>
    <row r="495" spans="5:36" x14ac:dyDescent="0.2">
      <c r="E495" s="10"/>
      <c r="F495" s="3"/>
      <c r="Q495" s="1" t="s">
        <v>155</v>
      </c>
      <c r="R495" s="1">
        <v>1922</v>
      </c>
      <c r="T495" s="24" t="s">
        <v>92</v>
      </c>
      <c r="U495" s="3">
        <v>34</v>
      </c>
      <c r="V495" s="22">
        <v>40</v>
      </c>
      <c r="W495" s="22">
        <v>14</v>
      </c>
      <c r="X495" s="22">
        <v>6</v>
      </c>
      <c r="Y495" s="22">
        <v>20</v>
      </c>
      <c r="Z495" s="22">
        <v>43</v>
      </c>
      <c r="AA495" s="22">
        <v>53</v>
      </c>
      <c r="AB495" s="22">
        <f>Z495-AA495</f>
        <v>-10</v>
      </c>
      <c r="AF495" s="6"/>
      <c r="AG495" s="6"/>
      <c r="AH495" s="6"/>
      <c r="AI495" s="6"/>
      <c r="AJ495" s="6"/>
    </row>
    <row r="496" spans="5:36" ht="12.75" customHeight="1" x14ac:dyDescent="0.25">
      <c r="E496" s="10"/>
      <c r="F496" s="3"/>
      <c r="Q496" s="1" t="s">
        <v>155</v>
      </c>
      <c r="R496" s="1">
        <v>1923</v>
      </c>
      <c r="T496" s="20" t="s">
        <v>92</v>
      </c>
      <c r="U496" s="3">
        <v>13</v>
      </c>
      <c r="V496" s="22">
        <f>W496+X496+Y496</f>
        <v>20</v>
      </c>
      <c r="W496" s="22">
        <v>3</v>
      </c>
      <c r="X496" s="22">
        <v>7</v>
      </c>
      <c r="Y496" s="22">
        <v>10</v>
      </c>
      <c r="Z496" s="22">
        <v>17</v>
      </c>
      <c r="AA496" s="22">
        <v>36</v>
      </c>
      <c r="AB496" s="22">
        <f>Z496-AA496</f>
        <v>-19</v>
      </c>
      <c r="AF496" s="6"/>
      <c r="AG496" s="6"/>
      <c r="AH496" s="6"/>
      <c r="AI496" s="6"/>
      <c r="AJ496" s="6"/>
    </row>
    <row r="497" spans="5:36" ht="12.75" customHeight="1" x14ac:dyDescent="0.25">
      <c r="E497" s="10"/>
      <c r="F497" s="3"/>
      <c r="Q497" s="1" t="s">
        <v>155</v>
      </c>
      <c r="R497" s="1">
        <v>1924</v>
      </c>
      <c r="T497" s="10" t="s">
        <v>92</v>
      </c>
      <c r="U497" s="3">
        <v>15</v>
      </c>
      <c r="V497" s="1">
        <v>23</v>
      </c>
      <c r="W497" s="1">
        <v>4</v>
      </c>
      <c r="X497" s="1">
        <v>7</v>
      </c>
      <c r="Y497" s="1">
        <v>12</v>
      </c>
      <c r="Z497" s="1">
        <v>16</v>
      </c>
      <c r="AA497" s="1">
        <v>37</v>
      </c>
      <c r="AB497" s="1">
        <v>-21</v>
      </c>
      <c r="AF497" s="6"/>
      <c r="AG497" s="6"/>
      <c r="AH497" s="6"/>
      <c r="AI497" s="6"/>
      <c r="AJ497" s="6"/>
    </row>
    <row r="498" spans="5:36" x14ac:dyDescent="0.25">
      <c r="E498" s="10"/>
      <c r="F498" s="3"/>
      <c r="Q498" s="1" t="s">
        <v>155</v>
      </c>
      <c r="R498" s="1">
        <v>1925</v>
      </c>
      <c r="T498" s="10" t="s">
        <v>92</v>
      </c>
      <c r="U498" s="3">
        <v>14</v>
      </c>
      <c r="V498" s="1">
        <v>24</v>
      </c>
      <c r="W498" s="1">
        <v>5</v>
      </c>
      <c r="X498" s="1">
        <v>4</v>
      </c>
      <c r="Y498" s="1">
        <v>15</v>
      </c>
      <c r="Z498" s="1">
        <v>19</v>
      </c>
      <c r="AA498" s="1">
        <v>33</v>
      </c>
      <c r="AB498" s="1">
        <v>-14</v>
      </c>
      <c r="AF498" s="6"/>
      <c r="AG498" s="6"/>
      <c r="AH498" s="6"/>
      <c r="AI498" s="6"/>
      <c r="AJ498" s="6"/>
    </row>
    <row r="499" spans="5:36" x14ac:dyDescent="0.25">
      <c r="E499" s="10"/>
      <c r="F499" s="3"/>
      <c r="Q499" s="1" t="s">
        <v>155</v>
      </c>
      <c r="R499" s="1">
        <v>1926</v>
      </c>
      <c r="T499" s="10" t="s">
        <v>92</v>
      </c>
      <c r="U499" s="3">
        <v>19</v>
      </c>
      <c r="V499" s="1">
        <v>25</v>
      </c>
      <c r="W499" s="1">
        <v>5</v>
      </c>
      <c r="X499" s="1">
        <v>9</v>
      </c>
      <c r="Y499" s="1">
        <v>11</v>
      </c>
      <c r="Z499" s="1">
        <v>25</v>
      </c>
      <c r="AA499" s="1">
        <v>38</v>
      </c>
      <c r="AB499" s="1">
        <f>Z499-AA499</f>
        <v>-13</v>
      </c>
      <c r="AF499" s="6"/>
      <c r="AG499" s="6"/>
      <c r="AH499" s="6"/>
      <c r="AI499" s="6"/>
      <c r="AJ499" s="6"/>
    </row>
    <row r="500" spans="5:36" x14ac:dyDescent="0.25">
      <c r="E500" s="10"/>
      <c r="F500" s="3"/>
      <c r="R500" s="1">
        <v>1927</v>
      </c>
      <c r="T500" s="10" t="s">
        <v>92</v>
      </c>
      <c r="U500" s="3">
        <v>23</v>
      </c>
      <c r="V500" s="1">
        <v>33</v>
      </c>
      <c r="W500" s="1">
        <v>9</v>
      </c>
      <c r="X500" s="1">
        <v>5</v>
      </c>
      <c r="Y500" s="1">
        <v>19</v>
      </c>
      <c r="Z500" s="1">
        <v>43</v>
      </c>
      <c r="AA500" s="1">
        <v>62</v>
      </c>
      <c r="AB500" s="1">
        <f>Z500-AA500</f>
        <v>-19</v>
      </c>
      <c r="AF500" s="6"/>
      <c r="AG500" s="6"/>
      <c r="AH500" s="6"/>
      <c r="AI500" s="6"/>
      <c r="AJ500" s="6"/>
    </row>
    <row r="501" spans="5:36" x14ac:dyDescent="0.25">
      <c r="E501" s="10"/>
      <c r="F501" s="3"/>
      <c r="R501" s="1">
        <v>1928</v>
      </c>
      <c r="T501" s="10" t="s">
        <v>92</v>
      </c>
      <c r="U501" s="3">
        <v>34</v>
      </c>
      <c r="V501" s="1">
        <f>W501+X501+Y501</f>
        <v>35</v>
      </c>
      <c r="W501" s="1">
        <v>11</v>
      </c>
      <c r="X501" s="1">
        <v>12</v>
      </c>
      <c r="Y501" s="1">
        <v>12</v>
      </c>
      <c r="Z501" s="1">
        <v>56</v>
      </c>
      <c r="AA501" s="1">
        <v>52</v>
      </c>
      <c r="AB501" s="1">
        <f>Z501-AA501</f>
        <v>4</v>
      </c>
      <c r="AF501" s="6"/>
      <c r="AG501" s="6"/>
      <c r="AH501" s="6"/>
      <c r="AI501" s="6"/>
      <c r="AJ501" s="6"/>
    </row>
    <row r="502" spans="5:36" x14ac:dyDescent="0.25">
      <c r="E502" s="10"/>
      <c r="F502" s="3"/>
      <c r="R502" s="1">
        <v>1929</v>
      </c>
      <c r="T502" s="10" t="s">
        <v>92</v>
      </c>
      <c r="U502" s="3">
        <v>20</v>
      </c>
      <c r="V502" s="1">
        <f>W502+X502+Y502</f>
        <v>16</v>
      </c>
      <c r="W502" s="1">
        <v>8</v>
      </c>
      <c r="X502" s="1">
        <v>4</v>
      </c>
      <c r="Y502" s="1">
        <v>4</v>
      </c>
      <c r="Z502" s="1">
        <v>26</v>
      </c>
      <c r="AA502" s="1">
        <v>21</v>
      </c>
      <c r="AB502" s="1">
        <f>Z502-AA502</f>
        <v>5</v>
      </c>
      <c r="AF502" s="6"/>
      <c r="AG502" s="6"/>
      <c r="AH502" s="6"/>
      <c r="AI502" s="6"/>
      <c r="AJ502" s="6"/>
    </row>
    <row r="503" spans="5:36" x14ac:dyDescent="0.25">
      <c r="E503" s="10"/>
      <c r="F503" s="3"/>
      <c r="Q503" s="1" t="s">
        <v>155</v>
      </c>
      <c r="R503" s="1">
        <v>1925</v>
      </c>
      <c r="T503" s="10" t="s">
        <v>206</v>
      </c>
      <c r="U503" s="3">
        <v>22</v>
      </c>
      <c r="V503" s="1">
        <v>24</v>
      </c>
      <c r="W503" s="1">
        <v>7</v>
      </c>
      <c r="X503" s="1">
        <v>8</v>
      </c>
      <c r="Y503" s="1">
        <v>9</v>
      </c>
      <c r="Z503" s="1">
        <v>17</v>
      </c>
      <c r="AA503" s="1">
        <v>25</v>
      </c>
      <c r="AB503" s="1">
        <v>-8</v>
      </c>
      <c r="AF503" s="6"/>
      <c r="AG503" s="6"/>
      <c r="AH503" s="6"/>
      <c r="AI503" s="6"/>
      <c r="AJ503" s="6"/>
    </row>
    <row r="504" spans="5:36" x14ac:dyDescent="0.25">
      <c r="E504" s="10"/>
      <c r="F504" s="3"/>
      <c r="Q504" s="1" t="s">
        <v>155</v>
      </c>
      <c r="R504" s="1">
        <v>1926</v>
      </c>
      <c r="T504" s="10" t="s">
        <v>206</v>
      </c>
      <c r="U504" s="3">
        <v>19</v>
      </c>
      <c r="V504" s="1">
        <v>25</v>
      </c>
      <c r="W504" s="1">
        <v>6</v>
      </c>
      <c r="X504" s="1">
        <v>7</v>
      </c>
      <c r="Y504" s="1">
        <v>12</v>
      </c>
      <c r="Z504" s="1">
        <v>23</v>
      </c>
      <c r="AA504" s="1">
        <v>43</v>
      </c>
      <c r="AB504" s="1">
        <f>Z504-AA504</f>
        <v>-20</v>
      </c>
      <c r="AF504" s="6"/>
      <c r="AG504" s="6"/>
      <c r="AH504" s="6"/>
      <c r="AI504" s="6"/>
      <c r="AJ504" s="6"/>
    </row>
    <row r="505" spans="5:36" x14ac:dyDescent="0.25">
      <c r="E505" s="10"/>
      <c r="F505" s="3"/>
      <c r="R505" s="1">
        <v>1927</v>
      </c>
      <c r="T505" s="10" t="s">
        <v>206</v>
      </c>
      <c r="U505" s="3">
        <v>22</v>
      </c>
      <c r="V505" s="1">
        <v>33</v>
      </c>
      <c r="W505" s="1">
        <v>8</v>
      </c>
      <c r="X505" s="1">
        <v>6</v>
      </c>
      <c r="Y505" s="1">
        <v>19</v>
      </c>
      <c r="Z505" s="1">
        <v>41</v>
      </c>
      <c r="AA505" s="1">
        <v>72</v>
      </c>
      <c r="AB505" s="1">
        <f>Z505-AA505</f>
        <v>-31</v>
      </c>
      <c r="AF505" s="6"/>
      <c r="AG505" s="6"/>
      <c r="AH505" s="6"/>
      <c r="AI505" s="6"/>
      <c r="AJ505" s="6"/>
    </row>
    <row r="506" spans="5:36" x14ac:dyDescent="0.25">
      <c r="E506" s="10"/>
      <c r="F506" s="3"/>
      <c r="R506" s="1">
        <v>1928</v>
      </c>
      <c r="T506" s="10" t="s">
        <v>206</v>
      </c>
      <c r="U506" s="3">
        <v>32</v>
      </c>
      <c r="V506" s="1">
        <f>W506+X506+Y506</f>
        <v>35</v>
      </c>
      <c r="W506" s="1">
        <v>11</v>
      </c>
      <c r="X506" s="1">
        <v>10</v>
      </c>
      <c r="Y506" s="1">
        <v>14</v>
      </c>
      <c r="Z506" s="1">
        <v>35</v>
      </c>
      <c r="AA506" s="1">
        <v>46</v>
      </c>
      <c r="AB506" s="1">
        <f>Z506-AA506</f>
        <v>-11</v>
      </c>
    </row>
    <row r="507" spans="5:36" x14ac:dyDescent="0.25">
      <c r="E507" s="10"/>
      <c r="F507" s="3"/>
      <c r="R507" s="1">
        <v>1929</v>
      </c>
      <c r="T507" s="10" t="s">
        <v>206</v>
      </c>
      <c r="U507" s="3">
        <v>12</v>
      </c>
      <c r="V507" s="1">
        <f>W507+X507+Y507</f>
        <v>16</v>
      </c>
      <c r="W507" s="1">
        <v>5</v>
      </c>
      <c r="X507" s="1">
        <v>2</v>
      </c>
      <c r="Y507" s="1">
        <v>9</v>
      </c>
      <c r="Z507" s="1">
        <v>20</v>
      </c>
      <c r="AA507" s="1">
        <v>33</v>
      </c>
      <c r="AB507" s="1">
        <f>Z507-AA507</f>
        <v>-13</v>
      </c>
    </row>
    <row r="508" spans="5:36" ht="12.75" customHeight="1" x14ac:dyDescent="0.25">
      <c r="E508" s="10"/>
      <c r="F508" s="3"/>
      <c r="Q508" s="1" t="s">
        <v>155</v>
      </c>
      <c r="R508" s="1">
        <v>1920</v>
      </c>
      <c r="T508" s="20" t="s">
        <v>95</v>
      </c>
      <c r="U508" s="3">
        <v>30</v>
      </c>
      <c r="V508" s="1">
        <f>W508+X508+Y508</f>
        <v>34</v>
      </c>
      <c r="W508" s="1">
        <v>12</v>
      </c>
      <c r="X508" s="1">
        <v>6</v>
      </c>
      <c r="Y508" s="1">
        <v>16</v>
      </c>
      <c r="Z508" s="1">
        <v>34</v>
      </c>
      <c r="AA508" s="1">
        <v>61</v>
      </c>
      <c r="AB508" s="1">
        <f>Z508-AA508</f>
        <v>-27</v>
      </c>
    </row>
    <row r="509" spans="5:36" ht="12.75" customHeight="1" x14ac:dyDescent="0.2">
      <c r="E509" s="10"/>
      <c r="F509" s="3"/>
      <c r="Q509" s="1" t="s">
        <v>155</v>
      </c>
      <c r="R509" s="1">
        <v>1921</v>
      </c>
      <c r="T509" s="24" t="s">
        <v>95</v>
      </c>
      <c r="U509" s="3">
        <v>11</v>
      </c>
      <c r="V509" s="22">
        <v>38</v>
      </c>
      <c r="W509" s="22">
        <v>2</v>
      </c>
      <c r="X509" s="22">
        <v>7</v>
      </c>
      <c r="Y509" s="22">
        <v>29</v>
      </c>
      <c r="Z509" s="22">
        <v>22</v>
      </c>
      <c r="AA509" s="22">
        <v>92</v>
      </c>
      <c r="AB509" s="22">
        <v>-70</v>
      </c>
    </row>
    <row r="510" spans="5:36" x14ac:dyDescent="0.2">
      <c r="E510" s="10"/>
      <c r="F510" s="3"/>
      <c r="Q510" s="1" t="s">
        <v>155</v>
      </c>
      <c r="R510" s="1">
        <v>1922</v>
      </c>
      <c r="T510" s="24" t="s">
        <v>95</v>
      </c>
      <c r="U510" s="3">
        <v>35</v>
      </c>
      <c r="V510" s="22">
        <v>40</v>
      </c>
      <c r="W510" s="22">
        <v>15</v>
      </c>
      <c r="X510" s="22">
        <v>5</v>
      </c>
      <c r="Y510" s="22">
        <v>20</v>
      </c>
      <c r="Z510" s="22">
        <v>43</v>
      </c>
      <c r="AA510" s="22">
        <v>53</v>
      </c>
      <c r="AB510" s="22">
        <f>Z510-AA510</f>
        <v>-10</v>
      </c>
    </row>
    <row r="511" spans="5:36" x14ac:dyDescent="0.25">
      <c r="E511" s="10"/>
      <c r="F511" s="3"/>
      <c r="Q511" s="1" t="s">
        <v>155</v>
      </c>
      <c r="R511" s="1">
        <v>1923</v>
      </c>
      <c r="T511" s="20" t="s">
        <v>95</v>
      </c>
      <c r="U511" s="3">
        <v>15</v>
      </c>
      <c r="V511" s="22">
        <f>W511+X511+Y511</f>
        <v>20</v>
      </c>
      <c r="W511" s="22">
        <v>6</v>
      </c>
      <c r="X511" s="22">
        <v>3</v>
      </c>
      <c r="Y511" s="22">
        <v>11</v>
      </c>
      <c r="Z511" s="22">
        <v>12</v>
      </c>
      <c r="AA511" s="22">
        <v>26</v>
      </c>
      <c r="AB511" s="22">
        <f>Z511-AA511</f>
        <v>-14</v>
      </c>
    </row>
    <row r="512" spans="5:36" x14ac:dyDescent="0.25">
      <c r="E512" s="10"/>
      <c r="F512" s="3"/>
      <c r="Q512" s="1" t="s">
        <v>155</v>
      </c>
      <c r="R512" s="1">
        <v>1924</v>
      </c>
      <c r="T512" s="10" t="s">
        <v>95</v>
      </c>
      <c r="U512" s="3">
        <v>12</v>
      </c>
      <c r="V512" s="1">
        <v>23</v>
      </c>
      <c r="W512" s="1">
        <v>4</v>
      </c>
      <c r="X512" s="1">
        <v>4</v>
      </c>
      <c r="Y512" s="1">
        <v>15</v>
      </c>
      <c r="Z512" s="1">
        <v>16</v>
      </c>
      <c r="AA512" s="1">
        <v>43</v>
      </c>
      <c r="AB512" s="1">
        <v>-27</v>
      </c>
    </row>
    <row r="513" spans="5:28" x14ac:dyDescent="0.25">
      <c r="E513" s="10"/>
      <c r="F513" s="3"/>
      <c r="Q513" s="1" t="s">
        <v>155</v>
      </c>
      <c r="R513" s="1">
        <v>1925</v>
      </c>
      <c r="T513" s="10" t="s">
        <v>95</v>
      </c>
      <c r="U513" s="3">
        <v>19</v>
      </c>
      <c r="V513" s="1">
        <v>24</v>
      </c>
      <c r="W513" s="1">
        <v>7</v>
      </c>
      <c r="X513" s="1">
        <v>5</v>
      </c>
      <c r="Y513" s="1">
        <v>12</v>
      </c>
      <c r="Z513" s="1">
        <v>27</v>
      </c>
      <c r="AA513" s="1">
        <v>37</v>
      </c>
      <c r="AB513" s="1">
        <v>-10</v>
      </c>
    </row>
    <row r="514" spans="5:28" x14ac:dyDescent="0.25">
      <c r="E514" s="10"/>
      <c r="F514" s="3"/>
      <c r="Q514" s="1" t="s">
        <v>155</v>
      </c>
      <c r="R514" s="1">
        <v>1926</v>
      </c>
      <c r="T514" s="10" t="s">
        <v>95</v>
      </c>
      <c r="U514" s="3">
        <v>20</v>
      </c>
      <c r="V514" s="1">
        <v>25</v>
      </c>
      <c r="W514" s="1">
        <v>7</v>
      </c>
      <c r="X514" s="1">
        <v>6</v>
      </c>
      <c r="Y514" s="1">
        <v>12</v>
      </c>
      <c r="Z514" s="1">
        <v>28</v>
      </c>
      <c r="AA514" s="1">
        <v>37</v>
      </c>
      <c r="AB514" s="1">
        <f>Z514-AA514</f>
        <v>-9</v>
      </c>
    </row>
    <row r="515" spans="5:28" x14ac:dyDescent="0.25">
      <c r="E515" s="10"/>
      <c r="F515" s="3"/>
      <c r="R515" s="1">
        <v>1927</v>
      </c>
      <c r="T515" s="10" t="s">
        <v>95</v>
      </c>
      <c r="U515" s="3">
        <v>47</v>
      </c>
      <c r="V515" s="1">
        <v>33</v>
      </c>
      <c r="W515" s="1">
        <v>19</v>
      </c>
      <c r="X515" s="1">
        <v>9</v>
      </c>
      <c r="Y515" s="1">
        <v>5</v>
      </c>
      <c r="Z515" s="1">
        <v>58</v>
      </c>
      <c r="AA515" s="1">
        <v>36</v>
      </c>
      <c r="AB515" s="1">
        <f>Z515-AA515</f>
        <v>22</v>
      </c>
    </row>
    <row r="516" spans="5:28" x14ac:dyDescent="0.25">
      <c r="E516" s="10"/>
      <c r="F516" s="3"/>
      <c r="R516" s="1">
        <v>1928</v>
      </c>
      <c r="T516" s="10" t="s">
        <v>95</v>
      </c>
      <c r="U516" s="3">
        <v>41</v>
      </c>
      <c r="V516" s="1">
        <f>W516+X516+Y516</f>
        <v>35</v>
      </c>
      <c r="W516" s="1">
        <v>19</v>
      </c>
      <c r="X516" s="1">
        <v>3</v>
      </c>
      <c r="Y516" s="1">
        <v>13</v>
      </c>
      <c r="Z516" s="1">
        <v>78</v>
      </c>
      <c r="AA516" s="1">
        <v>51</v>
      </c>
      <c r="AB516" s="1">
        <f>Z516-AA516</f>
        <v>27</v>
      </c>
    </row>
    <row r="517" spans="5:28" x14ac:dyDescent="0.25">
      <c r="E517" s="10"/>
      <c r="F517" s="3"/>
      <c r="R517" s="1">
        <v>1929</v>
      </c>
      <c r="T517" s="10" t="s">
        <v>95</v>
      </c>
      <c r="U517" s="3">
        <v>10</v>
      </c>
      <c r="V517" s="1">
        <f>W517+X517+Y517</f>
        <v>16</v>
      </c>
      <c r="W517" s="1">
        <v>2</v>
      </c>
      <c r="X517" s="1">
        <v>6</v>
      </c>
      <c r="Y517" s="1">
        <v>8</v>
      </c>
      <c r="Z517" s="1">
        <v>23</v>
      </c>
      <c r="AA517" s="1">
        <v>25</v>
      </c>
      <c r="AB517" s="1">
        <f>Z517-AA517</f>
        <v>-2</v>
      </c>
    </row>
    <row r="518" spans="5:28" x14ac:dyDescent="0.25">
      <c r="E518" s="10"/>
      <c r="F518" s="3"/>
      <c r="Q518" s="1" t="s">
        <v>79</v>
      </c>
      <c r="R518" s="1">
        <v>1925</v>
      </c>
      <c r="T518" s="10" t="s">
        <v>194</v>
      </c>
      <c r="U518" s="3">
        <v>22</v>
      </c>
      <c r="V518" s="1">
        <v>22</v>
      </c>
      <c r="W518" s="1">
        <v>8</v>
      </c>
      <c r="X518" s="1">
        <v>6</v>
      </c>
      <c r="Y518" s="1">
        <v>8</v>
      </c>
      <c r="Z518" s="1">
        <v>22</v>
      </c>
      <c r="AA518" s="1">
        <v>24</v>
      </c>
      <c r="AB518" s="1">
        <v>-2</v>
      </c>
    </row>
    <row r="519" spans="5:28" x14ac:dyDescent="0.25">
      <c r="E519" s="10"/>
      <c r="F519" s="3"/>
      <c r="Q519" s="1" t="s">
        <v>79</v>
      </c>
      <c r="R519" s="1">
        <v>1926</v>
      </c>
      <c r="T519" s="10" t="s">
        <v>194</v>
      </c>
      <c r="U519" s="3">
        <v>13</v>
      </c>
      <c r="V519" s="1">
        <v>17</v>
      </c>
      <c r="W519" s="1">
        <v>5</v>
      </c>
      <c r="X519" s="1">
        <v>3</v>
      </c>
      <c r="Y519" s="1">
        <v>9</v>
      </c>
      <c r="Z519" s="1">
        <v>15</v>
      </c>
      <c r="AA519" s="1">
        <v>24</v>
      </c>
      <c r="AB519" s="1">
        <f>Z519-AA519</f>
        <v>-9</v>
      </c>
    </row>
    <row r="520" spans="5:28" x14ac:dyDescent="0.25">
      <c r="E520" s="10"/>
      <c r="F520" s="3"/>
      <c r="Q520" s="1" t="s">
        <v>155</v>
      </c>
      <c r="R520" s="1">
        <v>1920</v>
      </c>
      <c r="T520" s="20" t="s">
        <v>132</v>
      </c>
      <c r="U520" s="3">
        <v>41</v>
      </c>
      <c r="V520" s="1">
        <f>W520+X520+Y520</f>
        <v>34</v>
      </c>
      <c r="W520" s="1">
        <v>17</v>
      </c>
      <c r="X520" s="1">
        <v>7</v>
      </c>
      <c r="Y520" s="1">
        <v>10</v>
      </c>
      <c r="Z520" s="1">
        <v>46</v>
      </c>
      <c r="AA520" s="1">
        <v>32</v>
      </c>
      <c r="AB520" s="1">
        <f>Z520-AA520</f>
        <v>14</v>
      </c>
    </row>
    <row r="521" spans="5:28" x14ac:dyDescent="0.2">
      <c r="E521" s="10"/>
      <c r="F521" s="3"/>
      <c r="Q521" s="1" t="s">
        <v>155</v>
      </c>
      <c r="R521" s="1">
        <v>1921</v>
      </c>
      <c r="T521" s="24" t="s">
        <v>132</v>
      </c>
      <c r="U521" s="3">
        <v>52</v>
      </c>
      <c r="V521" s="22">
        <v>38</v>
      </c>
      <c r="W521" s="22">
        <v>23</v>
      </c>
      <c r="X521" s="22">
        <v>6</v>
      </c>
      <c r="Y521" s="22">
        <v>9</v>
      </c>
      <c r="Z521" s="22">
        <v>64</v>
      </c>
      <c r="AA521" s="22">
        <v>39</v>
      </c>
      <c r="AB521" s="22">
        <v>25</v>
      </c>
    </row>
    <row r="522" spans="5:28" x14ac:dyDescent="0.2">
      <c r="E522" s="10"/>
      <c r="F522" s="3"/>
      <c r="Q522" s="1" t="s">
        <v>155</v>
      </c>
      <c r="R522" s="1">
        <v>1922</v>
      </c>
      <c r="T522" s="24" t="s">
        <v>132</v>
      </c>
      <c r="U522" s="3">
        <v>53</v>
      </c>
      <c r="V522" s="22">
        <v>40</v>
      </c>
      <c r="W522" s="22">
        <v>22</v>
      </c>
      <c r="X522" s="22">
        <v>9</v>
      </c>
      <c r="Y522" s="22">
        <v>9</v>
      </c>
      <c r="Z522" s="22">
        <v>52</v>
      </c>
      <c r="AA522" s="22">
        <v>30</v>
      </c>
      <c r="AB522" s="22">
        <f>Z522-AA522</f>
        <v>22</v>
      </c>
    </row>
    <row r="523" spans="5:28" x14ac:dyDescent="0.25">
      <c r="E523" s="10"/>
      <c r="F523" s="3"/>
      <c r="Q523" s="1" t="s">
        <v>155</v>
      </c>
      <c r="R523" s="1">
        <v>1923</v>
      </c>
      <c r="T523" s="20" t="s">
        <v>132</v>
      </c>
      <c r="U523" s="3">
        <v>24</v>
      </c>
      <c r="V523" s="22">
        <f>W523+X523+Y523</f>
        <v>20</v>
      </c>
      <c r="W523" s="22">
        <v>11</v>
      </c>
      <c r="X523" s="22">
        <v>2</v>
      </c>
      <c r="Y523" s="22">
        <v>7</v>
      </c>
      <c r="Z523" s="22">
        <v>23</v>
      </c>
      <c r="AA523" s="22">
        <v>14</v>
      </c>
      <c r="AB523" s="22">
        <f>Z523-AA523</f>
        <v>9</v>
      </c>
    </row>
    <row r="524" spans="5:28" x14ac:dyDescent="0.25">
      <c r="E524" s="10"/>
      <c r="F524" s="3"/>
      <c r="Q524" s="1" t="s">
        <v>155</v>
      </c>
      <c r="R524" s="1">
        <v>1924</v>
      </c>
      <c r="T524" s="10" t="s">
        <v>132</v>
      </c>
      <c r="U524" s="3">
        <v>37</v>
      </c>
      <c r="V524" s="1">
        <v>23</v>
      </c>
      <c r="W524" s="1">
        <v>15</v>
      </c>
      <c r="X524" s="1">
        <v>7</v>
      </c>
      <c r="Y524" s="1">
        <v>1</v>
      </c>
      <c r="Z524" s="1">
        <v>39</v>
      </c>
      <c r="AA524" s="1">
        <v>9</v>
      </c>
      <c r="AB524" s="1">
        <v>30</v>
      </c>
    </row>
    <row r="525" spans="5:28" x14ac:dyDescent="0.25">
      <c r="E525" s="10"/>
      <c r="F525" s="3"/>
      <c r="Q525" s="1" t="s">
        <v>155</v>
      </c>
      <c r="R525" s="1">
        <v>1925</v>
      </c>
      <c r="T525" s="10" t="s">
        <v>132</v>
      </c>
      <c r="U525" s="3">
        <v>23</v>
      </c>
      <c r="V525" s="1">
        <v>24</v>
      </c>
      <c r="W525" s="1">
        <v>9</v>
      </c>
      <c r="X525" s="1">
        <v>5</v>
      </c>
      <c r="Y525" s="1">
        <v>10</v>
      </c>
      <c r="Z525" s="1">
        <v>19</v>
      </c>
      <c r="AA525" s="1">
        <v>24</v>
      </c>
      <c r="AB525" s="1">
        <v>-5</v>
      </c>
    </row>
    <row r="526" spans="5:28" x14ac:dyDescent="0.25">
      <c r="E526" s="10"/>
      <c r="F526" s="3"/>
      <c r="Q526" s="1" t="s">
        <v>155</v>
      </c>
      <c r="R526" s="1">
        <v>1926</v>
      </c>
      <c r="T526" s="10" t="s">
        <v>132</v>
      </c>
      <c r="U526" s="3">
        <v>33</v>
      </c>
      <c r="V526" s="1">
        <v>25</v>
      </c>
      <c r="W526" s="1">
        <v>13</v>
      </c>
      <c r="X526" s="1">
        <v>7</v>
      </c>
      <c r="Y526" s="1">
        <v>5</v>
      </c>
      <c r="Z526" s="1">
        <v>41</v>
      </c>
      <c r="AA526" s="1">
        <v>27</v>
      </c>
      <c r="AB526" s="1">
        <f>Z526-AA526</f>
        <v>14</v>
      </c>
    </row>
    <row r="527" spans="5:28" x14ac:dyDescent="0.25">
      <c r="E527" s="10"/>
      <c r="F527" s="3"/>
      <c r="R527" s="1">
        <v>1927</v>
      </c>
      <c r="T527" s="10" t="s">
        <v>132</v>
      </c>
      <c r="U527" s="3">
        <v>25</v>
      </c>
      <c r="V527" s="1">
        <v>33</v>
      </c>
      <c r="W527" s="1">
        <v>8</v>
      </c>
      <c r="X527" s="1">
        <v>9</v>
      </c>
      <c r="Y527" s="1">
        <v>16</v>
      </c>
      <c r="Z527" s="1">
        <v>40</v>
      </c>
      <c r="AA527" s="1">
        <v>57</v>
      </c>
      <c r="AB527" s="1">
        <f>Z527-AA527</f>
        <v>-17</v>
      </c>
    </row>
    <row r="528" spans="5:28" ht="12.75" customHeight="1" x14ac:dyDescent="0.25">
      <c r="E528" s="10"/>
      <c r="F528" s="3"/>
      <c r="R528" s="1">
        <v>1928</v>
      </c>
      <c r="T528" s="10" t="s">
        <v>132</v>
      </c>
      <c r="U528" s="3">
        <v>32</v>
      </c>
      <c r="V528" s="1">
        <f>W528+X528+Y528</f>
        <v>35</v>
      </c>
      <c r="W528" s="1">
        <v>12</v>
      </c>
      <c r="X528" s="1">
        <v>8</v>
      </c>
      <c r="Y528" s="1">
        <v>15</v>
      </c>
      <c r="Z528" s="1">
        <v>38</v>
      </c>
      <c r="AA528" s="1">
        <v>44</v>
      </c>
      <c r="AB528" s="1">
        <f>Z528-AA528</f>
        <v>-6</v>
      </c>
    </row>
    <row r="529" spans="5:28" ht="12.75" customHeight="1" x14ac:dyDescent="0.25">
      <c r="E529" s="10"/>
      <c r="F529" s="3"/>
      <c r="R529" s="1">
        <v>1929</v>
      </c>
      <c r="T529" s="10" t="s">
        <v>132</v>
      </c>
      <c r="U529" s="3">
        <v>30</v>
      </c>
      <c r="V529" s="1">
        <f>W529+X529+Y529</f>
        <v>18</v>
      </c>
      <c r="W529" s="1">
        <v>15</v>
      </c>
      <c r="X529" s="1">
        <v>0</v>
      </c>
      <c r="Y529" s="1">
        <v>3</v>
      </c>
      <c r="Z529" s="1">
        <v>35</v>
      </c>
      <c r="AA529" s="1">
        <v>12</v>
      </c>
      <c r="AB529" s="1">
        <f>Z529-AA529</f>
        <v>23</v>
      </c>
    </row>
    <row r="530" spans="5:28" x14ac:dyDescent="0.25">
      <c r="E530" s="10"/>
      <c r="F530" s="3"/>
      <c r="Q530" s="1" t="s">
        <v>79</v>
      </c>
      <c r="R530" s="1">
        <v>1920</v>
      </c>
      <c r="T530" s="10" t="s">
        <v>111</v>
      </c>
      <c r="U530" s="3">
        <f>W530*2+X530</f>
        <v>31</v>
      </c>
      <c r="V530" s="1">
        <f>W530+X530+Y530</f>
        <v>24</v>
      </c>
      <c r="W530" s="1">
        <v>13</v>
      </c>
      <c r="X530" s="1">
        <v>5</v>
      </c>
      <c r="Y530" s="1">
        <v>6</v>
      </c>
      <c r="Z530" s="1">
        <v>38</v>
      </c>
      <c r="AA530" s="1">
        <v>26</v>
      </c>
      <c r="AB530" s="1">
        <f>Z530-AA530</f>
        <v>12</v>
      </c>
    </row>
    <row r="531" spans="5:28" x14ac:dyDescent="0.25">
      <c r="E531" s="10"/>
      <c r="F531" s="3"/>
      <c r="Q531" s="1" t="s">
        <v>79</v>
      </c>
      <c r="R531" s="1">
        <v>1921</v>
      </c>
      <c r="T531" s="10" t="s">
        <v>111</v>
      </c>
      <c r="U531" s="3">
        <v>31</v>
      </c>
      <c r="V531" s="1">
        <v>18</v>
      </c>
      <c r="W531" s="1">
        <v>14</v>
      </c>
      <c r="X531" s="1">
        <v>3</v>
      </c>
      <c r="Y531" s="1">
        <v>1</v>
      </c>
      <c r="Z531" s="1">
        <v>54</v>
      </c>
      <c r="AA531" s="1">
        <v>15</v>
      </c>
      <c r="AB531" s="1">
        <v>39</v>
      </c>
    </row>
    <row r="532" spans="5:28" x14ac:dyDescent="0.25">
      <c r="E532" s="10"/>
      <c r="F532" s="3"/>
      <c r="Q532" s="1" t="s">
        <v>79</v>
      </c>
      <c r="R532" s="1">
        <v>1922</v>
      </c>
      <c r="T532" s="10" t="s">
        <v>111</v>
      </c>
      <c r="U532" s="3">
        <v>28</v>
      </c>
      <c r="V532" s="1">
        <v>16</v>
      </c>
      <c r="W532" s="1">
        <v>13</v>
      </c>
      <c r="X532" s="1">
        <v>2</v>
      </c>
      <c r="Y532" s="1">
        <v>1</v>
      </c>
      <c r="Z532" s="1">
        <v>36</v>
      </c>
      <c r="AA532" s="1">
        <v>7</v>
      </c>
      <c r="AB532" s="1">
        <v>29</v>
      </c>
    </row>
    <row r="533" spans="5:28" x14ac:dyDescent="0.25">
      <c r="E533" s="10"/>
      <c r="F533" s="3"/>
      <c r="Q533" s="1" t="s">
        <v>79</v>
      </c>
      <c r="R533" s="1">
        <v>1923</v>
      </c>
      <c r="T533" s="10" t="s">
        <v>111</v>
      </c>
      <c r="U533" s="3">
        <v>54</v>
      </c>
      <c r="V533" s="1">
        <f>W533+X533+Y533</f>
        <v>33</v>
      </c>
      <c r="W533" s="1">
        <v>24</v>
      </c>
      <c r="X533" s="1">
        <v>6</v>
      </c>
      <c r="Y533" s="1">
        <v>3</v>
      </c>
      <c r="Z533" s="1">
        <v>73</v>
      </c>
      <c r="AA533" s="1">
        <v>25</v>
      </c>
      <c r="AB533" s="1">
        <f>Z533-AA533</f>
        <v>48</v>
      </c>
    </row>
    <row r="534" spans="5:28" x14ac:dyDescent="0.25">
      <c r="E534" s="10"/>
      <c r="F534" s="3"/>
      <c r="Q534" s="1" t="s">
        <v>79</v>
      </c>
      <c r="R534" s="1">
        <v>1924</v>
      </c>
      <c r="T534" s="10" t="s">
        <v>111</v>
      </c>
      <c r="U534" s="3">
        <v>24</v>
      </c>
      <c r="V534" s="1">
        <v>18</v>
      </c>
      <c r="W534" s="1">
        <v>10</v>
      </c>
      <c r="X534" s="1">
        <v>4</v>
      </c>
      <c r="Y534" s="1">
        <v>4</v>
      </c>
      <c r="Z534" s="1">
        <v>36</v>
      </c>
      <c r="AA534" s="1">
        <v>11</v>
      </c>
      <c r="AB534" s="1">
        <v>25</v>
      </c>
    </row>
    <row r="535" spans="5:28" x14ac:dyDescent="0.25">
      <c r="E535" s="10"/>
      <c r="F535" s="3"/>
      <c r="Q535" s="1" t="s">
        <v>79</v>
      </c>
      <c r="R535" s="1">
        <v>1925</v>
      </c>
      <c r="T535" s="10" t="s">
        <v>111</v>
      </c>
      <c r="U535" s="3">
        <v>40</v>
      </c>
      <c r="V535" s="1">
        <f>W535+X535+Y535</f>
        <v>22</v>
      </c>
      <c r="W535" s="1">
        <v>19</v>
      </c>
      <c r="X535" s="1">
        <v>2</v>
      </c>
      <c r="Y535" s="1">
        <v>1</v>
      </c>
      <c r="Z535" s="1">
        <v>52</v>
      </c>
      <c r="AA535" s="1">
        <v>13</v>
      </c>
      <c r="AB535" s="1">
        <f t="shared" ref="AB535:AB540" si="38">Z535-AA535</f>
        <v>39</v>
      </c>
    </row>
    <row r="536" spans="5:28" x14ac:dyDescent="0.25">
      <c r="E536" s="10"/>
      <c r="F536" s="3"/>
      <c r="Q536" s="1" t="s">
        <v>79</v>
      </c>
      <c r="R536" s="1">
        <v>1926</v>
      </c>
      <c r="T536" s="10" t="s">
        <v>111</v>
      </c>
      <c r="U536" s="3">
        <v>24</v>
      </c>
      <c r="V536" s="1">
        <v>17</v>
      </c>
      <c r="W536" s="1">
        <v>11</v>
      </c>
      <c r="X536" s="1">
        <v>2</v>
      </c>
      <c r="Y536" s="1">
        <v>4</v>
      </c>
      <c r="Z536" s="1">
        <v>37</v>
      </c>
      <c r="AA536" s="1">
        <v>8</v>
      </c>
      <c r="AB536" s="1">
        <f t="shared" si="38"/>
        <v>29</v>
      </c>
    </row>
    <row r="537" spans="5:28" x14ac:dyDescent="0.25">
      <c r="E537" s="10"/>
      <c r="F537" s="3"/>
      <c r="R537" s="1">
        <v>1927</v>
      </c>
      <c r="T537" s="10" t="s">
        <v>111</v>
      </c>
      <c r="U537" s="3">
        <v>44</v>
      </c>
      <c r="V537" s="1">
        <v>33</v>
      </c>
      <c r="W537" s="1">
        <v>18</v>
      </c>
      <c r="X537" s="1">
        <v>8</v>
      </c>
      <c r="Y537" s="1">
        <v>7</v>
      </c>
      <c r="Z537" s="1">
        <v>58</v>
      </c>
      <c r="AA537" s="1">
        <v>28</v>
      </c>
      <c r="AB537" s="1">
        <f t="shared" si="38"/>
        <v>30</v>
      </c>
    </row>
    <row r="538" spans="5:28" x14ac:dyDescent="0.25">
      <c r="E538" s="10"/>
      <c r="F538" s="3"/>
      <c r="R538" s="1">
        <v>1928</v>
      </c>
      <c r="T538" s="10" t="s">
        <v>111</v>
      </c>
      <c r="U538" s="3">
        <v>58</v>
      </c>
      <c r="V538" s="1">
        <f>W538+X538+Y538</f>
        <v>35</v>
      </c>
      <c r="W538" s="1">
        <v>28</v>
      </c>
      <c r="X538" s="1">
        <v>2</v>
      </c>
      <c r="Y538" s="1">
        <v>5</v>
      </c>
      <c r="Z538" s="1">
        <v>73</v>
      </c>
      <c r="AA538" s="1">
        <v>29</v>
      </c>
      <c r="AB538" s="1">
        <f t="shared" si="38"/>
        <v>44</v>
      </c>
    </row>
    <row r="539" spans="5:28" ht="12.75" customHeight="1" x14ac:dyDescent="0.25">
      <c r="E539" s="10"/>
      <c r="F539" s="3"/>
      <c r="R539" s="1">
        <v>1929</v>
      </c>
      <c r="T539" s="10" t="s">
        <v>111</v>
      </c>
      <c r="U539" s="3">
        <v>13</v>
      </c>
      <c r="V539" s="1">
        <f>W539+X539+Y539</f>
        <v>17</v>
      </c>
      <c r="W539" s="1">
        <v>6</v>
      </c>
      <c r="X539" s="1">
        <v>1</v>
      </c>
      <c r="Y539" s="1">
        <v>10</v>
      </c>
      <c r="Z539" s="1">
        <v>26</v>
      </c>
      <c r="AA539" s="1">
        <v>11</v>
      </c>
      <c r="AB539" s="1">
        <f t="shared" si="38"/>
        <v>15</v>
      </c>
    </row>
    <row r="540" spans="5:28" ht="12.75" customHeight="1" x14ac:dyDescent="0.25">
      <c r="E540" s="10"/>
      <c r="F540" s="3"/>
      <c r="Q540" s="1" t="s">
        <v>155</v>
      </c>
      <c r="R540" s="1">
        <v>1920</v>
      </c>
      <c r="T540" s="20" t="s">
        <v>84</v>
      </c>
      <c r="U540" s="3">
        <v>35</v>
      </c>
      <c r="V540" s="1">
        <f>W540+X540+Y540</f>
        <v>34</v>
      </c>
      <c r="W540" s="1">
        <v>12</v>
      </c>
      <c r="X540" s="1">
        <v>11</v>
      </c>
      <c r="Y540" s="1">
        <v>11</v>
      </c>
      <c r="Z540" s="1">
        <v>58</v>
      </c>
      <c r="AA540" s="1">
        <v>47</v>
      </c>
      <c r="AB540" s="1">
        <f t="shared" si="38"/>
        <v>11</v>
      </c>
    </row>
    <row r="541" spans="5:28" x14ac:dyDescent="0.2">
      <c r="E541" s="10"/>
      <c r="F541" s="3"/>
      <c r="Q541" s="1" t="s">
        <v>155</v>
      </c>
      <c r="R541" s="1">
        <v>1921</v>
      </c>
      <c r="T541" s="24" t="s">
        <v>84</v>
      </c>
      <c r="U541" s="3">
        <v>53</v>
      </c>
      <c r="V541" s="22">
        <v>38</v>
      </c>
      <c r="W541" s="22">
        <v>22</v>
      </c>
      <c r="X541" s="22">
        <v>9</v>
      </c>
      <c r="Y541" s="22">
        <v>7</v>
      </c>
      <c r="Z541" s="22">
        <v>62</v>
      </c>
      <c r="AA541" s="22">
        <v>28</v>
      </c>
      <c r="AB541" s="22">
        <v>34</v>
      </c>
    </row>
    <row r="542" spans="5:28" x14ac:dyDescent="0.2">
      <c r="E542" s="10"/>
      <c r="F542" s="3"/>
      <c r="Q542" s="1" t="s">
        <v>155</v>
      </c>
      <c r="R542" s="1">
        <v>1922</v>
      </c>
      <c r="T542" s="24" t="s">
        <v>84</v>
      </c>
      <c r="U542" s="3">
        <v>65</v>
      </c>
      <c r="V542" s="22">
        <v>40</v>
      </c>
      <c r="W542" s="22">
        <v>30</v>
      </c>
      <c r="X542" s="22">
        <v>5</v>
      </c>
      <c r="Y542" s="22">
        <v>5</v>
      </c>
      <c r="Z542" s="22">
        <v>97</v>
      </c>
      <c r="AA542" s="22">
        <v>27</v>
      </c>
      <c r="AB542" s="22">
        <f>Z542-AA542</f>
        <v>70</v>
      </c>
    </row>
    <row r="543" spans="5:28" x14ac:dyDescent="0.25">
      <c r="E543" s="10"/>
      <c r="F543" s="3"/>
      <c r="Q543" s="1" t="s">
        <v>155</v>
      </c>
      <c r="R543" s="1">
        <v>1923</v>
      </c>
      <c r="T543" s="20" t="s">
        <v>84</v>
      </c>
      <c r="U543" s="3">
        <v>32</v>
      </c>
      <c r="V543" s="22">
        <f>W543+X543+Y543</f>
        <v>20</v>
      </c>
      <c r="W543" s="22">
        <v>15</v>
      </c>
      <c r="X543" s="22">
        <v>2</v>
      </c>
      <c r="Y543" s="22">
        <v>3</v>
      </c>
      <c r="Z543" s="22">
        <v>40</v>
      </c>
      <c r="AA543" s="22">
        <v>8</v>
      </c>
      <c r="AB543" s="22">
        <f>Z543-AA543</f>
        <v>32</v>
      </c>
    </row>
    <row r="544" spans="5:28" x14ac:dyDescent="0.25">
      <c r="E544" s="10"/>
      <c r="F544" s="3"/>
      <c r="Q544" s="1" t="s">
        <v>155</v>
      </c>
      <c r="R544" s="1">
        <v>1924</v>
      </c>
      <c r="T544" s="10" t="s">
        <v>84</v>
      </c>
      <c r="U544" s="3">
        <v>36</v>
      </c>
      <c r="V544" s="1">
        <v>23</v>
      </c>
      <c r="W544" s="1">
        <v>16</v>
      </c>
      <c r="X544" s="1">
        <v>4</v>
      </c>
      <c r="Y544" s="1">
        <v>3</v>
      </c>
      <c r="Z544" s="1">
        <v>47</v>
      </c>
      <c r="AA544" s="1">
        <v>9</v>
      </c>
      <c r="AB544" s="1">
        <v>38</v>
      </c>
    </row>
    <row r="545" spans="5:28" x14ac:dyDescent="0.25">
      <c r="E545" s="10"/>
      <c r="F545" s="3"/>
      <c r="Q545" s="1" t="s">
        <v>155</v>
      </c>
      <c r="R545" s="1">
        <v>1925</v>
      </c>
      <c r="T545" s="10" t="s">
        <v>84</v>
      </c>
      <c r="U545" s="3">
        <v>29</v>
      </c>
      <c r="V545" s="1">
        <v>24</v>
      </c>
      <c r="W545" s="1">
        <v>11</v>
      </c>
      <c r="X545" s="1">
        <v>7</v>
      </c>
      <c r="Y545" s="1">
        <v>6</v>
      </c>
      <c r="Z545" s="1">
        <v>29</v>
      </c>
      <c r="AA545" s="1">
        <v>17</v>
      </c>
      <c r="AB545" s="1">
        <v>12</v>
      </c>
    </row>
    <row r="546" spans="5:28" x14ac:dyDescent="0.25">
      <c r="E546" s="10"/>
      <c r="F546" s="3"/>
      <c r="Q546" s="1" t="s">
        <v>155</v>
      </c>
      <c r="R546" s="1">
        <v>1926</v>
      </c>
      <c r="T546" s="10" t="s">
        <v>84</v>
      </c>
      <c r="U546" s="3">
        <v>46</v>
      </c>
      <c r="V546" s="1">
        <v>25</v>
      </c>
      <c r="W546" s="1">
        <v>21</v>
      </c>
      <c r="X546" s="1">
        <v>4</v>
      </c>
      <c r="Y546" s="1">
        <v>0</v>
      </c>
      <c r="Z546" s="1">
        <v>75</v>
      </c>
      <c r="AA546" s="1">
        <v>14</v>
      </c>
      <c r="AB546" s="1">
        <f t="shared" ref="AB546:AB551" si="39">Z546-AA546</f>
        <v>61</v>
      </c>
    </row>
    <row r="547" spans="5:28" x14ac:dyDescent="0.25">
      <c r="E547" s="10"/>
      <c r="F547" s="3"/>
      <c r="R547" s="1">
        <v>1927</v>
      </c>
      <c r="T547" s="10" t="s">
        <v>84</v>
      </c>
      <c r="U547" s="3">
        <v>44</v>
      </c>
      <c r="V547" s="1">
        <v>33</v>
      </c>
      <c r="W547" s="1">
        <v>20</v>
      </c>
      <c r="X547" s="1">
        <v>4</v>
      </c>
      <c r="Y547" s="1">
        <v>9</v>
      </c>
      <c r="Z547" s="1">
        <v>65</v>
      </c>
      <c r="AA547" s="1">
        <v>39</v>
      </c>
      <c r="AB547" s="1">
        <f t="shared" si="39"/>
        <v>26</v>
      </c>
    </row>
    <row r="548" spans="5:28" x14ac:dyDescent="0.25">
      <c r="E548" s="10"/>
      <c r="F548" s="3"/>
      <c r="O548" s="29"/>
      <c r="R548" s="1">
        <v>1928</v>
      </c>
      <c r="T548" s="10" t="s">
        <v>84</v>
      </c>
      <c r="U548" s="3">
        <v>52</v>
      </c>
      <c r="V548" s="1">
        <f>W548+X548+Y548</f>
        <v>35</v>
      </c>
      <c r="W548" s="1">
        <v>22</v>
      </c>
      <c r="X548" s="1">
        <v>8</v>
      </c>
      <c r="Y548" s="1">
        <v>5</v>
      </c>
      <c r="Z548" s="1">
        <v>71</v>
      </c>
      <c r="AA548" s="1">
        <v>27</v>
      </c>
      <c r="AB548" s="1">
        <f t="shared" si="39"/>
        <v>44</v>
      </c>
    </row>
    <row r="549" spans="5:28" x14ac:dyDescent="0.25">
      <c r="E549" s="10"/>
      <c r="F549" s="3"/>
      <c r="O549" s="29"/>
      <c r="R549" s="1">
        <v>1929</v>
      </c>
      <c r="T549" s="10" t="s">
        <v>84</v>
      </c>
      <c r="U549" s="3">
        <v>20</v>
      </c>
      <c r="V549" s="1">
        <f>W549+X549+Y549</f>
        <v>16</v>
      </c>
      <c r="W549" s="1">
        <v>7</v>
      </c>
      <c r="X549" s="1">
        <v>6</v>
      </c>
      <c r="Y549" s="1">
        <v>3</v>
      </c>
      <c r="Z549" s="1">
        <v>38</v>
      </c>
      <c r="AA549" s="1">
        <v>18</v>
      </c>
      <c r="AB549" s="1">
        <f t="shared" si="39"/>
        <v>20</v>
      </c>
    </row>
    <row r="550" spans="5:28" x14ac:dyDescent="0.25">
      <c r="E550" s="10"/>
      <c r="F550" s="3"/>
      <c r="O550" s="29"/>
      <c r="Q550" s="1" t="s">
        <v>79</v>
      </c>
      <c r="R550" s="1">
        <v>1920</v>
      </c>
      <c r="T550" s="10" t="s">
        <v>153</v>
      </c>
      <c r="U550" s="3">
        <f>W550*2+X550</f>
        <v>15</v>
      </c>
      <c r="V550" s="1">
        <f>W550+X550+Y550</f>
        <v>24</v>
      </c>
      <c r="W550" s="1">
        <v>5</v>
      </c>
      <c r="X550" s="1">
        <v>5</v>
      </c>
      <c r="Y550" s="1">
        <v>14</v>
      </c>
      <c r="Z550" s="1">
        <v>26</v>
      </c>
      <c r="AA550" s="1">
        <v>12</v>
      </c>
      <c r="AB550" s="1">
        <f t="shared" si="39"/>
        <v>14</v>
      </c>
    </row>
    <row r="551" spans="5:28" x14ac:dyDescent="0.25">
      <c r="E551" s="10"/>
      <c r="F551" s="3"/>
      <c r="O551" s="29"/>
      <c r="Q551" s="1" t="s">
        <v>155</v>
      </c>
      <c r="R551" s="1">
        <v>1920</v>
      </c>
      <c r="T551" s="20" t="s">
        <v>153</v>
      </c>
      <c r="U551" s="3">
        <v>15</v>
      </c>
      <c r="V551" s="1">
        <f>W551+X551+Y551</f>
        <v>17</v>
      </c>
      <c r="W551" s="1">
        <v>6</v>
      </c>
      <c r="X551" s="1">
        <v>3</v>
      </c>
      <c r="Y551" s="1">
        <v>8</v>
      </c>
      <c r="Z551" s="1">
        <v>14</v>
      </c>
      <c r="AA551" s="1">
        <v>23</v>
      </c>
      <c r="AB551" s="1">
        <f t="shared" si="39"/>
        <v>-9</v>
      </c>
    </row>
    <row r="552" spans="5:28" x14ac:dyDescent="0.2">
      <c r="E552" s="10"/>
      <c r="F552" s="3"/>
      <c r="O552" s="29"/>
      <c r="Q552" s="1" t="s">
        <v>155</v>
      </c>
      <c r="R552" s="1">
        <v>1921</v>
      </c>
      <c r="T552" s="24" t="s">
        <v>153</v>
      </c>
      <c r="U552" s="3">
        <v>28</v>
      </c>
      <c r="V552" s="22">
        <v>38</v>
      </c>
      <c r="W552" s="22">
        <v>10</v>
      </c>
      <c r="X552" s="22">
        <v>8</v>
      </c>
      <c r="Y552" s="22">
        <v>20</v>
      </c>
      <c r="Z552" s="22">
        <v>33</v>
      </c>
      <c r="AA552" s="22">
        <v>60</v>
      </c>
      <c r="AB552" s="22">
        <v>-27</v>
      </c>
    </row>
    <row r="553" spans="5:28" x14ac:dyDescent="0.2">
      <c r="E553" s="10"/>
      <c r="F553" s="3"/>
      <c r="Q553" s="1" t="s">
        <v>155</v>
      </c>
      <c r="R553" s="1">
        <v>1922</v>
      </c>
      <c r="T553" s="24" t="s">
        <v>153</v>
      </c>
      <c r="U553" s="3">
        <v>28</v>
      </c>
      <c r="V553" s="22">
        <v>40</v>
      </c>
      <c r="W553" s="22">
        <v>10</v>
      </c>
      <c r="X553" s="22">
        <v>8</v>
      </c>
      <c r="Y553" s="22">
        <v>22</v>
      </c>
      <c r="Z553" s="22">
        <v>47</v>
      </c>
      <c r="AA553" s="22">
        <v>69</v>
      </c>
      <c r="AB553" s="22">
        <f>Z553-AA553</f>
        <v>-22</v>
      </c>
    </row>
    <row r="554" spans="5:28" x14ac:dyDescent="0.25">
      <c r="E554" s="10"/>
      <c r="F554" s="3"/>
      <c r="Q554" s="1" t="s">
        <v>155</v>
      </c>
      <c r="R554" s="1">
        <v>1923</v>
      </c>
      <c r="T554" s="20" t="s">
        <v>153</v>
      </c>
      <c r="U554" s="3">
        <v>8</v>
      </c>
      <c r="V554" s="22">
        <f>W554+X554+Y554</f>
        <v>20</v>
      </c>
      <c r="W554" s="22">
        <v>2</v>
      </c>
      <c r="X554" s="22">
        <v>4</v>
      </c>
      <c r="Y554" s="22">
        <v>14</v>
      </c>
      <c r="Z554" s="22">
        <v>17</v>
      </c>
      <c r="AA554" s="22">
        <v>34</v>
      </c>
      <c r="AB554" s="22">
        <f>Z554-AA554</f>
        <v>-17</v>
      </c>
    </row>
    <row r="555" spans="5:28" x14ac:dyDescent="0.25">
      <c r="E555" s="10"/>
      <c r="F555" s="3"/>
      <c r="Q555" s="1" t="s">
        <v>155</v>
      </c>
      <c r="R555" s="1">
        <v>1924</v>
      </c>
      <c r="T555" s="10" t="s">
        <v>153</v>
      </c>
      <c r="U555" s="3">
        <v>18</v>
      </c>
      <c r="V555" s="1">
        <v>23</v>
      </c>
      <c r="W555" s="1">
        <v>6</v>
      </c>
      <c r="X555" s="1">
        <v>6</v>
      </c>
      <c r="Y555" s="1">
        <v>11</v>
      </c>
      <c r="Z555" s="1">
        <v>18</v>
      </c>
      <c r="AA555" s="1">
        <v>36</v>
      </c>
      <c r="AB555" s="1">
        <v>-18</v>
      </c>
    </row>
    <row r="556" spans="5:28" x14ac:dyDescent="0.25">
      <c r="E556" s="10"/>
      <c r="F556" s="3"/>
      <c r="Q556" s="1" t="s">
        <v>155</v>
      </c>
      <c r="R556" s="1">
        <v>1925</v>
      </c>
      <c r="T556" s="10" t="s">
        <v>153</v>
      </c>
      <c r="U556" s="3">
        <v>27</v>
      </c>
      <c r="V556" s="1">
        <v>24</v>
      </c>
      <c r="W556" s="1">
        <v>9</v>
      </c>
      <c r="X556" s="1">
        <v>9</v>
      </c>
      <c r="Y556" s="1">
        <v>6</v>
      </c>
      <c r="Z556" s="1">
        <v>21</v>
      </c>
      <c r="AA556" s="1">
        <v>19</v>
      </c>
      <c r="AB556" s="1">
        <v>2</v>
      </c>
    </row>
    <row r="557" spans="5:28" x14ac:dyDescent="0.25">
      <c r="E557" s="10"/>
      <c r="F557" s="3"/>
      <c r="Q557" s="1" t="s">
        <v>155</v>
      </c>
      <c r="R557" s="1">
        <v>1926</v>
      </c>
      <c r="T557" s="10" t="s">
        <v>153</v>
      </c>
      <c r="U557" s="3">
        <v>33</v>
      </c>
      <c r="V557" s="1">
        <v>25</v>
      </c>
      <c r="W557" s="1">
        <v>13</v>
      </c>
      <c r="X557" s="1">
        <v>7</v>
      </c>
      <c r="Y557" s="1">
        <v>5</v>
      </c>
      <c r="Z557" s="1">
        <v>38</v>
      </c>
      <c r="AA557" s="1">
        <v>28</v>
      </c>
      <c r="AB557" s="1">
        <f>Z557-AA557</f>
        <v>10</v>
      </c>
    </row>
    <row r="558" spans="5:28" x14ac:dyDescent="0.25">
      <c r="E558" s="10"/>
      <c r="F558" s="3"/>
      <c r="R558" s="1">
        <v>1927</v>
      </c>
      <c r="T558" s="10" t="s">
        <v>153</v>
      </c>
      <c r="U558" s="3">
        <v>50</v>
      </c>
      <c r="V558" s="1">
        <v>33</v>
      </c>
      <c r="W558" s="1">
        <v>22</v>
      </c>
      <c r="X558" s="1">
        <v>6</v>
      </c>
      <c r="Y558" s="1">
        <v>5</v>
      </c>
      <c r="Z558" s="1">
        <v>52</v>
      </c>
      <c r="AA558" s="1">
        <v>25</v>
      </c>
      <c r="AB558" s="1">
        <f>Z558-AA558</f>
        <v>27</v>
      </c>
    </row>
    <row r="559" spans="5:28" x14ac:dyDescent="0.25">
      <c r="E559" s="10"/>
      <c r="F559" s="3"/>
      <c r="R559" s="1">
        <v>1928</v>
      </c>
      <c r="T559" s="10" t="s">
        <v>153</v>
      </c>
      <c r="U559" s="3">
        <v>37</v>
      </c>
      <c r="V559" s="1">
        <f>W559+X559+Y559</f>
        <v>35</v>
      </c>
      <c r="W559" s="1">
        <v>15</v>
      </c>
      <c r="X559" s="1">
        <v>7</v>
      </c>
      <c r="Y559" s="1">
        <v>13</v>
      </c>
      <c r="Z559" s="1">
        <v>64</v>
      </c>
      <c r="AA559" s="1">
        <v>46</v>
      </c>
      <c r="AB559" s="1">
        <f>Z559-AA559</f>
        <v>18</v>
      </c>
    </row>
    <row r="560" spans="5:28" ht="12.75" customHeight="1" x14ac:dyDescent="0.25">
      <c r="E560" s="10"/>
      <c r="F560" s="3"/>
      <c r="R560" s="1">
        <v>1929</v>
      </c>
      <c r="T560" s="10" t="s">
        <v>153</v>
      </c>
      <c r="U560" s="3">
        <v>24</v>
      </c>
      <c r="V560" s="1">
        <f>W560+X560+Y560</f>
        <v>17</v>
      </c>
      <c r="W560" s="1">
        <v>8</v>
      </c>
      <c r="X560" s="1">
        <v>8</v>
      </c>
      <c r="Y560" s="1">
        <v>1</v>
      </c>
      <c r="Z560" s="1">
        <v>31</v>
      </c>
      <c r="AA560" s="1">
        <v>17</v>
      </c>
      <c r="AB560" s="1">
        <f>Z560-AA560</f>
        <v>14</v>
      </c>
    </row>
    <row r="561" spans="5:28" x14ac:dyDescent="0.25">
      <c r="E561" s="10"/>
      <c r="F561" s="3"/>
      <c r="Q561" s="1" t="s">
        <v>155</v>
      </c>
      <c r="R561" s="1">
        <v>1924</v>
      </c>
      <c r="T561" s="10" t="s">
        <v>189</v>
      </c>
      <c r="U561" s="3">
        <v>13</v>
      </c>
      <c r="V561" s="1">
        <v>23</v>
      </c>
      <c r="W561" s="1">
        <v>4</v>
      </c>
      <c r="X561" s="1">
        <v>5</v>
      </c>
      <c r="Y561" s="1">
        <v>14</v>
      </c>
      <c r="Z561" s="1">
        <v>17</v>
      </c>
      <c r="AA561" s="1">
        <v>31</v>
      </c>
      <c r="AB561" s="1">
        <v>-14</v>
      </c>
    </row>
    <row r="562" spans="5:28" x14ac:dyDescent="0.25">
      <c r="E562" s="10"/>
      <c r="F562" s="3"/>
      <c r="Q562" s="1" t="s">
        <v>155</v>
      </c>
      <c r="R562" s="1">
        <v>1925</v>
      </c>
      <c r="T562" s="10" t="s">
        <v>189</v>
      </c>
      <c r="U562" s="3">
        <v>26</v>
      </c>
      <c r="V562" s="1">
        <v>24</v>
      </c>
      <c r="W562" s="1">
        <v>9</v>
      </c>
      <c r="X562" s="1">
        <v>8</v>
      </c>
      <c r="Y562" s="1">
        <v>7</v>
      </c>
      <c r="Z562" s="1">
        <v>19</v>
      </c>
      <c r="AA562" s="1">
        <v>21</v>
      </c>
      <c r="AB562" s="1">
        <v>-2</v>
      </c>
    </row>
    <row r="563" spans="5:28" x14ac:dyDescent="0.25">
      <c r="E563" s="10"/>
      <c r="F563" s="3"/>
      <c r="Q563" s="1" t="s">
        <v>155</v>
      </c>
      <c r="R563" s="1">
        <v>1926</v>
      </c>
      <c r="T563" s="10" t="s">
        <v>189</v>
      </c>
      <c r="U563" s="3">
        <v>18</v>
      </c>
      <c r="V563" s="1">
        <v>25</v>
      </c>
      <c r="W563" s="1">
        <v>7</v>
      </c>
      <c r="X563" s="1">
        <v>4</v>
      </c>
      <c r="Y563" s="1">
        <v>14</v>
      </c>
      <c r="Z563" s="1">
        <v>21</v>
      </c>
      <c r="AA563" s="1">
        <v>37</v>
      </c>
      <c r="AB563" s="1">
        <f>Z563-AA563</f>
        <v>-16</v>
      </c>
    </row>
    <row r="564" spans="5:28" x14ac:dyDescent="0.25">
      <c r="E564" s="10"/>
      <c r="F564" s="3"/>
      <c r="R564" s="1">
        <v>1927</v>
      </c>
      <c r="T564" s="10" t="s">
        <v>189</v>
      </c>
      <c r="U564" s="3">
        <v>27</v>
      </c>
      <c r="V564" s="1">
        <v>33</v>
      </c>
      <c r="W564" s="1">
        <v>9</v>
      </c>
      <c r="X564" s="1">
        <v>9</v>
      </c>
      <c r="Y564" s="1">
        <v>15</v>
      </c>
      <c r="Z564" s="1">
        <v>40</v>
      </c>
      <c r="AA564" s="1">
        <v>47</v>
      </c>
      <c r="AB564" s="1">
        <f>Z564-AA564</f>
        <v>-7</v>
      </c>
    </row>
    <row r="565" spans="5:28" x14ac:dyDescent="0.25">
      <c r="E565" s="10"/>
      <c r="F565" s="3"/>
      <c r="R565" s="1">
        <v>1928</v>
      </c>
      <c r="T565" s="10" t="s">
        <v>189</v>
      </c>
      <c r="U565" s="3">
        <v>21</v>
      </c>
      <c r="V565" s="1">
        <f>W565+X565+Y565</f>
        <v>35</v>
      </c>
      <c r="W565" s="1">
        <v>7</v>
      </c>
      <c r="X565" s="1">
        <v>7</v>
      </c>
      <c r="Y565" s="1">
        <v>21</v>
      </c>
      <c r="Z565" s="1">
        <v>29</v>
      </c>
      <c r="AA565" s="1">
        <v>71</v>
      </c>
      <c r="AB565" s="1">
        <f>Z565-AA565</f>
        <v>-42</v>
      </c>
    </row>
    <row r="566" spans="5:28" ht="12.75" customHeight="1" x14ac:dyDescent="0.25">
      <c r="E566" s="10"/>
      <c r="F566" s="3"/>
      <c r="Q566" s="1" t="s">
        <v>79</v>
      </c>
      <c r="R566" s="1">
        <v>1920</v>
      </c>
      <c r="T566" s="10" t="s">
        <v>149</v>
      </c>
      <c r="U566" s="3">
        <f>W566*2+X566</f>
        <v>23</v>
      </c>
      <c r="V566" s="1">
        <f>W566+X566+Y566</f>
        <v>24</v>
      </c>
      <c r="W566" s="1">
        <v>10</v>
      </c>
      <c r="X566" s="1">
        <v>3</v>
      </c>
      <c r="Y566" s="1">
        <v>11</v>
      </c>
      <c r="Z566" s="1">
        <v>17</v>
      </c>
      <c r="AA566" s="1">
        <v>36</v>
      </c>
      <c r="AB566" s="1">
        <f>Z566-AA566</f>
        <v>-19</v>
      </c>
    </row>
    <row r="567" spans="5:28" ht="12.75" customHeight="1" x14ac:dyDescent="0.25">
      <c r="E567" s="10"/>
      <c r="F567" s="3"/>
      <c r="Q567" s="1" t="s">
        <v>79</v>
      </c>
      <c r="R567" s="1">
        <v>1921</v>
      </c>
      <c r="T567" s="10" t="s">
        <v>149</v>
      </c>
      <c r="U567" s="3">
        <v>19</v>
      </c>
      <c r="V567" s="1">
        <v>18</v>
      </c>
      <c r="W567" s="1">
        <v>6</v>
      </c>
      <c r="X567" s="1">
        <v>7</v>
      </c>
      <c r="Y567" s="1">
        <v>5</v>
      </c>
      <c r="Z567" s="1">
        <v>13</v>
      </c>
      <c r="AA567" s="1">
        <v>12</v>
      </c>
      <c r="AB567" s="1">
        <v>1</v>
      </c>
    </row>
    <row r="568" spans="5:28" x14ac:dyDescent="0.25">
      <c r="E568" s="10"/>
      <c r="F568" s="3"/>
      <c r="Q568" s="1" t="s">
        <v>79</v>
      </c>
      <c r="R568" s="1">
        <v>1922</v>
      </c>
      <c r="T568" s="10" t="s">
        <v>149</v>
      </c>
      <c r="U568" s="3">
        <v>18</v>
      </c>
      <c r="V568" s="1">
        <v>16</v>
      </c>
      <c r="W568" s="1">
        <v>7</v>
      </c>
      <c r="X568" s="1">
        <v>4</v>
      </c>
      <c r="Y568" s="1">
        <v>5</v>
      </c>
      <c r="Z568" s="1">
        <v>23</v>
      </c>
      <c r="AA568" s="1">
        <v>22</v>
      </c>
      <c r="AB568" s="1">
        <v>1</v>
      </c>
    </row>
    <row r="569" spans="5:28" x14ac:dyDescent="0.25">
      <c r="E569" s="10"/>
      <c r="F569" s="3"/>
      <c r="Q569" s="1" t="s">
        <v>79</v>
      </c>
      <c r="R569" s="1">
        <v>1923</v>
      </c>
      <c r="T569" s="10" t="s">
        <v>149</v>
      </c>
      <c r="U569" s="3">
        <v>32</v>
      </c>
      <c r="V569" s="1">
        <f>W569+X569+Y569</f>
        <v>27</v>
      </c>
      <c r="W569" s="1">
        <v>13</v>
      </c>
      <c r="X569" s="1">
        <v>6</v>
      </c>
      <c r="Y569" s="1">
        <v>8</v>
      </c>
      <c r="Z569" s="1">
        <v>36</v>
      </c>
      <c r="AA569" s="1">
        <v>39</v>
      </c>
      <c r="AB569" s="1">
        <f>Z569-AA569</f>
        <v>-3</v>
      </c>
    </row>
    <row r="570" spans="5:28" x14ac:dyDescent="0.25">
      <c r="E570" s="10"/>
      <c r="F570" s="3"/>
      <c r="Q570" s="1" t="s">
        <v>79</v>
      </c>
      <c r="R570" s="1">
        <v>1924</v>
      </c>
      <c r="T570" s="10" t="s">
        <v>149</v>
      </c>
      <c r="U570" s="3">
        <v>23</v>
      </c>
      <c r="V570" s="1">
        <v>21</v>
      </c>
      <c r="W570" s="1">
        <v>8</v>
      </c>
      <c r="X570" s="1">
        <v>7</v>
      </c>
      <c r="Y570" s="1">
        <v>6</v>
      </c>
      <c r="Z570" s="1">
        <v>27</v>
      </c>
      <c r="AA570" s="1">
        <v>26</v>
      </c>
      <c r="AB570" s="1">
        <v>1</v>
      </c>
    </row>
    <row r="571" spans="5:28" x14ac:dyDescent="0.25">
      <c r="E571" s="10"/>
      <c r="F571" s="3"/>
      <c r="Q571" s="1" t="s">
        <v>79</v>
      </c>
      <c r="R571" s="1">
        <v>1925</v>
      </c>
      <c r="T571" s="10" t="s">
        <v>149</v>
      </c>
      <c r="U571" s="3">
        <v>38</v>
      </c>
      <c r="V571" s="1">
        <f>W571+X571+Y571</f>
        <v>22</v>
      </c>
      <c r="W571" s="1">
        <v>18</v>
      </c>
      <c r="X571" s="1">
        <v>2</v>
      </c>
      <c r="Y571" s="1">
        <v>2</v>
      </c>
      <c r="Z571" s="1">
        <v>47</v>
      </c>
      <c r="AA571" s="1">
        <v>11</v>
      </c>
      <c r="AB571" s="1">
        <f>Z571-AA571</f>
        <v>36</v>
      </c>
    </row>
    <row r="572" spans="5:28" x14ac:dyDescent="0.25">
      <c r="E572" s="10"/>
      <c r="F572" s="3"/>
      <c r="Q572" s="1" t="s">
        <v>79</v>
      </c>
      <c r="R572" s="1">
        <v>1920</v>
      </c>
      <c r="T572" s="10" t="s">
        <v>154</v>
      </c>
      <c r="U572" s="3">
        <f>W572*2+X572</f>
        <v>9</v>
      </c>
      <c r="V572" s="1">
        <f>W572+X572+Y572</f>
        <v>24</v>
      </c>
      <c r="W572" s="1">
        <v>4</v>
      </c>
      <c r="X572" s="1">
        <v>1</v>
      </c>
      <c r="Y572" s="1">
        <v>19</v>
      </c>
      <c r="Z572" s="1">
        <v>14</v>
      </c>
      <c r="AA572" s="1">
        <v>28</v>
      </c>
      <c r="AB572" s="1">
        <f>Z572-AA572</f>
        <v>-14</v>
      </c>
    </row>
    <row r="573" spans="5:28" x14ac:dyDescent="0.2">
      <c r="E573" s="10"/>
      <c r="F573" s="3"/>
      <c r="Q573" s="1" t="s">
        <v>155</v>
      </c>
      <c r="R573" s="1">
        <v>1922</v>
      </c>
      <c r="T573" s="24" t="s">
        <v>154</v>
      </c>
      <c r="U573" s="3">
        <v>21</v>
      </c>
      <c r="V573" s="22">
        <v>40</v>
      </c>
      <c r="W573" s="22">
        <v>7</v>
      </c>
      <c r="X573" s="22">
        <v>7</v>
      </c>
      <c r="Y573" s="22">
        <v>26</v>
      </c>
      <c r="Z573" s="22">
        <v>40</v>
      </c>
      <c r="AA573" s="22">
        <v>85</v>
      </c>
      <c r="AB573" s="22">
        <f>Z573-AA573</f>
        <v>-45</v>
      </c>
    </row>
    <row r="574" spans="5:28" x14ac:dyDescent="0.25">
      <c r="E574" s="10"/>
      <c r="F574" s="3"/>
      <c r="Q574" s="1" t="s">
        <v>79</v>
      </c>
      <c r="R574" s="1">
        <v>1923</v>
      </c>
      <c r="T574" s="10" t="s">
        <v>154</v>
      </c>
      <c r="U574" s="3">
        <v>33</v>
      </c>
      <c r="V574" s="1">
        <f>W574+X574+Y574</f>
        <v>25</v>
      </c>
      <c r="W574" s="1">
        <v>14</v>
      </c>
      <c r="X574" s="1">
        <v>5</v>
      </c>
      <c r="Y574" s="1">
        <v>6</v>
      </c>
      <c r="Z574" s="1">
        <v>33</v>
      </c>
      <c r="AA574" s="1">
        <v>26</v>
      </c>
      <c r="AB574" s="1">
        <f>Z574-AA574</f>
        <v>7</v>
      </c>
    </row>
    <row r="575" spans="5:28" x14ac:dyDescent="0.25">
      <c r="E575" s="10"/>
      <c r="F575" s="3"/>
      <c r="Q575" s="1" t="s">
        <v>79</v>
      </c>
      <c r="R575" s="1">
        <v>1924</v>
      </c>
      <c r="T575" s="10" t="s">
        <v>154</v>
      </c>
      <c r="U575" s="3">
        <v>18</v>
      </c>
      <c r="V575" s="1">
        <v>21</v>
      </c>
      <c r="W575" s="1">
        <v>6</v>
      </c>
      <c r="X575" s="1">
        <v>6</v>
      </c>
      <c r="Y575" s="1">
        <v>9</v>
      </c>
      <c r="Z575" s="1">
        <v>28</v>
      </c>
      <c r="AA575" s="1">
        <v>38</v>
      </c>
      <c r="AB575" s="1">
        <v>-10</v>
      </c>
    </row>
    <row r="576" spans="5:28" x14ac:dyDescent="0.25">
      <c r="E576" s="10"/>
      <c r="F576" s="3"/>
      <c r="Q576" s="1" t="s">
        <v>79</v>
      </c>
      <c r="R576" s="1">
        <v>1925</v>
      </c>
      <c r="T576" s="10" t="s">
        <v>154</v>
      </c>
      <c r="U576" s="3">
        <v>23</v>
      </c>
      <c r="V576" s="1">
        <v>21</v>
      </c>
      <c r="W576" s="1">
        <v>10</v>
      </c>
      <c r="X576" s="1">
        <v>3</v>
      </c>
      <c r="Y576" s="1">
        <v>8</v>
      </c>
      <c r="Z576" s="1">
        <v>29</v>
      </c>
      <c r="AA576" s="1">
        <v>26</v>
      </c>
      <c r="AB576" s="1">
        <v>3</v>
      </c>
    </row>
    <row r="577" spans="5:28" x14ac:dyDescent="0.25">
      <c r="E577" s="10"/>
      <c r="F577" s="3"/>
      <c r="Q577" s="1" t="s">
        <v>79</v>
      </c>
      <c r="R577" s="1">
        <v>1926</v>
      </c>
      <c r="T577" s="10" t="s">
        <v>154</v>
      </c>
      <c r="U577" s="3">
        <v>23</v>
      </c>
      <c r="V577" s="1">
        <v>17</v>
      </c>
      <c r="W577" s="1">
        <v>10</v>
      </c>
      <c r="X577" s="1">
        <v>3</v>
      </c>
      <c r="Y577" s="1">
        <v>4</v>
      </c>
      <c r="Z577" s="1">
        <v>28</v>
      </c>
      <c r="AA577" s="1">
        <v>23</v>
      </c>
      <c r="AB577" s="1">
        <f>Z577-AA577</f>
        <v>5</v>
      </c>
    </row>
    <row r="578" spans="5:28" x14ac:dyDescent="0.25">
      <c r="E578" s="10"/>
      <c r="F578" s="3"/>
      <c r="Q578" s="1" t="s">
        <v>155</v>
      </c>
      <c r="R578" s="1">
        <v>1920</v>
      </c>
      <c r="T578" s="20" t="s">
        <v>91</v>
      </c>
      <c r="U578" s="3">
        <v>37</v>
      </c>
      <c r="V578" s="1">
        <f>W578+X578+Y578</f>
        <v>34</v>
      </c>
      <c r="W578" s="1">
        <v>16</v>
      </c>
      <c r="X578" s="1">
        <v>5</v>
      </c>
      <c r="Y578" s="1">
        <v>13</v>
      </c>
      <c r="Z578" s="1">
        <v>51</v>
      </c>
      <c r="AA578" s="1">
        <v>39</v>
      </c>
      <c r="AB578" s="1">
        <f>Z578-AA578</f>
        <v>12</v>
      </c>
    </row>
    <row r="579" spans="5:28" x14ac:dyDescent="0.2">
      <c r="E579" s="10"/>
      <c r="F579" s="3"/>
      <c r="Q579" s="1" t="s">
        <v>155</v>
      </c>
      <c r="R579" s="1">
        <v>1921</v>
      </c>
      <c r="T579" s="24" t="s">
        <v>91</v>
      </c>
      <c r="U579" s="3">
        <v>42</v>
      </c>
      <c r="V579" s="22">
        <v>38</v>
      </c>
      <c r="W579" s="22">
        <v>16</v>
      </c>
      <c r="X579" s="22">
        <v>10</v>
      </c>
      <c r="Y579" s="22">
        <v>12</v>
      </c>
      <c r="Z579" s="22">
        <v>63</v>
      </c>
      <c r="AA579" s="22">
        <v>38</v>
      </c>
      <c r="AB579" s="22">
        <v>25</v>
      </c>
    </row>
    <row r="580" spans="5:28" x14ac:dyDescent="0.2">
      <c r="E580" s="10"/>
      <c r="F580" s="3"/>
      <c r="Q580" s="1" t="s">
        <v>155</v>
      </c>
      <c r="R580" s="1">
        <v>1922</v>
      </c>
      <c r="T580" s="24" t="s">
        <v>91</v>
      </c>
      <c r="U580" s="3">
        <v>52</v>
      </c>
      <c r="V580" s="22">
        <v>40</v>
      </c>
      <c r="W580" s="22">
        <v>20</v>
      </c>
      <c r="X580" s="22">
        <v>12</v>
      </c>
      <c r="Y580" s="22">
        <v>8</v>
      </c>
      <c r="Z580" s="22">
        <v>56</v>
      </c>
      <c r="AA580" s="22">
        <v>30</v>
      </c>
      <c r="AB580" s="22">
        <f>Z580-AA580</f>
        <v>26</v>
      </c>
    </row>
    <row r="581" spans="5:28" x14ac:dyDescent="0.25">
      <c r="E581" s="10"/>
      <c r="F581" s="3"/>
      <c r="Q581" s="1" t="s">
        <v>155</v>
      </c>
      <c r="R581" s="1">
        <v>1923</v>
      </c>
      <c r="T581" s="20" t="s">
        <v>91</v>
      </c>
      <c r="U581" s="3">
        <v>17</v>
      </c>
      <c r="V581" s="22">
        <f>W581+X581+Y581</f>
        <v>20</v>
      </c>
      <c r="W581" s="22">
        <v>6</v>
      </c>
      <c r="X581" s="22">
        <v>5</v>
      </c>
      <c r="Y581" s="22">
        <v>9</v>
      </c>
      <c r="Z581" s="22">
        <v>20</v>
      </c>
      <c r="AA581" s="22">
        <v>25</v>
      </c>
      <c r="AB581" s="22">
        <f>Z581-AA581</f>
        <v>-5</v>
      </c>
    </row>
    <row r="582" spans="5:28" x14ac:dyDescent="0.25">
      <c r="E582" s="10"/>
      <c r="F582" s="3"/>
      <c r="Q582" s="1" t="s">
        <v>155</v>
      </c>
      <c r="R582" s="1">
        <v>1924</v>
      </c>
      <c r="T582" s="10" t="s">
        <v>91</v>
      </c>
      <c r="U582" s="3">
        <v>36</v>
      </c>
      <c r="V582" s="1">
        <v>23</v>
      </c>
      <c r="W582" s="1">
        <v>14</v>
      </c>
      <c r="X582" s="1">
        <v>8</v>
      </c>
      <c r="Y582" s="1">
        <v>1</v>
      </c>
      <c r="Z582" s="1">
        <v>30</v>
      </c>
      <c r="AA582" s="1">
        <v>6</v>
      </c>
      <c r="AB582" s="1">
        <v>24</v>
      </c>
    </row>
    <row r="583" spans="5:28" x14ac:dyDescent="0.25">
      <c r="E583" s="10"/>
      <c r="F583" s="3"/>
      <c r="Q583" s="1" t="s">
        <v>155</v>
      </c>
      <c r="R583" s="1">
        <v>1925</v>
      </c>
      <c r="T583" s="10" t="s">
        <v>91</v>
      </c>
      <c r="U583" s="3">
        <v>32</v>
      </c>
      <c r="V583" s="1">
        <v>24</v>
      </c>
      <c r="W583" s="1">
        <v>13</v>
      </c>
      <c r="X583" s="1">
        <v>6</v>
      </c>
      <c r="Y583" s="1">
        <v>5</v>
      </c>
      <c r="Z583" s="1">
        <v>34</v>
      </c>
      <c r="AA583" s="1">
        <v>21</v>
      </c>
      <c r="AB583" s="1">
        <v>13</v>
      </c>
    </row>
    <row r="584" spans="5:28" x14ac:dyDescent="0.25">
      <c r="E584" s="10"/>
      <c r="F584" s="3"/>
      <c r="Q584" s="1" t="s">
        <v>155</v>
      </c>
      <c r="R584" s="1">
        <v>1926</v>
      </c>
      <c r="T584" s="10" t="s">
        <v>91</v>
      </c>
      <c r="U584" s="3">
        <v>37</v>
      </c>
      <c r="V584" s="1">
        <v>25</v>
      </c>
      <c r="W584" s="1">
        <v>16</v>
      </c>
      <c r="X584" s="1">
        <v>5</v>
      </c>
      <c r="Y584" s="1">
        <v>4</v>
      </c>
      <c r="Z584" s="1">
        <v>41</v>
      </c>
      <c r="AA584" s="1">
        <v>18</v>
      </c>
      <c r="AB584" s="1">
        <f>Z584-AA584</f>
        <v>23</v>
      </c>
    </row>
    <row r="585" spans="5:28" x14ac:dyDescent="0.25">
      <c r="E585" s="10"/>
      <c r="F585" s="3"/>
      <c r="R585" s="1">
        <v>1927</v>
      </c>
      <c r="T585" s="10" t="s">
        <v>91</v>
      </c>
      <c r="U585" s="3">
        <v>36</v>
      </c>
      <c r="V585" s="1">
        <v>33</v>
      </c>
      <c r="W585" s="1">
        <v>14</v>
      </c>
      <c r="X585" s="1">
        <v>8</v>
      </c>
      <c r="Y585" s="1">
        <v>11</v>
      </c>
      <c r="Z585" s="1">
        <v>40</v>
      </c>
      <c r="AA585" s="1">
        <v>46</v>
      </c>
      <c r="AB585" s="1">
        <f>Z585-AA585</f>
        <v>-6</v>
      </c>
    </row>
    <row r="586" spans="5:28" x14ac:dyDescent="0.25">
      <c r="E586" s="10"/>
      <c r="F586" s="3"/>
      <c r="R586" s="1">
        <v>1928</v>
      </c>
      <c r="T586" s="10" t="s">
        <v>91</v>
      </c>
      <c r="U586" s="3">
        <v>29</v>
      </c>
      <c r="V586" s="1">
        <f>W586+X586+Y586</f>
        <v>35</v>
      </c>
      <c r="W586" s="1">
        <v>10</v>
      </c>
      <c r="X586" s="1">
        <v>9</v>
      </c>
      <c r="Y586" s="1">
        <v>16</v>
      </c>
      <c r="Z586" s="1">
        <v>40</v>
      </c>
      <c r="AA586" s="1">
        <v>50</v>
      </c>
      <c r="AB586" s="1">
        <f>Z586-AA586</f>
        <v>-10</v>
      </c>
    </row>
    <row r="587" spans="5:28" x14ac:dyDescent="0.25">
      <c r="E587" s="10"/>
      <c r="F587" s="3"/>
      <c r="R587" s="1">
        <v>1929</v>
      </c>
      <c r="T587" s="10" t="s">
        <v>91</v>
      </c>
      <c r="U587" s="3">
        <v>7</v>
      </c>
      <c r="V587" s="1">
        <f>W587+X587+Y587</f>
        <v>17</v>
      </c>
      <c r="W587" s="1">
        <v>3</v>
      </c>
      <c r="X587" s="1">
        <v>1</v>
      </c>
      <c r="Y587" s="1">
        <v>13</v>
      </c>
      <c r="Z587" s="1">
        <v>7</v>
      </c>
      <c r="AA587" s="1">
        <v>23</v>
      </c>
      <c r="AB587" s="1">
        <f>Z587-AA587</f>
        <v>-16</v>
      </c>
    </row>
    <row r="588" spans="5:28" x14ac:dyDescent="0.25">
      <c r="E588" s="10"/>
      <c r="F588" s="3"/>
      <c r="Q588" s="1" t="s">
        <v>79</v>
      </c>
      <c r="R588" s="1">
        <v>1920</v>
      </c>
      <c r="T588" s="10" t="s">
        <v>61</v>
      </c>
      <c r="U588" s="3">
        <f>W588*2+X588</f>
        <v>30</v>
      </c>
      <c r="V588" s="1">
        <f>W588+X588+Y588</f>
        <v>24</v>
      </c>
      <c r="W588" s="1">
        <v>13</v>
      </c>
      <c r="X588" s="1">
        <v>4</v>
      </c>
      <c r="Y588" s="1">
        <v>7</v>
      </c>
      <c r="Z588" s="1">
        <v>31</v>
      </c>
      <c r="AA588" s="1">
        <v>26</v>
      </c>
      <c r="AB588" s="1">
        <f>Z588-AA588</f>
        <v>5</v>
      </c>
    </row>
    <row r="589" spans="5:28" x14ac:dyDescent="0.25">
      <c r="E589" s="10"/>
      <c r="F589" s="3"/>
      <c r="Q589" s="1" t="s">
        <v>79</v>
      </c>
      <c r="R589" s="1">
        <v>1921</v>
      </c>
      <c r="T589" s="10" t="s">
        <v>61</v>
      </c>
      <c r="U589" s="3">
        <v>5</v>
      </c>
      <c r="V589" s="1">
        <v>18</v>
      </c>
      <c r="W589" s="1">
        <v>0</v>
      </c>
      <c r="X589" s="1">
        <v>5</v>
      </c>
      <c r="Y589" s="1">
        <v>13</v>
      </c>
      <c r="Z589" s="1">
        <v>10</v>
      </c>
      <c r="AA589" s="1">
        <v>29</v>
      </c>
      <c r="AB589" s="1">
        <v>-19</v>
      </c>
    </row>
    <row r="590" spans="5:28" x14ac:dyDescent="0.25">
      <c r="E590" s="10"/>
      <c r="F590" s="3"/>
      <c r="Q590" s="1" t="s">
        <v>79</v>
      </c>
      <c r="R590" s="1">
        <v>1922</v>
      </c>
      <c r="T590" s="10" t="s">
        <v>61</v>
      </c>
      <c r="U590" s="3">
        <v>12</v>
      </c>
      <c r="V590" s="1">
        <v>16</v>
      </c>
      <c r="W590" s="1">
        <v>4</v>
      </c>
      <c r="X590" s="1">
        <v>4</v>
      </c>
      <c r="Y590" s="1">
        <v>8</v>
      </c>
      <c r="Z590" s="1">
        <v>15</v>
      </c>
      <c r="AA590" s="1">
        <v>24</v>
      </c>
      <c r="AB590" s="1">
        <v>-9</v>
      </c>
    </row>
    <row r="591" spans="5:28" x14ac:dyDescent="0.25">
      <c r="E591" s="10"/>
      <c r="F591" s="3"/>
      <c r="Q591" s="1" t="s">
        <v>79</v>
      </c>
      <c r="R591" s="1">
        <v>1923</v>
      </c>
      <c r="T591" s="10" t="s">
        <v>61</v>
      </c>
      <c r="U591" s="3">
        <v>14</v>
      </c>
      <c r="V591" s="1">
        <f>W591+X591+Y591</f>
        <v>27</v>
      </c>
      <c r="W591" s="1">
        <v>3</v>
      </c>
      <c r="X591" s="1">
        <v>8</v>
      </c>
      <c r="Y591" s="1">
        <v>16</v>
      </c>
      <c r="Z591" s="1">
        <v>26</v>
      </c>
      <c r="AA591" s="1">
        <v>53</v>
      </c>
      <c r="AB591" s="1">
        <f>Z591-AA591</f>
        <v>-27</v>
      </c>
    </row>
    <row r="592" spans="5:28" x14ac:dyDescent="0.25">
      <c r="E592" s="10"/>
      <c r="F592" s="3"/>
      <c r="Q592" s="1" t="s">
        <v>79</v>
      </c>
      <c r="R592" s="1">
        <v>1924</v>
      </c>
      <c r="T592" s="10" t="s">
        <v>61</v>
      </c>
      <c r="U592" s="3">
        <v>14</v>
      </c>
      <c r="V592" s="1">
        <v>20</v>
      </c>
      <c r="W592" s="1">
        <v>5</v>
      </c>
      <c r="X592" s="1">
        <v>4</v>
      </c>
      <c r="Y592" s="1">
        <v>11</v>
      </c>
      <c r="Z592" s="1">
        <v>19</v>
      </c>
      <c r="AA592" s="1">
        <v>37</v>
      </c>
      <c r="AB592" s="1">
        <v>-18</v>
      </c>
    </row>
    <row r="593" spans="5:28" ht="12.75" customHeight="1" x14ac:dyDescent="0.25">
      <c r="E593" s="10"/>
      <c r="F593" s="3"/>
      <c r="Q593" s="1" t="s">
        <v>79</v>
      </c>
      <c r="R593" s="1">
        <v>1925</v>
      </c>
      <c r="T593" s="10" t="s">
        <v>61</v>
      </c>
      <c r="U593" s="3">
        <v>14</v>
      </c>
      <c r="V593" s="1">
        <v>21</v>
      </c>
      <c r="W593" s="1">
        <v>3</v>
      </c>
      <c r="X593" s="1">
        <v>8</v>
      </c>
      <c r="Y593" s="1">
        <v>10</v>
      </c>
      <c r="Z593" s="1">
        <v>24</v>
      </c>
      <c r="AA593" s="1">
        <v>44</v>
      </c>
      <c r="AB593" s="1">
        <v>-20</v>
      </c>
    </row>
    <row r="594" spans="5:28" ht="12.75" customHeight="1" x14ac:dyDescent="0.25">
      <c r="E594" s="10"/>
      <c r="F594" s="3"/>
      <c r="Q594" s="1" t="s">
        <v>79</v>
      </c>
      <c r="R594" s="1">
        <v>1926</v>
      </c>
      <c r="T594" s="10" t="s">
        <v>61</v>
      </c>
      <c r="U594" s="3">
        <v>2</v>
      </c>
      <c r="V594" s="1">
        <v>17</v>
      </c>
      <c r="W594" s="1">
        <v>0</v>
      </c>
      <c r="X594" s="1">
        <v>2</v>
      </c>
      <c r="Y594" s="1">
        <v>15</v>
      </c>
      <c r="Z594" s="1">
        <v>17</v>
      </c>
      <c r="AA594" s="1">
        <v>68</v>
      </c>
      <c r="AB594" s="1">
        <f>Z594-AA594</f>
        <v>-51</v>
      </c>
    </row>
    <row r="595" spans="5:28" x14ac:dyDescent="0.25">
      <c r="E595" s="10"/>
      <c r="F595" s="3"/>
      <c r="R595" s="1">
        <v>1927</v>
      </c>
      <c r="T595" s="10" t="s">
        <v>61</v>
      </c>
      <c r="U595" s="3">
        <v>4</v>
      </c>
      <c r="V595" s="1">
        <v>33</v>
      </c>
      <c r="W595" s="1">
        <v>1</v>
      </c>
      <c r="X595" s="1">
        <v>2</v>
      </c>
      <c r="Y595" s="1">
        <v>30</v>
      </c>
      <c r="Z595" s="1">
        <v>24</v>
      </c>
      <c r="AA595" s="1">
        <v>93</v>
      </c>
      <c r="AB595" s="1">
        <f>Z595-AA595</f>
        <v>-69</v>
      </c>
    </row>
    <row r="596" spans="5:28" x14ac:dyDescent="0.25">
      <c r="E596" s="10"/>
      <c r="F596" s="3"/>
      <c r="R596" s="1">
        <v>1928</v>
      </c>
      <c r="T596" s="10" t="s">
        <v>61</v>
      </c>
      <c r="U596" s="3">
        <v>11</v>
      </c>
      <c r="V596" s="1">
        <f>W596+X596+Y596</f>
        <v>35</v>
      </c>
      <c r="W596" s="1">
        <v>3</v>
      </c>
      <c r="X596" s="1">
        <v>5</v>
      </c>
      <c r="Y596" s="1">
        <v>27</v>
      </c>
      <c r="Z596" s="1">
        <v>31</v>
      </c>
      <c r="AA596" s="1">
        <v>108</v>
      </c>
      <c r="AB596" s="1">
        <f>Z596-AA596</f>
        <v>-77</v>
      </c>
    </row>
    <row r="597" spans="5:28" x14ac:dyDescent="0.25">
      <c r="E597" s="10"/>
      <c r="F597" s="3"/>
      <c r="Q597" s="1" t="s">
        <v>79</v>
      </c>
      <c r="R597" s="1">
        <v>1922</v>
      </c>
      <c r="T597" s="10" t="s">
        <v>178</v>
      </c>
      <c r="U597" s="3">
        <v>9</v>
      </c>
      <c r="V597" s="1">
        <v>16</v>
      </c>
      <c r="W597" s="1">
        <v>2</v>
      </c>
      <c r="X597" s="1">
        <v>5</v>
      </c>
      <c r="Y597" s="1">
        <v>9</v>
      </c>
      <c r="Z597" s="1">
        <v>19</v>
      </c>
      <c r="AA597" s="1">
        <v>32</v>
      </c>
      <c r="AB597" s="1">
        <v>-13</v>
      </c>
    </row>
    <row r="598" spans="5:28" x14ac:dyDescent="0.25">
      <c r="E598" s="10"/>
      <c r="F598" s="3"/>
      <c r="Q598" s="1" t="s">
        <v>79</v>
      </c>
      <c r="R598" s="1">
        <v>1923</v>
      </c>
      <c r="T598" s="10" t="s">
        <v>178</v>
      </c>
      <c r="U598" s="3">
        <v>27</v>
      </c>
      <c r="V598" s="1">
        <f>W598+X598+Y598</f>
        <v>30</v>
      </c>
      <c r="W598" s="1">
        <v>10</v>
      </c>
      <c r="X598" s="1">
        <v>7</v>
      </c>
      <c r="Y598" s="1">
        <v>13</v>
      </c>
      <c r="Z598" s="1">
        <v>44</v>
      </c>
      <c r="AA598" s="1">
        <v>50</v>
      </c>
      <c r="AB598" s="1">
        <f>Z598-AA598</f>
        <v>-6</v>
      </c>
    </row>
    <row r="599" spans="5:28" x14ac:dyDescent="0.25">
      <c r="E599" s="10"/>
      <c r="F599" s="3"/>
      <c r="Q599" s="1" t="s">
        <v>79</v>
      </c>
      <c r="R599" s="1">
        <v>1924</v>
      </c>
      <c r="T599" s="10" t="s">
        <v>178</v>
      </c>
      <c r="U599" s="3">
        <v>12</v>
      </c>
      <c r="V599" s="1">
        <v>20</v>
      </c>
      <c r="W599" s="1">
        <v>3</v>
      </c>
      <c r="X599" s="1">
        <v>6</v>
      </c>
      <c r="Y599" s="1">
        <v>11</v>
      </c>
      <c r="Z599" s="1">
        <v>23</v>
      </c>
      <c r="AA599" s="1">
        <v>35</v>
      </c>
      <c r="AB599" s="1">
        <v>-12</v>
      </c>
    </row>
    <row r="600" spans="5:28" x14ac:dyDescent="0.25">
      <c r="E600" s="10"/>
      <c r="F600" s="3"/>
      <c r="Q600" s="1" t="s">
        <v>79</v>
      </c>
      <c r="R600" s="1">
        <v>1925</v>
      </c>
      <c r="T600" s="10" t="s">
        <v>178</v>
      </c>
      <c r="U600" s="3">
        <v>22</v>
      </c>
      <c r="V600" s="1">
        <v>22</v>
      </c>
      <c r="W600" s="1">
        <v>6</v>
      </c>
      <c r="X600" s="1">
        <v>10</v>
      </c>
      <c r="Y600" s="1">
        <v>6</v>
      </c>
      <c r="Z600" s="1">
        <v>23</v>
      </c>
      <c r="AA600" s="1">
        <v>27</v>
      </c>
      <c r="AB600" s="1">
        <v>-4</v>
      </c>
    </row>
    <row r="601" spans="5:28" x14ac:dyDescent="0.25">
      <c r="E601" s="10"/>
      <c r="F601" s="3"/>
      <c r="Q601" s="1" t="s">
        <v>79</v>
      </c>
      <c r="R601" s="1">
        <v>1926</v>
      </c>
      <c r="T601" s="10" t="s">
        <v>178</v>
      </c>
      <c r="U601" s="3">
        <v>8</v>
      </c>
      <c r="V601" s="1">
        <v>17</v>
      </c>
      <c r="W601" s="1">
        <v>4</v>
      </c>
      <c r="X601" s="1">
        <v>0</v>
      </c>
      <c r="Y601" s="1">
        <v>13</v>
      </c>
      <c r="Z601" s="1">
        <v>19</v>
      </c>
      <c r="AA601" s="1">
        <v>20</v>
      </c>
      <c r="AB601" s="1">
        <f>Z601-AA601</f>
        <v>-1</v>
      </c>
    </row>
    <row r="602" spans="5:28" x14ac:dyDescent="0.25">
      <c r="E602" s="10"/>
      <c r="F602" s="3"/>
      <c r="Q602" s="1" t="s">
        <v>155</v>
      </c>
      <c r="R602" s="1">
        <v>1920</v>
      </c>
      <c r="T602" s="20" t="s">
        <v>44</v>
      </c>
      <c r="U602" s="3">
        <v>32</v>
      </c>
      <c r="V602" s="1">
        <f>W602+X602+Y602</f>
        <v>34</v>
      </c>
      <c r="W602" s="1">
        <v>13</v>
      </c>
      <c r="X602" s="1">
        <v>6</v>
      </c>
      <c r="Y602" s="1">
        <v>15</v>
      </c>
      <c r="Z602" s="1">
        <v>35</v>
      </c>
      <c r="AA602" s="1">
        <v>48</v>
      </c>
      <c r="AB602" s="1">
        <f>Z602-AA602</f>
        <v>-13</v>
      </c>
    </row>
    <row r="603" spans="5:28" ht="12.75" customHeight="1" x14ac:dyDescent="0.2">
      <c r="E603" s="10"/>
      <c r="F603" s="3"/>
      <c r="Q603" s="1" t="s">
        <v>155</v>
      </c>
      <c r="R603" s="1">
        <v>1921</v>
      </c>
      <c r="T603" s="24" t="s">
        <v>44</v>
      </c>
      <c r="U603" s="3">
        <v>25</v>
      </c>
      <c r="V603" s="22">
        <v>38</v>
      </c>
      <c r="W603" s="22">
        <v>8</v>
      </c>
      <c r="X603" s="22">
        <v>9</v>
      </c>
      <c r="Y603" s="22">
        <v>21</v>
      </c>
      <c r="Z603" s="22">
        <v>43</v>
      </c>
      <c r="AA603" s="22">
        <v>65</v>
      </c>
      <c r="AB603" s="22">
        <v>-22</v>
      </c>
    </row>
    <row r="604" spans="5:28" ht="12.75" customHeight="1" x14ac:dyDescent="0.2">
      <c r="E604" s="10"/>
      <c r="F604" s="3"/>
      <c r="Q604" s="1" t="s">
        <v>155</v>
      </c>
      <c r="R604" s="1">
        <v>1922</v>
      </c>
      <c r="T604" s="24" t="s">
        <v>44</v>
      </c>
      <c r="U604" s="3">
        <v>21</v>
      </c>
      <c r="V604" s="22">
        <v>40</v>
      </c>
      <c r="W604" s="22">
        <v>8</v>
      </c>
      <c r="X604" s="22">
        <v>5</v>
      </c>
      <c r="Y604" s="22">
        <v>27</v>
      </c>
      <c r="Z604" s="22">
        <v>25</v>
      </c>
      <c r="AA604" s="22">
        <v>82</v>
      </c>
      <c r="AB604" s="22">
        <f>Z604-AA604</f>
        <v>-57</v>
      </c>
    </row>
    <row r="605" spans="5:28" x14ac:dyDescent="0.25">
      <c r="E605" s="10"/>
      <c r="F605" s="3"/>
      <c r="Q605" s="1" t="s">
        <v>155</v>
      </c>
      <c r="R605" s="1">
        <v>1923</v>
      </c>
      <c r="T605" s="20" t="s">
        <v>44</v>
      </c>
      <c r="U605" s="3">
        <v>16</v>
      </c>
      <c r="V605" s="22">
        <f>W605+X605+Y605</f>
        <v>20</v>
      </c>
      <c r="W605" s="22">
        <v>7</v>
      </c>
      <c r="X605" s="22">
        <v>2</v>
      </c>
      <c r="Y605" s="22">
        <v>11</v>
      </c>
      <c r="Z605" s="22">
        <v>28</v>
      </c>
      <c r="AA605" s="22">
        <v>33</v>
      </c>
      <c r="AB605" s="22">
        <f>Z605-AA605</f>
        <v>-5</v>
      </c>
    </row>
    <row r="606" spans="5:28" x14ac:dyDescent="0.25">
      <c r="E606" s="10"/>
      <c r="F606" s="3"/>
      <c r="Q606" s="1" t="s">
        <v>155</v>
      </c>
      <c r="R606" s="1">
        <v>1924</v>
      </c>
      <c r="T606" s="10" t="s">
        <v>44</v>
      </c>
      <c r="U606" s="3">
        <v>12</v>
      </c>
      <c r="V606" s="1">
        <v>23</v>
      </c>
      <c r="W606" s="1">
        <v>3</v>
      </c>
      <c r="X606" s="1">
        <v>6</v>
      </c>
      <c r="Y606" s="1">
        <v>14</v>
      </c>
      <c r="Z606" s="1">
        <v>20</v>
      </c>
      <c r="AA606" s="1">
        <v>40</v>
      </c>
      <c r="AB606" s="1">
        <v>-20</v>
      </c>
    </row>
    <row r="607" spans="5:28" x14ac:dyDescent="0.25">
      <c r="E607" s="10"/>
      <c r="F607" s="3"/>
      <c r="Q607" s="1" t="s">
        <v>155</v>
      </c>
      <c r="R607" s="1">
        <v>1925</v>
      </c>
      <c r="T607" s="10" t="s">
        <v>44</v>
      </c>
      <c r="U607" s="3">
        <v>22</v>
      </c>
      <c r="V607" s="1">
        <v>24</v>
      </c>
      <c r="W607" s="1">
        <v>7</v>
      </c>
      <c r="X607" s="1">
        <v>8</v>
      </c>
      <c r="Y607" s="1">
        <v>9</v>
      </c>
      <c r="Z607" s="1">
        <v>28</v>
      </c>
      <c r="AA607" s="1">
        <v>32</v>
      </c>
      <c r="AB607" s="1">
        <v>-4</v>
      </c>
    </row>
    <row r="608" spans="5:28" ht="12.75" customHeight="1" x14ac:dyDescent="0.25">
      <c r="E608" s="10"/>
      <c r="F608" s="3"/>
      <c r="Q608" s="1" t="s">
        <v>155</v>
      </c>
      <c r="R608" s="1">
        <v>1926</v>
      </c>
      <c r="T608" s="10" t="s">
        <v>44</v>
      </c>
      <c r="U608" s="3">
        <v>29</v>
      </c>
      <c r="V608" s="1">
        <v>25</v>
      </c>
      <c r="W608" s="1">
        <v>13</v>
      </c>
      <c r="X608" s="1">
        <v>3</v>
      </c>
      <c r="Y608" s="1">
        <v>9</v>
      </c>
      <c r="Z608" s="1">
        <v>46</v>
      </c>
      <c r="AA608" s="1">
        <v>22</v>
      </c>
      <c r="AB608" s="1">
        <f>Z608-AA608</f>
        <v>24</v>
      </c>
    </row>
    <row r="609" spans="5:28" ht="12.75" customHeight="1" x14ac:dyDescent="0.25">
      <c r="E609" s="10"/>
      <c r="F609" s="3"/>
      <c r="R609" s="1">
        <v>1927</v>
      </c>
      <c r="T609" s="10" t="s">
        <v>44</v>
      </c>
      <c r="U609" s="3">
        <v>39</v>
      </c>
      <c r="V609" s="1">
        <v>33</v>
      </c>
      <c r="W609" s="1">
        <v>16</v>
      </c>
      <c r="X609" s="1">
        <v>7</v>
      </c>
      <c r="Y609" s="1">
        <v>10</v>
      </c>
      <c r="Z609" s="1">
        <v>62</v>
      </c>
      <c r="AA609" s="1">
        <v>48</v>
      </c>
      <c r="AB609" s="1">
        <f>Z609-AA609</f>
        <v>14</v>
      </c>
    </row>
    <row r="610" spans="5:28" x14ac:dyDescent="0.25">
      <c r="E610" s="10"/>
      <c r="F610" s="3"/>
      <c r="R610" s="1">
        <v>1928</v>
      </c>
      <c r="T610" s="10" t="s">
        <v>44</v>
      </c>
      <c r="U610" s="3">
        <v>43</v>
      </c>
      <c r="V610" s="1">
        <f>W610+X610+Y610</f>
        <v>35</v>
      </c>
      <c r="W610" s="1">
        <v>18</v>
      </c>
      <c r="X610" s="1">
        <v>7</v>
      </c>
      <c r="Y610" s="1">
        <v>10</v>
      </c>
      <c r="Z610" s="1">
        <v>72</v>
      </c>
      <c r="AA610" s="1">
        <v>45</v>
      </c>
      <c r="AB610" s="1">
        <f>Z610-AA610</f>
        <v>27</v>
      </c>
    </row>
    <row r="611" spans="5:28" x14ac:dyDescent="0.25">
      <c r="E611" s="10"/>
      <c r="F611" s="3"/>
      <c r="R611" s="1">
        <v>1929</v>
      </c>
      <c r="T611" s="10" t="s">
        <v>44</v>
      </c>
      <c r="U611" s="3">
        <v>14</v>
      </c>
      <c r="V611" s="1">
        <f>W611+X611+Y611</f>
        <v>16</v>
      </c>
      <c r="W611" s="1">
        <v>6</v>
      </c>
      <c r="X611" s="1">
        <v>2</v>
      </c>
      <c r="Y611" s="1">
        <v>8</v>
      </c>
      <c r="Z611" s="1">
        <v>8</v>
      </c>
      <c r="AA611" s="1">
        <v>26</v>
      </c>
      <c r="AB611" s="1">
        <f>Z611-AA611</f>
        <v>-18</v>
      </c>
    </row>
    <row r="612" spans="5:28" x14ac:dyDescent="0.25">
      <c r="E612" s="10"/>
      <c r="F612" s="3"/>
      <c r="Q612" s="1" t="s">
        <v>155</v>
      </c>
      <c r="R612" s="1">
        <v>1920</v>
      </c>
      <c r="T612" s="20" t="s">
        <v>77</v>
      </c>
      <c r="U612" s="3">
        <v>54</v>
      </c>
      <c r="V612" s="1">
        <f>W612+X612+Y612</f>
        <v>34</v>
      </c>
      <c r="W612" s="1">
        <v>25</v>
      </c>
      <c r="X612" s="1">
        <v>4</v>
      </c>
      <c r="Y612" s="1">
        <v>5</v>
      </c>
      <c r="Z612" s="1">
        <v>77</v>
      </c>
      <c r="AA612" s="1">
        <v>23</v>
      </c>
      <c r="AB612" s="1">
        <f>Z612-AA612</f>
        <v>54</v>
      </c>
    </row>
    <row r="613" spans="5:28" ht="12.75" customHeight="1" x14ac:dyDescent="0.2">
      <c r="E613" s="10"/>
      <c r="F613" s="3"/>
      <c r="Q613" s="1" t="s">
        <v>155</v>
      </c>
      <c r="R613" s="1">
        <v>1921</v>
      </c>
      <c r="T613" s="24" t="s">
        <v>77</v>
      </c>
      <c r="U613" s="3">
        <v>66</v>
      </c>
      <c r="V613" s="22">
        <v>38</v>
      </c>
      <c r="W613" s="22">
        <v>30</v>
      </c>
      <c r="X613" s="22">
        <v>6</v>
      </c>
      <c r="Y613" s="22">
        <v>2</v>
      </c>
      <c r="Z613" s="22">
        <v>73</v>
      </c>
      <c r="AA613" s="22">
        <v>16</v>
      </c>
      <c r="AB613" s="22">
        <v>57</v>
      </c>
    </row>
    <row r="614" spans="5:28" ht="12.75" customHeight="1" x14ac:dyDescent="0.2">
      <c r="E614" s="10"/>
      <c r="F614" s="3"/>
      <c r="Q614" s="1" t="s">
        <v>155</v>
      </c>
      <c r="R614" s="1">
        <v>1922</v>
      </c>
      <c r="T614" s="24" t="s">
        <v>77</v>
      </c>
      <c r="U614" s="3">
        <v>57</v>
      </c>
      <c r="V614" s="22">
        <v>40</v>
      </c>
      <c r="W614" s="22">
        <v>23</v>
      </c>
      <c r="X614" s="22">
        <v>11</v>
      </c>
      <c r="Y614" s="22">
        <v>6</v>
      </c>
      <c r="Z614" s="22">
        <v>65</v>
      </c>
      <c r="AA614" s="22">
        <v>30</v>
      </c>
      <c r="AB614" s="22">
        <f>Z614-AA614</f>
        <v>35</v>
      </c>
    </row>
    <row r="615" spans="5:28" x14ac:dyDescent="0.25">
      <c r="E615" s="10"/>
      <c r="F615" s="3"/>
      <c r="Q615" s="1" t="s">
        <v>155</v>
      </c>
      <c r="R615" s="1">
        <v>1923</v>
      </c>
      <c r="T615" s="20" t="s">
        <v>77</v>
      </c>
      <c r="U615" s="3">
        <v>29</v>
      </c>
      <c r="V615" s="22">
        <f>W615+X615+Y615</f>
        <v>20</v>
      </c>
      <c r="W615" s="22">
        <v>14</v>
      </c>
      <c r="X615" s="22">
        <v>1</v>
      </c>
      <c r="Y615" s="22">
        <v>5</v>
      </c>
      <c r="Z615" s="22">
        <v>46</v>
      </c>
      <c r="AA615" s="22">
        <v>16</v>
      </c>
      <c r="AB615" s="22">
        <f>Z615-AA615</f>
        <v>30</v>
      </c>
    </row>
    <row r="616" spans="5:28" x14ac:dyDescent="0.25">
      <c r="E616" s="10"/>
      <c r="F616" s="3"/>
      <c r="Q616" s="1" t="s">
        <v>155</v>
      </c>
      <c r="R616" s="1">
        <v>1924</v>
      </c>
      <c r="T616" s="10" t="s">
        <v>77</v>
      </c>
      <c r="U616" s="3">
        <v>30</v>
      </c>
      <c r="V616" s="1">
        <v>23</v>
      </c>
      <c r="W616" s="1">
        <v>14</v>
      </c>
      <c r="X616" s="1">
        <v>2</v>
      </c>
      <c r="Y616" s="1">
        <v>7</v>
      </c>
      <c r="Z616" s="1">
        <v>39</v>
      </c>
      <c r="AA616" s="1">
        <v>16</v>
      </c>
      <c r="AB616" s="1">
        <v>23</v>
      </c>
    </row>
    <row r="617" spans="5:28" x14ac:dyDescent="0.25">
      <c r="E617" s="10"/>
      <c r="F617" s="3"/>
      <c r="Q617" s="1" t="s">
        <v>155</v>
      </c>
      <c r="R617" s="1">
        <v>1925</v>
      </c>
      <c r="T617" s="10" t="s">
        <v>77</v>
      </c>
      <c r="U617" s="3">
        <v>39</v>
      </c>
      <c r="V617" s="1">
        <v>24</v>
      </c>
      <c r="W617" s="1">
        <v>15</v>
      </c>
      <c r="X617" s="1">
        <v>9</v>
      </c>
      <c r="Y617" s="1">
        <v>0</v>
      </c>
      <c r="Z617" s="1">
        <v>40</v>
      </c>
      <c r="AA617" s="1">
        <v>10</v>
      </c>
      <c r="AB617" s="1">
        <v>30</v>
      </c>
    </row>
    <row r="618" spans="5:28" ht="12.75" customHeight="1" x14ac:dyDescent="0.25">
      <c r="E618" s="10"/>
      <c r="F618" s="3"/>
      <c r="Q618" s="1" t="s">
        <v>155</v>
      </c>
      <c r="R618" s="1">
        <v>1926</v>
      </c>
      <c r="T618" s="10" t="s">
        <v>77</v>
      </c>
      <c r="U618" s="3">
        <v>34</v>
      </c>
      <c r="V618" s="1">
        <v>25</v>
      </c>
      <c r="W618" s="1">
        <v>16</v>
      </c>
      <c r="X618" s="1">
        <v>2</v>
      </c>
      <c r="Y618" s="1">
        <v>7</v>
      </c>
      <c r="Z618" s="1">
        <v>51</v>
      </c>
      <c r="AA618" s="1">
        <v>36</v>
      </c>
      <c r="AB618" s="1">
        <f>Z618-AA618</f>
        <v>15</v>
      </c>
    </row>
    <row r="619" spans="5:28" ht="12.75" customHeight="1" x14ac:dyDescent="0.25">
      <c r="E619" s="10"/>
      <c r="F619" s="3"/>
      <c r="R619" s="1">
        <v>1927</v>
      </c>
      <c r="T619" s="10" t="s">
        <v>77</v>
      </c>
      <c r="U619" s="3">
        <v>41</v>
      </c>
      <c r="V619" s="1">
        <v>33</v>
      </c>
      <c r="W619" s="1">
        <v>18</v>
      </c>
      <c r="X619" s="1">
        <v>5</v>
      </c>
      <c r="Y619" s="1">
        <v>10</v>
      </c>
      <c r="Z619" s="1">
        <v>66</v>
      </c>
      <c r="AA619" s="1">
        <v>42</v>
      </c>
      <c r="AB619" s="1">
        <f>Z619-AA619</f>
        <v>24</v>
      </c>
    </row>
    <row r="620" spans="5:28" x14ac:dyDescent="0.25">
      <c r="E620" s="10"/>
      <c r="F620" s="3"/>
      <c r="R620" s="1">
        <v>1928</v>
      </c>
      <c r="T620" s="10" t="s">
        <v>77</v>
      </c>
      <c r="U620" s="3">
        <v>49</v>
      </c>
      <c r="V620" s="1">
        <f>W620+X620+Y620</f>
        <v>35</v>
      </c>
      <c r="W620" s="1">
        <v>23</v>
      </c>
      <c r="X620" s="1">
        <v>3</v>
      </c>
      <c r="Y620" s="1">
        <v>9</v>
      </c>
      <c r="Z620" s="1">
        <v>77</v>
      </c>
      <c r="AA620" s="1">
        <v>38</v>
      </c>
      <c r="AB620" s="1">
        <f>Z620-AA620</f>
        <v>39</v>
      </c>
    </row>
    <row r="621" spans="5:28" x14ac:dyDescent="0.25">
      <c r="E621" s="10"/>
      <c r="F621" s="3"/>
      <c r="R621" s="1">
        <v>1929</v>
      </c>
      <c r="T621" s="10" t="s">
        <v>77</v>
      </c>
      <c r="U621" s="3">
        <v>24</v>
      </c>
      <c r="V621" s="1">
        <f>W621+X621+Y621</f>
        <v>17</v>
      </c>
      <c r="W621" s="1">
        <v>10</v>
      </c>
      <c r="X621" s="1">
        <v>4</v>
      </c>
      <c r="Y621" s="1">
        <v>3</v>
      </c>
      <c r="Z621" s="1">
        <v>24</v>
      </c>
      <c r="AA621" s="1">
        <v>17</v>
      </c>
      <c r="AB621" s="1">
        <f>Z621-AA621</f>
        <v>7</v>
      </c>
    </row>
    <row r="622" spans="5:28" x14ac:dyDescent="0.25">
      <c r="E622" s="10"/>
      <c r="F622" s="3"/>
      <c r="Q622" s="1" t="s">
        <v>155</v>
      </c>
      <c r="R622" s="1">
        <v>1920</v>
      </c>
      <c r="T622" s="20" t="s">
        <v>69</v>
      </c>
      <c r="U622" s="3">
        <v>56</v>
      </c>
      <c r="V622" s="1">
        <f>W622+X622+Y622</f>
        <v>34</v>
      </c>
      <c r="W622" s="1">
        <v>25</v>
      </c>
      <c r="X622" s="1">
        <v>6</v>
      </c>
      <c r="Y622" s="1">
        <v>3</v>
      </c>
      <c r="Z622" s="1">
        <v>70</v>
      </c>
      <c r="AA622" s="1">
        <v>22</v>
      </c>
      <c r="AB622" s="1">
        <f>Z622-AA622</f>
        <v>48</v>
      </c>
    </row>
    <row r="623" spans="5:28" ht="12.75" customHeight="1" x14ac:dyDescent="0.2">
      <c r="E623" s="10"/>
      <c r="F623" s="3"/>
      <c r="Q623" s="1" t="s">
        <v>155</v>
      </c>
      <c r="R623" s="1">
        <v>1921</v>
      </c>
      <c r="T623" s="24" t="s">
        <v>69</v>
      </c>
      <c r="U623" s="3">
        <v>54</v>
      </c>
      <c r="V623" s="22">
        <v>38</v>
      </c>
      <c r="W623" s="22">
        <v>25</v>
      </c>
      <c r="X623" s="22">
        <v>4</v>
      </c>
      <c r="Y623" s="22">
        <v>9</v>
      </c>
      <c r="Z623" s="22">
        <v>69</v>
      </c>
      <c r="AA623" s="22">
        <v>30</v>
      </c>
      <c r="AB623" s="22">
        <v>39</v>
      </c>
    </row>
    <row r="624" spans="5:28" ht="12.75" customHeight="1" x14ac:dyDescent="0.2">
      <c r="E624" s="10"/>
      <c r="F624" s="3"/>
      <c r="Q624" s="1" t="s">
        <v>155</v>
      </c>
      <c r="R624" s="1">
        <v>1922</v>
      </c>
      <c r="T624" s="24" t="s">
        <v>69</v>
      </c>
      <c r="U624" s="3">
        <v>61</v>
      </c>
      <c r="V624" s="22">
        <v>40</v>
      </c>
      <c r="W624" s="22">
        <v>25</v>
      </c>
      <c r="X624" s="22">
        <v>11</v>
      </c>
      <c r="Y624" s="22">
        <v>4</v>
      </c>
      <c r="Z624" s="22">
        <v>58</v>
      </c>
      <c r="AA624" s="22">
        <v>18</v>
      </c>
      <c r="AB624" s="22">
        <f>Z624-AA624</f>
        <v>40</v>
      </c>
    </row>
    <row r="625" spans="5:28" x14ac:dyDescent="0.25">
      <c r="E625" s="10"/>
      <c r="F625" s="3"/>
      <c r="Q625" s="1" t="s">
        <v>155</v>
      </c>
      <c r="R625" s="1">
        <v>1923</v>
      </c>
      <c r="T625" s="20" t="s">
        <v>69</v>
      </c>
      <c r="U625" s="3">
        <v>31</v>
      </c>
      <c r="V625" s="22">
        <f>W625+X625+Y625</f>
        <v>20</v>
      </c>
      <c r="W625" s="22">
        <v>14</v>
      </c>
      <c r="X625" s="22">
        <v>3</v>
      </c>
      <c r="Y625" s="22">
        <v>3</v>
      </c>
      <c r="Z625" s="22">
        <v>29</v>
      </c>
      <c r="AA625" s="22">
        <v>12</v>
      </c>
      <c r="AB625" s="22">
        <f>Z625-AA625</f>
        <v>17</v>
      </c>
    </row>
    <row r="626" spans="5:28" x14ac:dyDescent="0.25">
      <c r="E626" s="10"/>
      <c r="F626" s="3"/>
      <c r="Q626" s="1" t="s">
        <v>155</v>
      </c>
      <c r="R626" s="1">
        <v>1924</v>
      </c>
      <c r="T626" s="10" t="s">
        <v>69</v>
      </c>
      <c r="U626" s="3">
        <v>31</v>
      </c>
      <c r="V626" s="1">
        <v>23</v>
      </c>
      <c r="W626" s="1">
        <v>13</v>
      </c>
      <c r="X626" s="1">
        <v>5</v>
      </c>
      <c r="Y626" s="1">
        <v>5</v>
      </c>
      <c r="Z626" s="1">
        <v>30</v>
      </c>
      <c r="AA626" s="1">
        <v>20</v>
      </c>
      <c r="AB626" s="1">
        <v>10</v>
      </c>
    </row>
    <row r="627" spans="5:28" x14ac:dyDescent="0.25">
      <c r="E627" s="10"/>
      <c r="F627" s="3"/>
      <c r="Q627" s="1" t="s">
        <v>155</v>
      </c>
      <c r="R627" s="1">
        <v>1925</v>
      </c>
      <c r="T627" s="10" t="s">
        <v>69</v>
      </c>
      <c r="U627" s="3">
        <v>20</v>
      </c>
      <c r="V627" s="1">
        <v>24</v>
      </c>
      <c r="W627" s="1">
        <v>7</v>
      </c>
      <c r="X627" s="1">
        <v>6</v>
      </c>
      <c r="Y627" s="1">
        <v>11</v>
      </c>
      <c r="Z627" s="1">
        <v>21</v>
      </c>
      <c r="AA627" s="1">
        <v>24</v>
      </c>
      <c r="AB627" s="1">
        <v>-3</v>
      </c>
    </row>
    <row r="628" spans="5:28" ht="12.75" customHeight="1" x14ac:dyDescent="0.25">
      <c r="E628" s="10"/>
      <c r="F628" s="3"/>
      <c r="Q628" s="1" t="s">
        <v>155</v>
      </c>
      <c r="R628" s="1">
        <v>1926</v>
      </c>
      <c r="T628" s="10" t="s">
        <v>69</v>
      </c>
      <c r="U628" s="3">
        <v>24</v>
      </c>
      <c r="V628" s="1">
        <v>25</v>
      </c>
      <c r="W628" s="1">
        <v>10</v>
      </c>
      <c r="X628" s="1">
        <v>4</v>
      </c>
      <c r="Y628" s="1">
        <v>11</v>
      </c>
      <c r="Z628" s="1">
        <v>32</v>
      </c>
      <c r="AA628" s="1">
        <v>24</v>
      </c>
      <c r="AB628" s="1">
        <f>Z628-AA628</f>
        <v>8</v>
      </c>
    </row>
    <row r="629" spans="5:28" ht="12.75" customHeight="1" x14ac:dyDescent="0.25">
      <c r="E629" s="10"/>
      <c r="F629" s="3"/>
      <c r="R629" s="1">
        <v>1927</v>
      </c>
      <c r="T629" s="10" t="s">
        <v>69</v>
      </c>
      <c r="U629" s="3">
        <v>40</v>
      </c>
      <c r="V629" s="1">
        <v>33</v>
      </c>
      <c r="W629" s="1">
        <v>17</v>
      </c>
      <c r="X629" s="1">
        <v>6</v>
      </c>
      <c r="Y629" s="1">
        <v>10</v>
      </c>
      <c r="Z629" s="1">
        <v>53</v>
      </c>
      <c r="AA629" s="1">
        <v>35</v>
      </c>
      <c r="AB629" s="1">
        <f>Z629-AA629</f>
        <v>18</v>
      </c>
    </row>
    <row r="630" spans="5:28" x14ac:dyDescent="0.25">
      <c r="E630" s="10"/>
      <c r="F630" s="3"/>
      <c r="R630" s="1">
        <v>1928</v>
      </c>
      <c r="T630" s="10" t="s">
        <v>69</v>
      </c>
      <c r="U630" s="3">
        <v>46</v>
      </c>
      <c r="V630" s="1">
        <f>W630+X630+Y630</f>
        <v>35</v>
      </c>
      <c r="W630" s="1">
        <v>20</v>
      </c>
      <c r="X630" s="1">
        <v>6</v>
      </c>
      <c r="Y630" s="1">
        <v>9</v>
      </c>
      <c r="Z630" s="1">
        <v>68</v>
      </c>
      <c r="AA630" s="1">
        <v>42</v>
      </c>
      <c r="AB630" s="1">
        <f>Z630-AA630</f>
        <v>26</v>
      </c>
    </row>
    <row r="631" spans="5:28" ht="12.75" customHeight="1" x14ac:dyDescent="0.25">
      <c r="E631" s="10"/>
      <c r="F631" s="3"/>
      <c r="R631" s="1">
        <v>1929</v>
      </c>
      <c r="T631" s="10" t="s">
        <v>69</v>
      </c>
      <c r="U631" s="3">
        <v>29</v>
      </c>
      <c r="V631" s="1">
        <f>W631+X631+Y631</f>
        <v>18</v>
      </c>
      <c r="W631" s="1">
        <v>13</v>
      </c>
      <c r="X631" s="1">
        <v>3</v>
      </c>
      <c r="Y631" s="1">
        <v>2</v>
      </c>
      <c r="Z631" s="1">
        <v>28</v>
      </c>
      <c r="AA631" s="1">
        <v>11</v>
      </c>
      <c r="AB631" s="1">
        <f>Z631-AA631</f>
        <v>17</v>
      </c>
    </row>
    <row r="632" spans="5:28" ht="12.75" customHeight="1" x14ac:dyDescent="0.25">
      <c r="E632" s="10"/>
      <c r="F632" s="3"/>
      <c r="Q632" s="1" t="s">
        <v>79</v>
      </c>
      <c r="R632" s="1">
        <v>1922</v>
      </c>
      <c r="T632" s="10" t="s">
        <v>177</v>
      </c>
      <c r="U632" s="3">
        <v>11</v>
      </c>
      <c r="V632" s="1">
        <v>16</v>
      </c>
      <c r="W632" s="1">
        <v>3</v>
      </c>
      <c r="X632" s="1">
        <v>5</v>
      </c>
      <c r="Y632" s="1">
        <v>8</v>
      </c>
      <c r="Z632" s="1">
        <v>14</v>
      </c>
      <c r="AA632" s="1">
        <v>30</v>
      </c>
      <c r="AB632" s="1">
        <v>-16</v>
      </c>
    </row>
    <row r="633" spans="5:28" x14ac:dyDescent="0.25">
      <c r="E633" s="10"/>
      <c r="F633" s="3"/>
      <c r="Q633" s="1" t="s">
        <v>79</v>
      </c>
      <c r="R633" s="1">
        <v>1923</v>
      </c>
      <c r="T633" s="10" t="s">
        <v>177</v>
      </c>
      <c r="U633" s="3">
        <v>23</v>
      </c>
      <c r="V633" s="1">
        <f>W633+X633+Y633</f>
        <v>29</v>
      </c>
      <c r="W633" s="1">
        <v>8</v>
      </c>
      <c r="X633" s="1">
        <v>7</v>
      </c>
      <c r="Y633" s="1">
        <v>14</v>
      </c>
      <c r="Z633" s="1">
        <v>32</v>
      </c>
      <c r="AA633" s="1">
        <v>45</v>
      </c>
      <c r="AB633" s="1">
        <f>Z633-AA633</f>
        <v>-13</v>
      </c>
    </row>
    <row r="634" spans="5:28" x14ac:dyDescent="0.25">
      <c r="E634" s="10"/>
      <c r="F634" s="3"/>
      <c r="Q634" s="1" t="s">
        <v>79</v>
      </c>
      <c r="R634" s="1">
        <v>1924</v>
      </c>
      <c r="T634" s="10" t="s">
        <v>177</v>
      </c>
      <c r="U634" s="3">
        <v>21</v>
      </c>
      <c r="V634" s="1">
        <v>21</v>
      </c>
      <c r="W634" s="1">
        <v>7</v>
      </c>
      <c r="X634" s="1">
        <v>7</v>
      </c>
      <c r="Y634" s="1">
        <v>7</v>
      </c>
      <c r="Z634" s="1">
        <v>27</v>
      </c>
      <c r="AA634" s="1">
        <v>26</v>
      </c>
      <c r="AB634" s="1">
        <v>1</v>
      </c>
    </row>
    <row r="635" spans="5:28" x14ac:dyDescent="0.25">
      <c r="E635" s="10"/>
      <c r="F635" s="3"/>
      <c r="Q635" s="1" t="s">
        <v>79</v>
      </c>
      <c r="R635" s="1">
        <v>1925</v>
      </c>
      <c r="T635" s="10" t="s">
        <v>177</v>
      </c>
      <c r="U635" s="3">
        <v>13</v>
      </c>
      <c r="V635" s="1">
        <v>22</v>
      </c>
      <c r="W635" s="1">
        <v>4</v>
      </c>
      <c r="X635" s="1">
        <v>5</v>
      </c>
      <c r="Y635" s="1">
        <v>13</v>
      </c>
      <c r="Z635" s="1">
        <v>19</v>
      </c>
      <c r="AA635" s="1">
        <v>30</v>
      </c>
      <c r="AB635" s="1">
        <v>-11</v>
      </c>
    </row>
    <row r="636" spans="5:28" x14ac:dyDescent="0.25">
      <c r="E636" s="10"/>
      <c r="F636" s="3"/>
      <c r="Q636" s="1" t="s">
        <v>79</v>
      </c>
      <c r="R636" s="1">
        <v>1926</v>
      </c>
      <c r="T636" s="10" t="s">
        <v>177</v>
      </c>
      <c r="U636" s="3">
        <v>17</v>
      </c>
      <c r="V636" s="1">
        <v>17</v>
      </c>
      <c r="W636" s="1">
        <v>8</v>
      </c>
      <c r="X636" s="1">
        <v>1</v>
      </c>
      <c r="Y636" s="1">
        <v>8</v>
      </c>
      <c r="Z636" s="1">
        <v>21</v>
      </c>
      <c r="AA636" s="1">
        <v>24</v>
      </c>
      <c r="AB636" s="1">
        <f>Z636-AA636</f>
        <v>-3</v>
      </c>
    </row>
    <row r="637" spans="5:28" x14ac:dyDescent="0.25">
      <c r="E637" s="10"/>
      <c r="F637" s="3"/>
      <c r="R637" s="1">
        <v>1927</v>
      </c>
      <c r="T637" s="10" t="s">
        <v>177</v>
      </c>
      <c r="U637" s="3">
        <v>35</v>
      </c>
      <c r="V637" s="1">
        <v>33</v>
      </c>
      <c r="W637" s="1">
        <v>12</v>
      </c>
      <c r="X637" s="1">
        <v>11</v>
      </c>
      <c r="Y637" s="1">
        <v>10</v>
      </c>
      <c r="Z637" s="1">
        <v>55</v>
      </c>
      <c r="AA637" s="1">
        <v>48</v>
      </c>
      <c r="AB637" s="1">
        <f>Z637-AA637</f>
        <v>7</v>
      </c>
    </row>
    <row r="638" spans="5:28" x14ac:dyDescent="0.25">
      <c r="E638" s="10"/>
      <c r="F638" s="3"/>
      <c r="R638" s="1">
        <v>1928</v>
      </c>
      <c r="T638" s="10" t="s">
        <v>177</v>
      </c>
      <c r="U638" s="3">
        <v>33</v>
      </c>
      <c r="V638" s="1">
        <f>W638+X638+Y638</f>
        <v>35</v>
      </c>
      <c r="W638" s="1">
        <v>12</v>
      </c>
      <c r="X638" s="1">
        <v>9</v>
      </c>
      <c r="Y638" s="1">
        <v>14</v>
      </c>
      <c r="Z638" s="1">
        <v>55</v>
      </c>
      <c r="AA638" s="1">
        <v>56</v>
      </c>
      <c r="AB638" s="1">
        <f>Z638-AA638</f>
        <v>-1</v>
      </c>
    </row>
    <row r="639" spans="5:28" x14ac:dyDescent="0.25">
      <c r="E639" s="10"/>
      <c r="F639" s="3"/>
      <c r="R639" s="1">
        <v>1929</v>
      </c>
      <c r="T639" s="10" t="s">
        <v>177</v>
      </c>
      <c r="U639" s="3">
        <v>17</v>
      </c>
      <c r="V639" s="1">
        <f>W639+X639+Y639</f>
        <v>17</v>
      </c>
      <c r="W639" s="1">
        <v>6</v>
      </c>
      <c r="X639" s="1">
        <v>5</v>
      </c>
      <c r="Y639" s="1">
        <v>6</v>
      </c>
      <c r="Z639" s="1">
        <v>31</v>
      </c>
      <c r="AA639" s="1">
        <v>20</v>
      </c>
      <c r="AB639" s="1">
        <f>Z639-AA639</f>
        <v>11</v>
      </c>
    </row>
    <row r="640" spans="5:28" x14ac:dyDescent="0.25">
      <c r="E640" s="10"/>
      <c r="F640" s="3"/>
      <c r="Q640" s="1" t="s">
        <v>155</v>
      </c>
      <c r="R640" s="1">
        <v>1920</v>
      </c>
      <c r="T640" s="20" t="s">
        <v>55</v>
      </c>
      <c r="U640" s="3">
        <v>33</v>
      </c>
      <c r="V640" s="1">
        <f>W640+X640+Y640</f>
        <v>34</v>
      </c>
      <c r="W640" s="1">
        <v>12</v>
      </c>
      <c r="X640" s="1">
        <v>9</v>
      </c>
      <c r="Y640" s="1">
        <v>13</v>
      </c>
      <c r="Z640" s="1">
        <v>52</v>
      </c>
      <c r="AA640" s="1">
        <v>53</v>
      </c>
      <c r="AB640" s="1">
        <f>Z640-AA640</f>
        <v>-1</v>
      </c>
    </row>
    <row r="641" spans="5:28" ht="12.75" customHeight="1" x14ac:dyDescent="0.2">
      <c r="E641" s="10"/>
      <c r="F641" s="3"/>
      <c r="Q641" s="1" t="s">
        <v>155</v>
      </c>
      <c r="R641" s="1">
        <v>1921</v>
      </c>
      <c r="T641" s="24" t="s">
        <v>55</v>
      </c>
      <c r="U641" s="3">
        <v>22</v>
      </c>
      <c r="V641" s="22">
        <v>38</v>
      </c>
      <c r="W641" s="22">
        <v>8</v>
      </c>
      <c r="X641" s="22">
        <v>6</v>
      </c>
      <c r="Y641" s="22">
        <v>24</v>
      </c>
      <c r="Z641" s="22">
        <v>33</v>
      </c>
      <c r="AA641" s="22">
        <v>78</v>
      </c>
      <c r="AB641" s="22">
        <v>-45</v>
      </c>
    </row>
    <row r="642" spans="5:28" ht="12.75" customHeight="1" x14ac:dyDescent="0.2">
      <c r="E642" s="10"/>
      <c r="F642" s="3"/>
      <c r="Q642" s="1" t="s">
        <v>155</v>
      </c>
      <c r="R642" s="1">
        <v>1922</v>
      </c>
      <c r="T642" s="24" t="s">
        <v>55</v>
      </c>
      <c r="U642" s="3">
        <v>35</v>
      </c>
      <c r="V642" s="22">
        <v>40</v>
      </c>
      <c r="W642" s="22">
        <v>12</v>
      </c>
      <c r="X642" s="22">
        <v>11</v>
      </c>
      <c r="Y642" s="22">
        <v>17</v>
      </c>
      <c r="Z642" s="22">
        <v>46</v>
      </c>
      <c r="AA642" s="22">
        <v>51</v>
      </c>
      <c r="AB642" s="22">
        <f>Z642-AA642</f>
        <v>-5</v>
      </c>
    </row>
    <row r="643" spans="5:28" ht="12.75" customHeight="1" x14ac:dyDescent="0.25">
      <c r="E643" s="10"/>
      <c r="F643" s="3"/>
      <c r="Q643" s="1" t="s">
        <v>155</v>
      </c>
      <c r="R643" s="1">
        <v>1923</v>
      </c>
      <c r="T643" s="20" t="s">
        <v>55</v>
      </c>
      <c r="U643" s="3">
        <v>19</v>
      </c>
      <c r="V643" s="22">
        <f>W643+X643+Y643</f>
        <v>20</v>
      </c>
      <c r="W643" s="22">
        <v>7</v>
      </c>
      <c r="X643" s="22">
        <v>5</v>
      </c>
      <c r="Y643" s="22">
        <v>8</v>
      </c>
      <c r="Z643" s="22">
        <v>27</v>
      </c>
      <c r="AA643" s="22">
        <v>24</v>
      </c>
      <c r="AB643" s="22">
        <f>Z643-AA643</f>
        <v>3</v>
      </c>
    </row>
    <row r="644" spans="5:28" x14ac:dyDescent="0.25">
      <c r="E644" s="10"/>
      <c r="F644" s="3"/>
      <c r="Q644" s="1" t="s">
        <v>155</v>
      </c>
      <c r="R644" s="1">
        <v>1924</v>
      </c>
      <c r="T644" s="10" t="s">
        <v>55</v>
      </c>
      <c r="U644" s="3">
        <v>27</v>
      </c>
      <c r="V644" s="1">
        <v>23</v>
      </c>
      <c r="W644" s="1">
        <v>11</v>
      </c>
      <c r="X644" s="1">
        <v>5</v>
      </c>
      <c r="Y644" s="1">
        <v>7</v>
      </c>
      <c r="Z644" s="1">
        <v>37</v>
      </c>
      <c r="AA644" s="1">
        <v>29</v>
      </c>
      <c r="AB644" s="1">
        <v>8</v>
      </c>
    </row>
    <row r="645" spans="5:28" x14ac:dyDescent="0.25">
      <c r="E645" s="10"/>
      <c r="F645" s="3"/>
      <c r="Q645" s="1" t="s">
        <v>155</v>
      </c>
      <c r="R645" s="1">
        <v>1925</v>
      </c>
      <c r="T645" s="10" t="s">
        <v>55</v>
      </c>
      <c r="U645" s="3">
        <v>16</v>
      </c>
      <c r="V645" s="1">
        <v>24</v>
      </c>
      <c r="W645" s="1">
        <v>5</v>
      </c>
      <c r="X645" s="1">
        <v>6</v>
      </c>
      <c r="Y645" s="1">
        <v>13</v>
      </c>
      <c r="Z645" s="1">
        <v>24</v>
      </c>
      <c r="AA645" s="1">
        <v>30</v>
      </c>
      <c r="AB645" s="1">
        <v>-6</v>
      </c>
    </row>
    <row r="646" spans="5:28" ht="12.75" customHeight="1" x14ac:dyDescent="0.25">
      <c r="E646" s="10"/>
      <c r="F646" s="3"/>
      <c r="Q646" s="1" t="s">
        <v>155</v>
      </c>
      <c r="R646" s="1">
        <v>1926</v>
      </c>
      <c r="T646" s="10" t="s">
        <v>55</v>
      </c>
      <c r="U646" s="3">
        <v>18</v>
      </c>
      <c r="V646" s="1">
        <v>25</v>
      </c>
      <c r="W646" s="1">
        <v>8</v>
      </c>
      <c r="X646" s="1">
        <v>2</v>
      </c>
      <c r="Y646" s="1">
        <v>15</v>
      </c>
      <c r="Z646" s="1">
        <v>32</v>
      </c>
      <c r="AA646" s="1">
        <v>46</v>
      </c>
      <c r="AB646" s="1">
        <f>Z646-AA646</f>
        <v>-14</v>
      </c>
    </row>
    <row r="647" spans="5:28" ht="12.75" customHeight="1" x14ac:dyDescent="0.25">
      <c r="E647" s="10"/>
      <c r="F647" s="3"/>
      <c r="O647" s="29"/>
      <c r="R647" s="1">
        <v>1927</v>
      </c>
      <c r="T647" s="10" t="s">
        <v>55</v>
      </c>
      <c r="U647" s="3">
        <v>20</v>
      </c>
      <c r="V647" s="1">
        <v>33</v>
      </c>
      <c r="W647" s="1">
        <v>6</v>
      </c>
      <c r="X647" s="1">
        <v>8</v>
      </c>
      <c r="Y647" s="1">
        <v>19</v>
      </c>
      <c r="Z647" s="1">
        <v>39</v>
      </c>
      <c r="AA647" s="1">
        <v>80</v>
      </c>
      <c r="AB647" s="1">
        <f>Z647-AA647</f>
        <v>-41</v>
      </c>
    </row>
    <row r="648" spans="5:28" x14ac:dyDescent="0.25">
      <c r="E648" s="10"/>
      <c r="F648" s="3"/>
      <c r="N648" s="29"/>
      <c r="O648" s="30"/>
      <c r="R648" s="1">
        <v>1928</v>
      </c>
      <c r="T648" s="10" t="s">
        <v>55</v>
      </c>
      <c r="U648" s="3">
        <v>26</v>
      </c>
      <c r="V648" s="1">
        <f>W648+X648+Y648</f>
        <v>35</v>
      </c>
      <c r="W648" s="1">
        <v>9</v>
      </c>
      <c r="X648" s="1">
        <v>8</v>
      </c>
      <c r="Y648" s="1">
        <v>18</v>
      </c>
      <c r="Z648" s="1">
        <v>49</v>
      </c>
      <c r="AA648" s="1">
        <v>68</v>
      </c>
      <c r="AB648" s="1">
        <f>Z648-AA648</f>
        <v>-19</v>
      </c>
    </row>
    <row r="649" spans="5:28" x14ac:dyDescent="0.25">
      <c r="E649" s="10"/>
      <c r="F649" s="3"/>
      <c r="R649" s="1">
        <v>1929</v>
      </c>
      <c r="T649" s="10" t="s">
        <v>55</v>
      </c>
      <c r="U649" s="3">
        <v>9</v>
      </c>
      <c r="V649" s="1">
        <f>W649+X649+Y649</f>
        <v>17</v>
      </c>
      <c r="W649" s="1">
        <v>3</v>
      </c>
      <c r="X649" s="1">
        <v>3</v>
      </c>
      <c r="Y649" s="1">
        <v>11</v>
      </c>
      <c r="Z649" s="1">
        <v>14</v>
      </c>
      <c r="AA649" s="1">
        <v>36</v>
      </c>
      <c r="AB649" s="1">
        <f>Z649-AA649</f>
        <v>-22</v>
      </c>
    </row>
    <row r="650" spans="5:28" ht="12.75" customHeight="1" x14ac:dyDescent="0.25">
      <c r="E650" s="10"/>
      <c r="F650" s="3"/>
      <c r="Q650" s="1" t="s">
        <v>155</v>
      </c>
      <c r="R650" s="1">
        <v>1920</v>
      </c>
      <c r="T650" s="20" t="s">
        <v>118</v>
      </c>
      <c r="U650" s="3">
        <v>46</v>
      </c>
      <c r="V650" s="1">
        <f>W650+X650+Y650</f>
        <v>34</v>
      </c>
      <c r="W650" s="1">
        <v>17</v>
      </c>
      <c r="X650" s="1">
        <v>12</v>
      </c>
      <c r="Y650" s="1">
        <v>5</v>
      </c>
      <c r="Z650" s="1">
        <v>58</v>
      </c>
      <c r="AA650" s="1">
        <v>30</v>
      </c>
      <c r="AB650" s="1">
        <f>Z650-AA650</f>
        <v>28</v>
      </c>
    </row>
    <row r="651" spans="5:28" ht="12.75" customHeight="1" x14ac:dyDescent="0.2">
      <c r="E651" s="10"/>
      <c r="F651" s="3"/>
      <c r="Q651" s="1" t="s">
        <v>155</v>
      </c>
      <c r="R651" s="1">
        <v>1921</v>
      </c>
      <c r="T651" s="24" t="s">
        <v>118</v>
      </c>
      <c r="U651" s="3">
        <v>47</v>
      </c>
      <c r="V651" s="22">
        <v>38</v>
      </c>
      <c r="W651" s="22">
        <v>20</v>
      </c>
      <c r="X651" s="22">
        <v>7</v>
      </c>
      <c r="Y651" s="22">
        <v>11</v>
      </c>
      <c r="Z651" s="22">
        <v>47</v>
      </c>
      <c r="AA651" s="22">
        <v>25</v>
      </c>
      <c r="AB651" s="22">
        <v>22</v>
      </c>
    </row>
    <row r="652" spans="5:28" ht="12.75" customHeight="1" x14ac:dyDescent="0.2">
      <c r="E652" s="10"/>
      <c r="F652" s="3"/>
      <c r="Q652" s="1" t="s">
        <v>155</v>
      </c>
      <c r="R652" s="1">
        <v>1922</v>
      </c>
      <c r="T652" s="24" t="s">
        <v>118</v>
      </c>
      <c r="U652" s="3">
        <v>60</v>
      </c>
      <c r="V652" s="22">
        <v>40</v>
      </c>
      <c r="W652" s="22">
        <v>24</v>
      </c>
      <c r="X652" s="22">
        <v>12</v>
      </c>
      <c r="Y652" s="22">
        <v>4</v>
      </c>
      <c r="Z652" s="22">
        <v>65</v>
      </c>
      <c r="AA652" s="22">
        <v>25</v>
      </c>
      <c r="AB652" s="22">
        <f>Z652-AA652</f>
        <v>40</v>
      </c>
    </row>
    <row r="653" spans="5:28" ht="12.75" customHeight="1" x14ac:dyDescent="0.2">
      <c r="E653" s="10"/>
      <c r="F653" s="3"/>
      <c r="Q653" s="1" t="s">
        <v>155</v>
      </c>
      <c r="R653" s="1">
        <v>1923</v>
      </c>
      <c r="T653" s="24" t="s">
        <v>118</v>
      </c>
      <c r="U653" s="3">
        <v>35</v>
      </c>
      <c r="V653" s="22">
        <f>W653+X653+Y653</f>
        <v>20</v>
      </c>
      <c r="W653" s="22">
        <v>17</v>
      </c>
      <c r="X653" s="22">
        <v>1</v>
      </c>
      <c r="Y653" s="22">
        <v>2</v>
      </c>
      <c r="Z653" s="22">
        <v>34</v>
      </c>
      <c r="AA653" s="22">
        <v>13</v>
      </c>
      <c r="AB653" s="22">
        <f>Z653-AA653</f>
        <v>21</v>
      </c>
    </row>
    <row r="654" spans="5:28" x14ac:dyDescent="0.25">
      <c r="E654" s="10"/>
      <c r="F654" s="3"/>
      <c r="Q654" s="1" t="s">
        <v>155</v>
      </c>
      <c r="R654" s="1">
        <v>1924</v>
      </c>
      <c r="T654" s="10" t="s">
        <v>118</v>
      </c>
      <c r="U654" s="3">
        <v>39</v>
      </c>
      <c r="V654" s="1">
        <v>23</v>
      </c>
      <c r="W654" s="1">
        <v>18</v>
      </c>
      <c r="X654" s="1">
        <v>3</v>
      </c>
      <c r="Y654" s="1">
        <v>2</v>
      </c>
      <c r="Z654" s="1">
        <v>48</v>
      </c>
      <c r="AA654" s="1">
        <v>15</v>
      </c>
      <c r="AB654" s="1">
        <v>33</v>
      </c>
    </row>
    <row r="655" spans="5:28" x14ac:dyDescent="0.25">
      <c r="E655" s="10"/>
      <c r="F655" s="3"/>
      <c r="Q655" s="1" t="s">
        <v>155</v>
      </c>
      <c r="R655" s="1">
        <v>1925</v>
      </c>
      <c r="T655" s="10" t="s">
        <v>118</v>
      </c>
      <c r="U655" s="3">
        <v>36</v>
      </c>
      <c r="V655" s="1">
        <v>24</v>
      </c>
      <c r="W655" s="1">
        <v>14</v>
      </c>
      <c r="X655" s="1">
        <v>8</v>
      </c>
      <c r="Y655" s="1">
        <v>2</v>
      </c>
      <c r="Z655" s="1">
        <v>41</v>
      </c>
      <c r="AA655" s="1">
        <v>20</v>
      </c>
      <c r="AB655" s="1">
        <v>21</v>
      </c>
    </row>
    <row r="656" spans="5:28" ht="12.75" customHeight="1" x14ac:dyDescent="0.25">
      <c r="E656" s="10"/>
      <c r="F656" s="3"/>
      <c r="Q656" s="1" t="s">
        <v>155</v>
      </c>
      <c r="R656" s="1">
        <v>1926</v>
      </c>
      <c r="T656" s="10" t="s">
        <v>118</v>
      </c>
      <c r="U656" s="3">
        <v>45</v>
      </c>
      <c r="V656" s="1">
        <v>25</v>
      </c>
      <c r="W656" s="1">
        <v>21</v>
      </c>
      <c r="X656" s="1">
        <v>3</v>
      </c>
      <c r="Y656" s="1">
        <v>1</v>
      </c>
      <c r="Z656" s="1">
        <v>71</v>
      </c>
      <c r="AA656" s="1">
        <v>21</v>
      </c>
      <c r="AB656" s="1">
        <f t="shared" ref="AB656:AB661" si="40">Z656-AA656</f>
        <v>50</v>
      </c>
    </row>
    <row r="657" spans="5:28" ht="12.75" customHeight="1" x14ac:dyDescent="0.25">
      <c r="E657" s="10"/>
      <c r="F657" s="3"/>
      <c r="R657" s="1">
        <v>1927</v>
      </c>
      <c r="T657" s="10" t="s">
        <v>118</v>
      </c>
      <c r="U657" s="3">
        <v>57</v>
      </c>
      <c r="V657" s="1">
        <v>33</v>
      </c>
      <c r="W657" s="1">
        <v>26</v>
      </c>
      <c r="X657" s="1">
        <v>5</v>
      </c>
      <c r="Y657" s="1">
        <v>2</v>
      </c>
      <c r="Z657" s="1">
        <v>86</v>
      </c>
      <c r="AA657" s="1">
        <v>26</v>
      </c>
      <c r="AB657" s="1">
        <f t="shared" si="40"/>
        <v>60</v>
      </c>
    </row>
    <row r="658" spans="5:28" ht="12.75" customHeight="1" x14ac:dyDescent="0.25">
      <c r="E658" s="10"/>
      <c r="F658" s="3"/>
      <c r="R658" s="1">
        <v>1928</v>
      </c>
      <c r="T658" s="10" t="s">
        <v>118</v>
      </c>
      <c r="U658" s="3">
        <v>47</v>
      </c>
      <c r="V658" s="1">
        <f>W658+X658+Y658</f>
        <v>35</v>
      </c>
      <c r="W658" s="1">
        <v>21</v>
      </c>
      <c r="X658" s="1">
        <v>5</v>
      </c>
      <c r="Y658" s="1">
        <v>9</v>
      </c>
      <c r="Z658" s="1">
        <v>64</v>
      </c>
      <c r="AA658" s="1">
        <v>39</v>
      </c>
      <c r="AB658" s="1">
        <f t="shared" si="40"/>
        <v>25</v>
      </c>
    </row>
    <row r="659" spans="5:28" x14ac:dyDescent="0.25">
      <c r="E659" s="10"/>
      <c r="F659" s="3"/>
      <c r="R659" s="1">
        <v>1929</v>
      </c>
      <c r="T659" s="10" t="s">
        <v>118</v>
      </c>
      <c r="U659" s="3">
        <v>29</v>
      </c>
      <c r="V659" s="1">
        <f>W659+X659+Y659</f>
        <v>20</v>
      </c>
      <c r="W659" s="1">
        <v>12</v>
      </c>
      <c r="X659" s="1">
        <v>5</v>
      </c>
      <c r="Y659" s="1">
        <v>3</v>
      </c>
      <c r="Z659" s="1">
        <v>47</v>
      </c>
      <c r="AA659" s="1">
        <v>22</v>
      </c>
      <c r="AB659" s="1">
        <f t="shared" si="40"/>
        <v>25</v>
      </c>
    </row>
    <row r="660" spans="5:28" x14ac:dyDescent="0.25">
      <c r="E660" s="10"/>
      <c r="F660" s="3"/>
      <c r="Q660" s="1" t="s">
        <v>79</v>
      </c>
      <c r="R660" s="1">
        <v>1926</v>
      </c>
      <c r="T660" s="10" t="s">
        <v>211</v>
      </c>
      <c r="U660" s="3">
        <v>23</v>
      </c>
      <c r="V660" s="1">
        <v>17</v>
      </c>
      <c r="W660" s="1">
        <v>10</v>
      </c>
      <c r="X660" s="1">
        <v>3</v>
      </c>
      <c r="Y660" s="1">
        <v>4</v>
      </c>
      <c r="Z660" s="1">
        <v>29</v>
      </c>
      <c r="AA660" s="1">
        <v>19</v>
      </c>
      <c r="AB660" s="1">
        <f t="shared" si="40"/>
        <v>10</v>
      </c>
    </row>
    <row r="661" spans="5:28" x14ac:dyDescent="0.25">
      <c r="E661" s="10"/>
      <c r="F661" s="3"/>
      <c r="Q661" s="1" t="s">
        <v>79</v>
      </c>
      <c r="R661" s="1">
        <v>1920</v>
      </c>
      <c r="T661" s="10" t="s">
        <v>134</v>
      </c>
      <c r="U661" s="3">
        <f>W661*2+X661</f>
        <v>25</v>
      </c>
      <c r="V661" s="1">
        <f>W661+X661+Y661</f>
        <v>24</v>
      </c>
      <c r="W661" s="1">
        <v>10</v>
      </c>
      <c r="X661" s="1">
        <v>5</v>
      </c>
      <c r="Y661" s="1">
        <v>9</v>
      </c>
      <c r="Z661" s="1">
        <v>26</v>
      </c>
      <c r="AA661" s="1">
        <v>28</v>
      </c>
      <c r="AB661" s="1">
        <f t="shared" si="40"/>
        <v>-2</v>
      </c>
    </row>
    <row r="662" spans="5:28" x14ac:dyDescent="0.25">
      <c r="E662" s="10"/>
      <c r="F662" s="3"/>
      <c r="Q662" s="1" t="s">
        <v>79</v>
      </c>
      <c r="R662" s="1">
        <v>1921</v>
      </c>
      <c r="T662" s="10" t="s">
        <v>134</v>
      </c>
      <c r="U662" s="3">
        <v>14</v>
      </c>
      <c r="V662" s="1">
        <v>18</v>
      </c>
      <c r="W662" s="1">
        <v>5</v>
      </c>
      <c r="X662" s="1">
        <v>4</v>
      </c>
      <c r="Y662" s="1">
        <v>9</v>
      </c>
      <c r="Z662" s="1">
        <v>22</v>
      </c>
      <c r="AA662" s="1">
        <v>31</v>
      </c>
      <c r="AB662" s="1">
        <v>-9</v>
      </c>
    </row>
    <row r="663" spans="5:28" x14ac:dyDescent="0.25">
      <c r="E663" s="10"/>
      <c r="F663" s="3"/>
      <c r="Q663" s="1" t="s">
        <v>79</v>
      </c>
      <c r="R663" s="1">
        <v>1922</v>
      </c>
      <c r="T663" s="10" t="s">
        <v>134</v>
      </c>
      <c r="U663" s="3">
        <v>14</v>
      </c>
      <c r="V663" s="1">
        <v>16</v>
      </c>
      <c r="W663" s="1">
        <v>4</v>
      </c>
      <c r="X663" s="1">
        <v>6</v>
      </c>
      <c r="Y663" s="1">
        <v>6</v>
      </c>
      <c r="Z663" s="1">
        <v>18</v>
      </c>
      <c r="AA663" s="1">
        <v>20</v>
      </c>
      <c r="AB663" s="1">
        <v>-2</v>
      </c>
    </row>
    <row r="664" spans="5:28" x14ac:dyDescent="0.25">
      <c r="E664" s="10"/>
      <c r="F664" s="3"/>
      <c r="Q664" s="1" t="s">
        <v>79</v>
      </c>
      <c r="R664" s="1">
        <v>1923</v>
      </c>
      <c r="T664" s="10" t="s">
        <v>134</v>
      </c>
      <c r="U664" s="3">
        <v>40</v>
      </c>
      <c r="V664" s="1">
        <f>W664+X664+Y664</f>
        <v>28</v>
      </c>
      <c r="W664" s="1">
        <v>18</v>
      </c>
      <c r="X664" s="1">
        <v>4</v>
      </c>
      <c r="Y664" s="1">
        <v>6</v>
      </c>
      <c r="Z664" s="1">
        <v>60</v>
      </c>
      <c r="AA664" s="1">
        <v>28</v>
      </c>
      <c r="AB664" s="1">
        <f>Z664-AA664</f>
        <v>32</v>
      </c>
    </row>
    <row r="665" spans="5:28" x14ac:dyDescent="0.25">
      <c r="E665" s="10"/>
      <c r="F665" s="3"/>
      <c r="Q665" s="1" t="s">
        <v>79</v>
      </c>
      <c r="R665" s="1">
        <v>1924</v>
      </c>
      <c r="T665" s="10" t="s">
        <v>134</v>
      </c>
      <c r="U665" s="3">
        <v>25</v>
      </c>
      <c r="V665" s="1">
        <v>21</v>
      </c>
      <c r="W665" s="1">
        <v>10</v>
      </c>
      <c r="X665" s="1">
        <v>5</v>
      </c>
      <c r="Y665" s="1">
        <v>6</v>
      </c>
      <c r="Z665" s="1">
        <v>31</v>
      </c>
      <c r="AA665" s="1">
        <v>25</v>
      </c>
      <c r="AB665" s="1">
        <v>6</v>
      </c>
    </row>
    <row r="666" spans="5:28" ht="12.75" customHeight="1" x14ac:dyDescent="0.25">
      <c r="E666" s="10"/>
      <c r="F666" s="3"/>
      <c r="Q666" s="1" t="s">
        <v>79</v>
      </c>
      <c r="R666" s="1">
        <v>1925</v>
      </c>
      <c r="T666" s="10" t="s">
        <v>134</v>
      </c>
      <c r="U666" s="3">
        <v>22</v>
      </c>
      <c r="V666" s="1">
        <v>22</v>
      </c>
      <c r="W666" s="1">
        <v>8</v>
      </c>
      <c r="X666" s="1">
        <v>6</v>
      </c>
      <c r="Y666" s="1">
        <v>8</v>
      </c>
      <c r="Z666" s="1">
        <v>22</v>
      </c>
      <c r="AA666" s="1">
        <v>24</v>
      </c>
      <c r="AB666" s="1">
        <v>-2</v>
      </c>
    </row>
    <row r="667" spans="5:28" ht="12.75" customHeight="1" x14ac:dyDescent="0.25">
      <c r="E667" s="10"/>
      <c r="F667" s="3"/>
      <c r="R667" s="1">
        <v>1927</v>
      </c>
      <c r="T667" s="10" t="s">
        <v>134</v>
      </c>
      <c r="U667" s="3">
        <v>41</v>
      </c>
      <c r="V667" s="1">
        <v>33</v>
      </c>
      <c r="W667" s="1">
        <v>17</v>
      </c>
      <c r="X667" s="1">
        <v>7</v>
      </c>
      <c r="Y667" s="1">
        <v>9</v>
      </c>
      <c r="Z667" s="1">
        <v>56</v>
      </c>
      <c r="AA667" s="1">
        <v>39</v>
      </c>
      <c r="AB667" s="1">
        <f>Z667-AA667</f>
        <v>17</v>
      </c>
    </row>
    <row r="668" spans="5:28" x14ac:dyDescent="0.25">
      <c r="E668" s="10"/>
      <c r="F668" s="3"/>
      <c r="R668" s="1">
        <v>1928</v>
      </c>
      <c r="T668" s="10" t="s">
        <v>134</v>
      </c>
      <c r="U668" s="3">
        <v>32</v>
      </c>
      <c r="V668" s="1">
        <f>W668+X668+Y668</f>
        <v>35</v>
      </c>
      <c r="W668" s="1">
        <v>12</v>
      </c>
      <c r="X668" s="1">
        <v>8</v>
      </c>
      <c r="Y668" s="1">
        <v>15</v>
      </c>
      <c r="Z668" s="1">
        <v>42</v>
      </c>
      <c r="AA668" s="1">
        <v>47</v>
      </c>
      <c r="AB668" s="1">
        <f>Z668-AA668</f>
        <v>-5</v>
      </c>
    </row>
    <row r="669" spans="5:28" x14ac:dyDescent="0.25">
      <c r="E669" s="10"/>
      <c r="F669" s="3"/>
      <c r="R669" s="1">
        <v>1929</v>
      </c>
      <c r="T669" s="10" t="s">
        <v>134</v>
      </c>
      <c r="U669" s="3">
        <v>10</v>
      </c>
      <c r="V669" s="1">
        <f>W669+X669+Y669</f>
        <v>16</v>
      </c>
      <c r="W669" s="1">
        <v>3</v>
      </c>
      <c r="X669" s="1">
        <v>4</v>
      </c>
      <c r="Y669" s="1">
        <v>9</v>
      </c>
      <c r="Z669" s="1">
        <v>13</v>
      </c>
      <c r="AA669" s="1">
        <v>17</v>
      </c>
      <c r="AB669" s="1">
        <f>Z669-AA669</f>
        <v>-4</v>
      </c>
    </row>
    <row r="670" spans="5:28" x14ac:dyDescent="0.25">
      <c r="E670" s="10"/>
      <c r="F670" s="3"/>
      <c r="Q670" s="1" t="s">
        <v>155</v>
      </c>
      <c r="R670" s="1">
        <v>1920</v>
      </c>
      <c r="T670" s="20" t="s">
        <v>161</v>
      </c>
      <c r="U670" s="3">
        <v>18</v>
      </c>
      <c r="V670" s="1">
        <f>W670+X670+Y670</f>
        <v>34</v>
      </c>
      <c r="W670" s="1">
        <v>6</v>
      </c>
      <c r="X670" s="1">
        <v>6</v>
      </c>
      <c r="Y670" s="1">
        <v>22</v>
      </c>
      <c r="Z670" s="1">
        <v>33</v>
      </c>
      <c r="AA670" s="1">
        <v>64</v>
      </c>
      <c r="AB670" s="1">
        <f>Z670-AA670</f>
        <v>-31</v>
      </c>
    </row>
    <row r="671" spans="5:28" ht="12.75" customHeight="1" x14ac:dyDescent="0.2">
      <c r="E671" s="10"/>
      <c r="F671" s="3"/>
      <c r="Q671" s="1" t="s">
        <v>155</v>
      </c>
      <c r="R671" s="1">
        <v>1921</v>
      </c>
      <c r="T671" s="24" t="s">
        <v>161</v>
      </c>
      <c r="U671" s="3">
        <v>27</v>
      </c>
      <c r="V671" s="22">
        <v>38</v>
      </c>
      <c r="W671" s="22">
        <v>8</v>
      </c>
      <c r="X671" s="22">
        <v>11</v>
      </c>
      <c r="Y671" s="22">
        <v>19</v>
      </c>
      <c r="Z671" s="22">
        <v>38</v>
      </c>
      <c r="AA671" s="22">
        <v>62</v>
      </c>
      <c r="AB671" s="22">
        <v>-24</v>
      </c>
    </row>
    <row r="672" spans="5:28" ht="12.75" customHeight="1" x14ac:dyDescent="0.2">
      <c r="E672" s="10"/>
      <c r="F672" s="3"/>
      <c r="Q672" s="1" t="s">
        <v>155</v>
      </c>
      <c r="R672" s="1">
        <v>1922</v>
      </c>
      <c r="T672" s="24" t="s">
        <v>161</v>
      </c>
      <c r="U672" s="3">
        <v>30</v>
      </c>
      <c r="V672" s="22">
        <v>40</v>
      </c>
      <c r="W672" s="22">
        <v>10</v>
      </c>
      <c r="X672" s="22">
        <v>10</v>
      </c>
      <c r="Y672" s="22">
        <v>20</v>
      </c>
      <c r="Z672" s="22">
        <v>42</v>
      </c>
      <c r="AA672" s="22">
        <v>64</v>
      </c>
      <c r="AB672" s="22">
        <f>Z672-AA672</f>
        <v>-22</v>
      </c>
    </row>
    <row r="673" spans="5:28" x14ac:dyDescent="0.25">
      <c r="E673" s="10"/>
      <c r="F673" s="3"/>
      <c r="Q673" s="1" t="s">
        <v>155</v>
      </c>
      <c r="R673" s="1">
        <v>1923</v>
      </c>
      <c r="T673" s="20" t="s">
        <v>161</v>
      </c>
      <c r="U673" s="3">
        <v>19</v>
      </c>
      <c r="V673" s="22">
        <f>W673+X673+Y673</f>
        <v>20</v>
      </c>
      <c r="W673" s="22">
        <v>8</v>
      </c>
      <c r="X673" s="22">
        <v>3</v>
      </c>
      <c r="Y673" s="22">
        <v>9</v>
      </c>
      <c r="Z673" s="22">
        <v>21</v>
      </c>
      <c r="AA673" s="22">
        <v>29</v>
      </c>
      <c r="AB673" s="22">
        <f>Z673-AA673</f>
        <v>-8</v>
      </c>
    </row>
    <row r="674" spans="5:28" x14ac:dyDescent="0.25">
      <c r="E674" s="10"/>
      <c r="F674" s="3"/>
      <c r="Q674" s="1" t="s">
        <v>155</v>
      </c>
      <c r="R674" s="1">
        <v>1924</v>
      </c>
      <c r="T674" s="10" t="s">
        <v>161</v>
      </c>
      <c r="U674" s="3">
        <v>28</v>
      </c>
      <c r="V674" s="1">
        <v>23</v>
      </c>
      <c r="W674" s="1">
        <v>10</v>
      </c>
      <c r="X674" s="1">
        <v>8</v>
      </c>
      <c r="Y674" s="1">
        <v>5</v>
      </c>
      <c r="Z674" s="1">
        <v>35</v>
      </c>
      <c r="AA674" s="1">
        <v>28</v>
      </c>
      <c r="AB674" s="1">
        <v>7</v>
      </c>
    </row>
    <row r="675" spans="5:28" x14ac:dyDescent="0.25">
      <c r="E675" s="10"/>
      <c r="F675" s="3"/>
      <c r="Q675" s="1" t="s">
        <v>155</v>
      </c>
      <c r="R675" s="1">
        <v>1925</v>
      </c>
      <c r="T675" s="10" t="s">
        <v>161</v>
      </c>
      <c r="U675" s="3">
        <v>27</v>
      </c>
      <c r="V675" s="1">
        <v>24</v>
      </c>
      <c r="W675" s="1">
        <v>11</v>
      </c>
      <c r="X675" s="1">
        <v>5</v>
      </c>
      <c r="Y675" s="1">
        <v>8</v>
      </c>
      <c r="Z675" s="1">
        <v>39</v>
      </c>
      <c r="AA675" s="1">
        <v>30</v>
      </c>
      <c r="AB675" s="1">
        <v>9</v>
      </c>
    </row>
    <row r="676" spans="5:28" ht="12.75" customHeight="1" x14ac:dyDescent="0.25">
      <c r="E676" s="10"/>
      <c r="F676" s="3"/>
      <c r="Q676" s="1" t="s">
        <v>155</v>
      </c>
      <c r="R676" s="1">
        <v>1926</v>
      </c>
      <c r="T676" s="10" t="s">
        <v>161</v>
      </c>
      <c r="U676" s="3">
        <v>19</v>
      </c>
      <c r="V676" s="1">
        <v>25</v>
      </c>
      <c r="W676" s="1">
        <v>7</v>
      </c>
      <c r="X676" s="1">
        <v>5</v>
      </c>
      <c r="Y676" s="1">
        <v>13</v>
      </c>
      <c r="Z676" s="1">
        <v>24</v>
      </c>
      <c r="AA676" s="1">
        <v>39</v>
      </c>
      <c r="AB676" s="1">
        <f>Z676-AA676</f>
        <v>-15</v>
      </c>
    </row>
    <row r="677" spans="5:28" ht="12.75" customHeight="1" x14ac:dyDescent="0.25">
      <c r="E677" s="10"/>
      <c r="F677" s="3"/>
      <c r="R677" s="1">
        <v>1927</v>
      </c>
      <c r="T677" s="10" t="s">
        <v>161</v>
      </c>
      <c r="U677" s="3">
        <v>31</v>
      </c>
      <c r="V677" s="1">
        <v>33</v>
      </c>
      <c r="W677" s="1">
        <v>13</v>
      </c>
      <c r="X677" s="1">
        <v>5</v>
      </c>
      <c r="Y677" s="1">
        <v>15</v>
      </c>
      <c r="Z677" s="1">
        <v>46</v>
      </c>
      <c r="AA677" s="1">
        <v>50</v>
      </c>
      <c r="AB677" s="1">
        <f>Z677-AA677</f>
        <v>-4</v>
      </c>
    </row>
    <row r="678" spans="5:28" x14ac:dyDescent="0.25">
      <c r="E678" s="10"/>
      <c r="F678" s="3"/>
      <c r="R678" s="1">
        <v>1928</v>
      </c>
      <c r="T678" s="10" t="s">
        <v>161</v>
      </c>
      <c r="U678" s="3">
        <v>31</v>
      </c>
      <c r="V678" s="1">
        <f>W678+X678+Y678</f>
        <v>35</v>
      </c>
      <c r="W678" s="1">
        <v>11</v>
      </c>
      <c r="X678" s="1">
        <v>9</v>
      </c>
      <c r="Y678" s="1">
        <v>15</v>
      </c>
      <c r="Z678" s="1">
        <v>38</v>
      </c>
      <c r="AA678" s="1">
        <v>51</v>
      </c>
      <c r="AB678" s="1">
        <f>Z678-AA678</f>
        <v>-13</v>
      </c>
    </row>
    <row r="679" spans="5:28" x14ac:dyDescent="0.25">
      <c r="E679" s="10"/>
      <c r="F679" s="3"/>
      <c r="R679" s="1">
        <v>1929</v>
      </c>
      <c r="T679" s="10" t="s">
        <v>161</v>
      </c>
      <c r="U679" s="3">
        <v>12</v>
      </c>
      <c r="V679" s="1">
        <f>W679+X679+Y679</f>
        <v>16</v>
      </c>
      <c r="W679" s="1">
        <v>4</v>
      </c>
      <c r="X679" s="1">
        <v>4</v>
      </c>
      <c r="Y679" s="1">
        <v>8</v>
      </c>
      <c r="Z679" s="1">
        <v>20</v>
      </c>
      <c r="AA679" s="1">
        <v>19</v>
      </c>
      <c r="AB679" s="1">
        <f>Z679-AA679</f>
        <v>1</v>
      </c>
    </row>
    <row r="680" spans="5:28" x14ac:dyDescent="0.25">
      <c r="E680" s="10"/>
      <c r="F680" s="3"/>
      <c r="Q680" s="1" t="s">
        <v>79</v>
      </c>
      <c r="R680" s="1">
        <v>1922</v>
      </c>
      <c r="T680" s="10" t="s">
        <v>175</v>
      </c>
      <c r="U680" s="3">
        <v>16</v>
      </c>
      <c r="V680" s="1">
        <v>16</v>
      </c>
      <c r="W680" s="1">
        <v>6</v>
      </c>
      <c r="X680" s="1">
        <v>4</v>
      </c>
      <c r="Y680" s="1">
        <v>6</v>
      </c>
      <c r="Z680" s="1">
        <v>22</v>
      </c>
      <c r="AA680" s="1">
        <v>23</v>
      </c>
      <c r="AB680" s="1">
        <v>-1</v>
      </c>
    </row>
    <row r="681" spans="5:28" x14ac:dyDescent="0.25">
      <c r="E681" s="10"/>
      <c r="F681" s="3"/>
      <c r="Q681" s="1" t="s">
        <v>79</v>
      </c>
      <c r="R681" s="1">
        <v>1923</v>
      </c>
      <c r="T681" s="10" t="s">
        <v>175</v>
      </c>
      <c r="U681" s="3">
        <v>37</v>
      </c>
      <c r="V681" s="1">
        <f>W681+X681+Y681</f>
        <v>28</v>
      </c>
      <c r="W681" s="1">
        <v>13</v>
      </c>
      <c r="X681" s="1">
        <v>11</v>
      </c>
      <c r="Y681" s="1">
        <v>4</v>
      </c>
      <c r="Z681" s="1">
        <v>35</v>
      </c>
      <c r="AA681" s="1">
        <v>21</v>
      </c>
      <c r="AB681" s="1">
        <f>Z681-AA681</f>
        <v>14</v>
      </c>
    </row>
    <row r="682" spans="5:28" x14ac:dyDescent="0.25">
      <c r="E682" s="10"/>
      <c r="F682" s="3"/>
      <c r="Q682" s="1" t="s">
        <v>79</v>
      </c>
      <c r="R682" s="1">
        <v>1924</v>
      </c>
      <c r="T682" s="10" t="s">
        <v>175</v>
      </c>
      <c r="U682" s="3">
        <v>29</v>
      </c>
      <c r="V682" s="1">
        <v>21</v>
      </c>
      <c r="W682" s="1">
        <v>12</v>
      </c>
      <c r="X682" s="1">
        <v>5</v>
      </c>
      <c r="Y682" s="1">
        <v>4</v>
      </c>
      <c r="Z682" s="1">
        <v>28</v>
      </c>
      <c r="AA682" s="1">
        <v>16</v>
      </c>
      <c r="AB682" s="1">
        <v>12</v>
      </c>
    </row>
    <row r="683" spans="5:28" x14ac:dyDescent="0.25">
      <c r="E683" s="10"/>
      <c r="F683" s="3"/>
      <c r="Q683" s="1" t="s">
        <v>79</v>
      </c>
      <c r="R683" s="1">
        <v>1925</v>
      </c>
      <c r="T683" s="10" t="s">
        <v>175</v>
      </c>
      <c r="U683" s="3">
        <v>18</v>
      </c>
      <c r="V683" s="1">
        <v>21</v>
      </c>
      <c r="W683" s="1">
        <v>4</v>
      </c>
      <c r="X683" s="1">
        <v>10</v>
      </c>
      <c r="Y683" s="1">
        <v>7</v>
      </c>
      <c r="Z683" s="1">
        <v>14</v>
      </c>
      <c r="AA683" s="1">
        <v>24</v>
      </c>
      <c r="AB683" s="1">
        <v>-10</v>
      </c>
    </row>
    <row r="684" spans="5:28" x14ac:dyDescent="0.25">
      <c r="E684" s="10"/>
      <c r="F684" s="3"/>
      <c r="Q684" s="1" t="s">
        <v>79</v>
      </c>
      <c r="R684" s="1">
        <v>1926</v>
      </c>
      <c r="T684" s="10" t="s">
        <v>175</v>
      </c>
      <c r="U684" s="3">
        <v>12</v>
      </c>
      <c r="V684" s="1">
        <v>17</v>
      </c>
      <c r="W684" s="1">
        <v>5</v>
      </c>
      <c r="X684" s="1">
        <v>2</v>
      </c>
      <c r="Y684" s="1">
        <v>10</v>
      </c>
      <c r="Z684" s="1">
        <v>22</v>
      </c>
      <c r="AA684" s="1">
        <v>21</v>
      </c>
      <c r="AB684" s="1">
        <f>Z684-AA684</f>
        <v>1</v>
      </c>
    </row>
    <row r="685" spans="5:28" x14ac:dyDescent="0.25">
      <c r="E685" s="10"/>
      <c r="F685" s="3"/>
      <c r="Q685" s="1" t="s">
        <v>79</v>
      </c>
      <c r="R685" s="1">
        <v>1920</v>
      </c>
      <c r="T685" s="10" t="s">
        <v>151</v>
      </c>
      <c r="U685" s="3">
        <f>W685*2+X685</f>
        <v>19</v>
      </c>
      <c r="V685" s="1">
        <f>W685+X685+Y685</f>
        <v>24</v>
      </c>
      <c r="W685" s="1">
        <v>8</v>
      </c>
      <c r="X685" s="1">
        <v>3</v>
      </c>
      <c r="Y685" s="1">
        <v>13</v>
      </c>
      <c r="Z685" s="1">
        <v>26</v>
      </c>
      <c r="AA685" s="1">
        <v>52</v>
      </c>
      <c r="AB685" s="1">
        <f>Z685-AA685</f>
        <v>-26</v>
      </c>
    </row>
    <row r="686" spans="5:28" x14ac:dyDescent="0.25">
      <c r="E686" s="10"/>
      <c r="F686" s="3"/>
      <c r="Q686" s="1" t="s">
        <v>79</v>
      </c>
      <c r="R686" s="1">
        <v>1921</v>
      </c>
      <c r="T686" s="10" t="s">
        <v>151</v>
      </c>
      <c r="U686" s="3">
        <v>10</v>
      </c>
      <c r="V686" s="1">
        <v>18</v>
      </c>
      <c r="W686" s="1">
        <v>3</v>
      </c>
      <c r="X686" s="1">
        <v>4</v>
      </c>
      <c r="Y686" s="1">
        <v>11</v>
      </c>
      <c r="Z686" s="1">
        <v>14</v>
      </c>
      <c r="AA686" s="1">
        <v>28</v>
      </c>
      <c r="AB686" s="1">
        <v>-14</v>
      </c>
    </row>
    <row r="687" spans="5:28" x14ac:dyDescent="0.25">
      <c r="E687" s="10"/>
      <c r="F687" s="3"/>
      <c r="Q687" s="1" t="s">
        <v>79</v>
      </c>
      <c r="R687" s="1">
        <v>1922</v>
      </c>
      <c r="T687" s="10" t="s">
        <v>151</v>
      </c>
      <c r="U687" s="3">
        <v>25</v>
      </c>
      <c r="V687" s="1">
        <v>16</v>
      </c>
      <c r="W687" s="1">
        <v>11</v>
      </c>
      <c r="X687" s="1">
        <v>3</v>
      </c>
      <c r="Y687" s="1">
        <v>2</v>
      </c>
      <c r="Z687" s="1">
        <v>34</v>
      </c>
      <c r="AA687" s="1">
        <v>14</v>
      </c>
      <c r="AB687" s="1">
        <v>20</v>
      </c>
    </row>
    <row r="688" spans="5:28" x14ac:dyDescent="0.25">
      <c r="E688" s="10"/>
      <c r="F688" s="3"/>
      <c r="Q688" s="1" t="s">
        <v>79</v>
      </c>
      <c r="R688" s="1">
        <v>1923</v>
      </c>
      <c r="T688" s="10" t="s">
        <v>151</v>
      </c>
      <c r="U688" s="3">
        <v>24</v>
      </c>
      <c r="V688" s="1">
        <f>W688+X688+Y688</f>
        <v>18</v>
      </c>
      <c r="W688" s="1">
        <v>9</v>
      </c>
      <c r="X688" s="1">
        <v>6</v>
      </c>
      <c r="Y688" s="1">
        <v>3</v>
      </c>
      <c r="Z688" s="1">
        <v>27</v>
      </c>
      <c r="AA688" s="1">
        <v>17</v>
      </c>
      <c r="AB688" s="1">
        <f>Z688-AA688</f>
        <v>10</v>
      </c>
    </row>
    <row r="689" spans="5:30" x14ac:dyDescent="0.25">
      <c r="E689" s="10"/>
      <c r="F689" s="3"/>
      <c r="Q689" s="1" t="s">
        <v>155</v>
      </c>
      <c r="R689" s="1">
        <v>1924</v>
      </c>
      <c r="T689" s="10" t="s">
        <v>151</v>
      </c>
      <c r="U689" s="3">
        <v>19</v>
      </c>
      <c r="V689" s="1">
        <v>23</v>
      </c>
      <c r="W689" s="1">
        <v>7</v>
      </c>
      <c r="X689" s="1">
        <v>5</v>
      </c>
      <c r="Y689" s="1">
        <v>11</v>
      </c>
      <c r="Z689" s="1">
        <v>26</v>
      </c>
      <c r="AA689" s="1">
        <v>43</v>
      </c>
      <c r="AB689" s="1">
        <v>-17</v>
      </c>
    </row>
    <row r="690" spans="5:30" x14ac:dyDescent="0.25">
      <c r="E690" s="10"/>
      <c r="F690" s="3"/>
      <c r="Q690" s="1" t="s">
        <v>155</v>
      </c>
      <c r="R690" s="1">
        <v>1925</v>
      </c>
      <c r="T690" s="10" t="s">
        <v>151</v>
      </c>
      <c r="U690" s="3">
        <v>28</v>
      </c>
      <c r="V690" s="1">
        <v>24</v>
      </c>
      <c r="W690" s="1">
        <v>10</v>
      </c>
      <c r="X690" s="1">
        <v>8</v>
      </c>
      <c r="Y690" s="1">
        <v>6</v>
      </c>
      <c r="Z690" s="1">
        <v>32</v>
      </c>
      <c r="AA690" s="1">
        <v>21</v>
      </c>
      <c r="AB690" s="1">
        <v>11</v>
      </c>
    </row>
    <row r="691" spans="5:30" x14ac:dyDescent="0.25">
      <c r="E691" s="10"/>
      <c r="F691" s="3"/>
      <c r="Q691" s="1" t="s">
        <v>155</v>
      </c>
      <c r="R691" s="1">
        <v>1926</v>
      </c>
      <c r="T691" s="10" t="s">
        <v>151</v>
      </c>
      <c r="U691" s="3">
        <v>31</v>
      </c>
      <c r="V691" s="1">
        <v>25</v>
      </c>
      <c r="W691" s="1">
        <v>14</v>
      </c>
      <c r="X691" s="1">
        <v>3</v>
      </c>
      <c r="Y691" s="1">
        <v>8</v>
      </c>
      <c r="Z691" s="1">
        <v>51</v>
      </c>
      <c r="AA691" s="1">
        <v>38</v>
      </c>
      <c r="AB691" s="1">
        <f>Z691-AA691</f>
        <v>13</v>
      </c>
    </row>
    <row r="692" spans="5:30" x14ac:dyDescent="0.25">
      <c r="E692" s="10"/>
      <c r="F692" s="3"/>
      <c r="R692" s="1">
        <v>1927</v>
      </c>
      <c r="T692" s="10" t="s">
        <v>151</v>
      </c>
      <c r="U692" s="3">
        <v>41</v>
      </c>
      <c r="V692" s="1">
        <v>33</v>
      </c>
      <c r="W692" s="1">
        <v>17</v>
      </c>
      <c r="X692" s="1">
        <v>7</v>
      </c>
      <c r="Y692" s="1">
        <v>9</v>
      </c>
      <c r="Z692" s="1">
        <v>50</v>
      </c>
      <c r="AA692" s="1">
        <v>34</v>
      </c>
      <c r="AB692" s="1">
        <f>Z692-AA692</f>
        <v>16</v>
      </c>
    </row>
    <row r="693" spans="5:30" x14ac:dyDescent="0.25">
      <c r="E693" s="10"/>
      <c r="F693" s="3"/>
      <c r="R693" s="1">
        <v>1928</v>
      </c>
      <c r="T693" s="10" t="s">
        <v>151</v>
      </c>
      <c r="U693" s="3">
        <v>33</v>
      </c>
      <c r="V693" s="1">
        <f>W693+X693+Y693</f>
        <v>35</v>
      </c>
      <c r="W693" s="1">
        <v>11</v>
      </c>
      <c r="X693" s="1">
        <v>11</v>
      </c>
      <c r="Y693" s="1">
        <v>13</v>
      </c>
      <c r="Z693" s="1">
        <v>45</v>
      </c>
      <c r="AA693" s="1">
        <v>52</v>
      </c>
      <c r="AB693" s="1">
        <f>Z693-AA693</f>
        <v>-7</v>
      </c>
    </row>
    <row r="694" spans="5:30" x14ac:dyDescent="0.25">
      <c r="E694" s="10"/>
      <c r="F694" s="3"/>
      <c r="R694" s="1">
        <v>1929</v>
      </c>
      <c r="T694" s="10" t="s">
        <v>151</v>
      </c>
      <c r="U694" s="3">
        <v>14</v>
      </c>
      <c r="V694" s="1">
        <f>W694+X694+Y694</f>
        <v>16</v>
      </c>
      <c r="W694" s="1">
        <v>6</v>
      </c>
      <c r="X694" s="1">
        <v>2</v>
      </c>
      <c r="Y694" s="1">
        <v>8</v>
      </c>
      <c r="Z694" s="1">
        <v>14</v>
      </c>
      <c r="AA694" s="1">
        <v>21</v>
      </c>
      <c r="AB694" s="1">
        <f>Z694-AA694</f>
        <v>-7</v>
      </c>
    </row>
    <row r="695" spans="5:30" x14ac:dyDescent="0.25">
      <c r="E695" s="10"/>
      <c r="F695" s="3"/>
      <c r="Q695" s="1" t="s">
        <v>79</v>
      </c>
      <c r="R695" s="1">
        <v>1924</v>
      </c>
      <c r="T695" s="10" t="s">
        <v>188</v>
      </c>
      <c r="U695" s="3">
        <v>18</v>
      </c>
      <c r="V695" s="1">
        <v>20</v>
      </c>
      <c r="W695" s="1">
        <v>3</v>
      </c>
      <c r="X695" s="1">
        <v>12</v>
      </c>
      <c r="Y695" s="1">
        <v>5</v>
      </c>
      <c r="Z695" s="1">
        <v>16</v>
      </c>
      <c r="AA695" s="1">
        <v>23</v>
      </c>
      <c r="AB695" s="1">
        <v>-7</v>
      </c>
    </row>
    <row r="696" spans="5:30" x14ac:dyDescent="0.25">
      <c r="E696" s="10"/>
      <c r="F696" s="3"/>
      <c r="Q696" s="1" t="s">
        <v>79</v>
      </c>
      <c r="R696" s="1">
        <v>1925</v>
      </c>
      <c r="T696" s="10" t="s">
        <v>188</v>
      </c>
      <c r="U696" s="3">
        <v>18</v>
      </c>
      <c r="V696" s="1">
        <v>21</v>
      </c>
      <c r="W696" s="1">
        <v>5</v>
      </c>
      <c r="X696" s="1">
        <v>8</v>
      </c>
      <c r="Y696" s="1">
        <v>8</v>
      </c>
      <c r="Z696" s="1">
        <v>17</v>
      </c>
      <c r="AA696" s="1">
        <v>21</v>
      </c>
      <c r="AB696" s="1">
        <v>-4</v>
      </c>
    </row>
    <row r="697" spans="5:30" x14ac:dyDescent="0.25">
      <c r="E697" s="10"/>
      <c r="F697" s="3"/>
      <c r="Q697" s="1" t="s">
        <v>79</v>
      </c>
      <c r="R697" s="1">
        <v>1926</v>
      </c>
      <c r="T697" s="10" t="s">
        <v>188</v>
      </c>
      <c r="U697" s="3">
        <v>15</v>
      </c>
      <c r="V697" s="1">
        <v>17</v>
      </c>
      <c r="W697" s="1">
        <v>5</v>
      </c>
      <c r="X697" s="1">
        <v>5</v>
      </c>
      <c r="Y697" s="1">
        <v>7</v>
      </c>
      <c r="Z697" s="1">
        <v>17</v>
      </c>
      <c r="AA697" s="1">
        <v>22</v>
      </c>
      <c r="AB697" s="1">
        <f t="shared" ref="AB697:AB702" si="41">Z697-AA697</f>
        <v>-5</v>
      </c>
    </row>
    <row r="698" spans="5:30" x14ac:dyDescent="0.25">
      <c r="E698" s="10"/>
      <c r="F698" s="3"/>
      <c r="Q698" s="1" t="s">
        <v>155</v>
      </c>
      <c r="R698" s="1">
        <v>1926</v>
      </c>
      <c r="T698" s="10" t="s">
        <v>218</v>
      </c>
      <c r="U698" s="3">
        <v>22</v>
      </c>
      <c r="V698" s="1">
        <v>25</v>
      </c>
      <c r="W698" s="1">
        <v>10</v>
      </c>
      <c r="X698" s="1">
        <v>2</v>
      </c>
      <c r="Y698" s="1">
        <v>13</v>
      </c>
      <c r="Z698" s="1">
        <v>28</v>
      </c>
      <c r="AA698" s="1">
        <v>36</v>
      </c>
      <c r="AB698" s="1">
        <f t="shared" si="41"/>
        <v>-8</v>
      </c>
    </row>
    <row r="699" spans="5:30" x14ac:dyDescent="0.25">
      <c r="E699" s="10"/>
      <c r="F699" s="3"/>
      <c r="R699" s="1">
        <v>1927</v>
      </c>
      <c r="T699" s="10" t="s">
        <v>218</v>
      </c>
      <c r="U699" s="3">
        <v>27</v>
      </c>
      <c r="V699" s="1">
        <v>33</v>
      </c>
      <c r="W699" s="1">
        <v>10</v>
      </c>
      <c r="X699" s="1">
        <v>9</v>
      </c>
      <c r="Y699" s="1">
        <v>14</v>
      </c>
      <c r="Z699" s="1">
        <v>32</v>
      </c>
      <c r="AA699" s="1">
        <v>38</v>
      </c>
      <c r="AB699" s="1">
        <f t="shared" si="41"/>
        <v>-6</v>
      </c>
      <c r="AC699" s="29">
        <v>2</v>
      </c>
      <c r="AD699" s="30"/>
    </row>
    <row r="700" spans="5:30" x14ac:dyDescent="0.25">
      <c r="E700" s="10"/>
      <c r="F700" s="3"/>
      <c r="R700" s="1">
        <v>1928</v>
      </c>
      <c r="T700" s="10" t="s">
        <v>218</v>
      </c>
      <c r="U700" s="3">
        <v>33</v>
      </c>
      <c r="V700" s="1">
        <f>W700+X700+Y700</f>
        <v>35</v>
      </c>
      <c r="W700" s="1">
        <v>13</v>
      </c>
      <c r="X700" s="1">
        <v>7</v>
      </c>
      <c r="Y700" s="1">
        <v>15</v>
      </c>
      <c r="Z700" s="1">
        <v>40</v>
      </c>
      <c r="AA700" s="1">
        <v>44</v>
      </c>
      <c r="AB700" s="1">
        <f t="shared" si="41"/>
        <v>-4</v>
      </c>
    </row>
    <row r="701" spans="5:30" x14ac:dyDescent="0.25">
      <c r="E701" s="10"/>
      <c r="F701" s="3"/>
      <c r="R701" s="1">
        <v>1929</v>
      </c>
      <c r="T701" s="10" t="s">
        <v>218</v>
      </c>
      <c r="U701" s="3">
        <v>19</v>
      </c>
      <c r="V701" s="1">
        <f>W701+X701+Y701</f>
        <v>17</v>
      </c>
      <c r="W701" s="1">
        <v>7</v>
      </c>
      <c r="X701" s="1">
        <v>5</v>
      </c>
      <c r="Y701" s="1">
        <v>5</v>
      </c>
      <c r="Z701" s="1">
        <v>16</v>
      </c>
      <c r="AA701" s="1">
        <v>13</v>
      </c>
      <c r="AB701" s="1">
        <f t="shared" si="41"/>
        <v>3</v>
      </c>
    </row>
    <row r="702" spans="5:30" x14ac:dyDescent="0.25">
      <c r="E702" s="10"/>
      <c r="F702" s="3"/>
      <c r="Q702" s="1" t="s">
        <v>79</v>
      </c>
      <c r="R702" s="1">
        <v>1923</v>
      </c>
      <c r="T702" s="10" t="s">
        <v>182</v>
      </c>
      <c r="U702" s="3">
        <v>27</v>
      </c>
      <c r="V702" s="1">
        <f>W702+X702+Y702</f>
        <v>30</v>
      </c>
      <c r="W702" s="1">
        <v>11</v>
      </c>
      <c r="X702" s="1">
        <v>5</v>
      </c>
      <c r="Y702" s="1">
        <v>14</v>
      </c>
      <c r="Z702" s="1">
        <v>36</v>
      </c>
      <c r="AA702" s="1">
        <v>40</v>
      </c>
      <c r="AB702" s="1">
        <f t="shared" si="41"/>
        <v>-4</v>
      </c>
    </row>
    <row r="703" spans="5:30" x14ac:dyDescent="0.25">
      <c r="E703" s="10"/>
      <c r="F703" s="3"/>
      <c r="Q703" s="1" t="s">
        <v>79</v>
      </c>
      <c r="R703" s="1">
        <v>1924</v>
      </c>
      <c r="T703" s="10" t="s">
        <v>182</v>
      </c>
      <c r="U703" s="3">
        <v>32</v>
      </c>
      <c r="V703" s="1">
        <v>21</v>
      </c>
      <c r="W703" s="1">
        <v>13</v>
      </c>
      <c r="X703" s="1">
        <v>6</v>
      </c>
      <c r="Y703" s="1">
        <v>2</v>
      </c>
      <c r="Z703" s="1">
        <v>35</v>
      </c>
      <c r="AA703" s="1">
        <v>16</v>
      </c>
      <c r="AB703" s="1">
        <v>19</v>
      </c>
    </row>
    <row r="704" spans="5:30" x14ac:dyDescent="0.25">
      <c r="E704" s="10"/>
      <c r="F704" s="3"/>
      <c r="Q704" s="1" t="s">
        <v>79</v>
      </c>
      <c r="R704" s="1">
        <v>1925</v>
      </c>
      <c r="T704" s="10" t="s">
        <v>182</v>
      </c>
      <c r="U704" s="3">
        <v>30</v>
      </c>
      <c r="V704" s="1">
        <v>20</v>
      </c>
      <c r="W704" s="1">
        <v>13</v>
      </c>
      <c r="X704" s="1">
        <v>4</v>
      </c>
      <c r="Y704" s="1">
        <v>3</v>
      </c>
      <c r="Z704" s="1">
        <v>35</v>
      </c>
      <c r="AA704" s="1">
        <v>14</v>
      </c>
      <c r="AB704" s="1">
        <v>21</v>
      </c>
    </row>
    <row r="705" spans="5:31" x14ac:dyDescent="0.25">
      <c r="E705" s="10"/>
      <c r="F705" s="3"/>
      <c r="Q705" s="1" t="s">
        <v>155</v>
      </c>
      <c r="R705" s="1">
        <v>1920</v>
      </c>
      <c r="T705" s="20" t="s">
        <v>110</v>
      </c>
      <c r="U705" s="3">
        <v>22</v>
      </c>
      <c r="V705" s="1">
        <f>W705+X705+Y705</f>
        <v>34</v>
      </c>
      <c r="W705" s="1">
        <v>9</v>
      </c>
      <c r="X705" s="1">
        <v>4</v>
      </c>
      <c r="Y705" s="1">
        <v>21</v>
      </c>
      <c r="Z705" s="1">
        <v>38</v>
      </c>
      <c r="AA705" s="1">
        <v>77</v>
      </c>
      <c r="AB705" s="1">
        <f>Z705-AA705</f>
        <v>-39</v>
      </c>
    </row>
    <row r="706" spans="5:31" ht="12.75" customHeight="1" x14ac:dyDescent="0.2">
      <c r="E706" s="10"/>
      <c r="F706" s="3"/>
      <c r="Q706" s="1" t="s">
        <v>155</v>
      </c>
      <c r="R706" s="1">
        <v>1921</v>
      </c>
      <c r="T706" s="24" t="s">
        <v>110</v>
      </c>
      <c r="U706" s="3">
        <v>43</v>
      </c>
      <c r="V706" s="22">
        <v>38</v>
      </c>
      <c r="W706" s="22">
        <v>15</v>
      </c>
      <c r="X706" s="22">
        <v>13</v>
      </c>
      <c r="Y706" s="22">
        <v>10</v>
      </c>
      <c r="Z706" s="22">
        <v>61</v>
      </c>
      <c r="AA706" s="22">
        <v>53</v>
      </c>
      <c r="AB706" s="22">
        <v>8</v>
      </c>
    </row>
    <row r="707" spans="5:31" ht="12.75" customHeight="1" x14ac:dyDescent="0.2">
      <c r="E707" s="10"/>
      <c r="F707" s="3"/>
      <c r="Q707" s="1" t="s">
        <v>155</v>
      </c>
      <c r="R707" s="1">
        <v>1922</v>
      </c>
      <c r="T707" s="24" t="s">
        <v>110</v>
      </c>
      <c r="U707" s="3">
        <v>41</v>
      </c>
      <c r="V707" s="22">
        <v>40</v>
      </c>
      <c r="W707" s="22">
        <v>15</v>
      </c>
      <c r="X707" s="22">
        <v>11</v>
      </c>
      <c r="Y707" s="22">
        <v>14</v>
      </c>
      <c r="Z707" s="22">
        <v>50</v>
      </c>
      <c r="AA707" s="22">
        <v>45</v>
      </c>
      <c r="AB707" s="22">
        <f>Z707-AA707</f>
        <v>5</v>
      </c>
    </row>
    <row r="708" spans="5:31" x14ac:dyDescent="0.25">
      <c r="E708" s="10"/>
      <c r="F708" s="3"/>
      <c r="Q708" s="1" t="s">
        <v>155</v>
      </c>
      <c r="R708" s="1">
        <v>1923</v>
      </c>
      <c r="T708" s="20" t="s">
        <v>110</v>
      </c>
      <c r="U708" s="3">
        <v>18</v>
      </c>
      <c r="V708" s="22">
        <f>W708+X708+Y708</f>
        <v>20</v>
      </c>
      <c r="W708" s="22">
        <v>7</v>
      </c>
      <c r="X708" s="22">
        <v>4</v>
      </c>
      <c r="Y708" s="22">
        <v>9</v>
      </c>
      <c r="Z708" s="22">
        <v>20</v>
      </c>
      <c r="AA708" s="22">
        <v>25</v>
      </c>
      <c r="AB708" s="22">
        <f>Z708-AA708</f>
        <v>-5</v>
      </c>
    </row>
    <row r="709" spans="5:31" ht="12.75" customHeight="1" x14ac:dyDescent="0.25">
      <c r="E709" s="10"/>
      <c r="F709" s="3"/>
      <c r="Q709" s="1" t="s">
        <v>155</v>
      </c>
      <c r="R709" s="1">
        <v>1924</v>
      </c>
      <c r="T709" s="10" t="s">
        <v>110</v>
      </c>
      <c r="U709" s="3">
        <v>29</v>
      </c>
      <c r="V709" s="1">
        <v>23</v>
      </c>
      <c r="W709" s="1">
        <v>11</v>
      </c>
      <c r="X709" s="1">
        <v>7</v>
      </c>
      <c r="Y709" s="1">
        <v>5</v>
      </c>
      <c r="Z709" s="1">
        <v>27</v>
      </c>
      <c r="AA709" s="1">
        <v>19</v>
      </c>
      <c r="AB709" s="1">
        <v>8</v>
      </c>
    </row>
    <row r="710" spans="5:31" ht="12.75" customHeight="1" x14ac:dyDescent="0.25">
      <c r="E710" s="10"/>
      <c r="F710" s="3"/>
      <c r="Q710" s="1" t="s">
        <v>155</v>
      </c>
      <c r="R710" s="1">
        <v>1925</v>
      </c>
      <c r="T710" s="10" t="s">
        <v>110</v>
      </c>
      <c r="U710" s="3">
        <v>21</v>
      </c>
      <c r="V710" s="1">
        <v>24</v>
      </c>
      <c r="W710" s="1">
        <v>8</v>
      </c>
      <c r="X710" s="1">
        <v>5</v>
      </c>
      <c r="Y710" s="1">
        <v>11</v>
      </c>
      <c r="Z710" s="1">
        <v>26</v>
      </c>
      <c r="AA710" s="1">
        <v>39</v>
      </c>
      <c r="AB710" s="1">
        <v>-13</v>
      </c>
    </row>
    <row r="711" spans="5:31" ht="12.75" customHeight="1" x14ac:dyDescent="0.25">
      <c r="E711" s="10"/>
      <c r="F711" s="3"/>
      <c r="Q711" s="1" t="s">
        <v>155</v>
      </c>
      <c r="R711" s="1">
        <v>1926</v>
      </c>
      <c r="T711" s="10" t="s">
        <v>110</v>
      </c>
      <c r="U711" s="3">
        <v>22</v>
      </c>
      <c r="V711" s="1">
        <v>25</v>
      </c>
      <c r="W711" s="1">
        <v>7</v>
      </c>
      <c r="X711" s="1">
        <v>8</v>
      </c>
      <c r="Y711" s="1">
        <v>10</v>
      </c>
      <c r="Z711" s="1">
        <v>32</v>
      </c>
      <c r="AA711" s="1">
        <v>36</v>
      </c>
      <c r="AB711" s="1">
        <f>Z711-AA711</f>
        <v>-4</v>
      </c>
    </row>
    <row r="712" spans="5:31" ht="12.75" customHeight="1" x14ac:dyDescent="0.25">
      <c r="E712" s="10"/>
      <c r="F712" s="3"/>
      <c r="R712" s="1">
        <v>1927</v>
      </c>
      <c r="T712" s="10" t="s">
        <v>110</v>
      </c>
      <c r="U712" s="3">
        <v>22</v>
      </c>
      <c r="V712" s="1">
        <v>35</v>
      </c>
      <c r="W712" s="1">
        <v>9</v>
      </c>
      <c r="X712" s="1">
        <v>4</v>
      </c>
      <c r="Y712" s="1">
        <v>22</v>
      </c>
      <c r="Z712" s="1">
        <v>36</v>
      </c>
      <c r="AA712" s="1">
        <v>78</v>
      </c>
      <c r="AB712" s="1">
        <f>Z712-AA712</f>
        <v>-42</v>
      </c>
    </row>
    <row r="713" spans="5:31" x14ac:dyDescent="0.25">
      <c r="E713" s="10"/>
      <c r="F713" s="3"/>
      <c r="R713" s="1">
        <v>1928</v>
      </c>
      <c r="T713" s="10" t="s">
        <v>110</v>
      </c>
      <c r="U713" s="3">
        <v>43</v>
      </c>
      <c r="V713" s="1">
        <f>W713+X713+Y713</f>
        <v>35</v>
      </c>
      <c r="W713" s="1">
        <v>18</v>
      </c>
      <c r="X713" s="1">
        <v>7</v>
      </c>
      <c r="Y713" s="1">
        <v>10</v>
      </c>
      <c r="Z713" s="1">
        <v>56</v>
      </c>
      <c r="AA713" s="1">
        <v>49</v>
      </c>
      <c r="AB713" s="1">
        <f>Z713-AA713</f>
        <v>7</v>
      </c>
    </row>
    <row r="714" spans="5:31" x14ac:dyDescent="0.25">
      <c r="E714" s="10"/>
      <c r="F714" s="3"/>
      <c r="R714" s="1">
        <v>1929</v>
      </c>
      <c r="T714" s="10" t="s">
        <v>110</v>
      </c>
      <c r="U714" s="3">
        <v>15</v>
      </c>
      <c r="V714" s="1">
        <f>W714+X714+Y714</f>
        <v>17</v>
      </c>
      <c r="W714" s="1">
        <v>5</v>
      </c>
      <c r="X714" s="1">
        <v>5</v>
      </c>
      <c r="Y714" s="1">
        <v>7</v>
      </c>
      <c r="Z714" s="1">
        <v>28</v>
      </c>
      <c r="AA714" s="1">
        <v>23</v>
      </c>
      <c r="AB714" s="1">
        <f>Z714-AA714</f>
        <v>5</v>
      </c>
    </row>
    <row r="715" spans="5:31" x14ac:dyDescent="0.25">
      <c r="E715" s="10"/>
      <c r="F715" s="3"/>
      <c r="Q715" s="1" t="s">
        <v>79</v>
      </c>
      <c r="R715" s="1">
        <v>1922</v>
      </c>
      <c r="T715" s="10" t="s">
        <v>196</v>
      </c>
      <c r="U715" s="3">
        <v>9</v>
      </c>
      <c r="V715" s="1">
        <v>16</v>
      </c>
      <c r="W715" s="1">
        <v>3</v>
      </c>
      <c r="X715" s="1">
        <v>3</v>
      </c>
      <c r="Y715" s="1">
        <v>10</v>
      </c>
      <c r="Z715" s="1">
        <v>16</v>
      </c>
      <c r="AA715" s="1">
        <v>32</v>
      </c>
      <c r="AB715" s="1">
        <v>-16</v>
      </c>
      <c r="AE715" s="29" t="s">
        <v>763</v>
      </c>
    </row>
    <row r="716" spans="5:31" x14ac:dyDescent="0.25">
      <c r="E716" s="10"/>
      <c r="F716" s="3"/>
      <c r="Q716" s="1" t="s">
        <v>79</v>
      </c>
      <c r="R716" s="1">
        <v>1923</v>
      </c>
      <c r="T716" s="10" t="s">
        <v>196</v>
      </c>
      <c r="U716" s="3">
        <v>26</v>
      </c>
      <c r="V716" s="1">
        <f>W716+X716+Y716</f>
        <v>28</v>
      </c>
      <c r="W716" s="1">
        <v>8</v>
      </c>
      <c r="X716" s="1">
        <v>10</v>
      </c>
      <c r="Y716" s="1">
        <v>10</v>
      </c>
      <c r="Z716" s="1">
        <v>23</v>
      </c>
      <c r="AA716" s="1">
        <v>30</v>
      </c>
      <c r="AB716" s="1">
        <f>Z716-AA716</f>
        <v>-7</v>
      </c>
      <c r="AE716" s="29" t="s">
        <v>763</v>
      </c>
    </row>
    <row r="717" spans="5:31" x14ac:dyDescent="0.25">
      <c r="E717" s="10"/>
      <c r="F717" s="3"/>
      <c r="Q717" s="1" t="s">
        <v>79</v>
      </c>
      <c r="R717" s="1">
        <v>1924</v>
      </c>
      <c r="T717" s="10" t="s">
        <v>196</v>
      </c>
      <c r="U717" s="3">
        <v>18</v>
      </c>
      <c r="V717" s="1">
        <v>21</v>
      </c>
      <c r="W717" s="1">
        <v>6</v>
      </c>
      <c r="X717" s="1">
        <v>6</v>
      </c>
      <c r="Y717" s="1">
        <v>9</v>
      </c>
      <c r="Z717" s="1">
        <v>19</v>
      </c>
      <c r="AA717" s="1">
        <v>24</v>
      </c>
      <c r="AB717" s="1">
        <v>-5</v>
      </c>
      <c r="AE717" s="29" t="s">
        <v>763</v>
      </c>
    </row>
    <row r="718" spans="5:31" x14ac:dyDescent="0.25">
      <c r="E718" s="10"/>
      <c r="F718" s="3"/>
      <c r="Q718" s="1" t="s">
        <v>79</v>
      </c>
      <c r="R718" s="1">
        <v>1925</v>
      </c>
      <c r="T718" s="10" t="s">
        <v>196</v>
      </c>
      <c r="U718" s="3">
        <v>15</v>
      </c>
      <c r="V718" s="1">
        <v>20</v>
      </c>
      <c r="W718" s="1">
        <v>4</v>
      </c>
      <c r="X718" s="1">
        <v>7</v>
      </c>
      <c r="Y718" s="1">
        <v>9</v>
      </c>
      <c r="Z718" s="1">
        <v>17</v>
      </c>
      <c r="AA718" s="1">
        <v>25</v>
      </c>
      <c r="AB718" s="1">
        <v>-8</v>
      </c>
      <c r="AD718" s="29"/>
    </row>
    <row r="719" spans="5:31" x14ac:dyDescent="0.25">
      <c r="E719" s="10"/>
      <c r="F719" s="3"/>
      <c r="Q719" s="1" t="s">
        <v>79</v>
      </c>
      <c r="R719" s="1">
        <v>1926</v>
      </c>
      <c r="T719" s="10" t="s">
        <v>196</v>
      </c>
      <c r="U719" s="3">
        <v>14</v>
      </c>
      <c r="V719" s="1">
        <v>17</v>
      </c>
      <c r="W719" s="1">
        <v>5</v>
      </c>
      <c r="X719" s="1">
        <v>4</v>
      </c>
      <c r="Y719" s="1">
        <v>8</v>
      </c>
      <c r="Z719" s="1">
        <v>12</v>
      </c>
      <c r="AA719" s="1">
        <v>36</v>
      </c>
      <c r="AB719" s="1">
        <f>Z719-AA719</f>
        <v>-24</v>
      </c>
    </row>
    <row r="720" spans="5:31" x14ac:dyDescent="0.25">
      <c r="E720" s="10"/>
      <c r="F720" s="3"/>
      <c r="Q720" s="1" t="s">
        <v>155</v>
      </c>
      <c r="R720" s="1">
        <v>1920</v>
      </c>
      <c r="T720" s="20" t="s">
        <v>147</v>
      </c>
      <c r="U720" s="3">
        <v>39</v>
      </c>
      <c r="V720" s="1">
        <f>W720+X720+Y720</f>
        <v>34</v>
      </c>
      <c r="W720" s="1">
        <v>17</v>
      </c>
      <c r="X720" s="1">
        <v>5</v>
      </c>
      <c r="Y720" s="1">
        <v>12</v>
      </c>
      <c r="Z720" s="1">
        <v>60</v>
      </c>
      <c r="AA720" s="1">
        <v>32</v>
      </c>
      <c r="AB720" s="1">
        <f>Z720-AA720</f>
        <v>28</v>
      </c>
    </row>
    <row r="721" spans="5:31" ht="12.75" customHeight="1" x14ac:dyDescent="0.2">
      <c r="E721" s="10"/>
      <c r="F721" s="3"/>
      <c r="Q721" s="1" t="s">
        <v>155</v>
      </c>
      <c r="R721" s="1">
        <v>1921</v>
      </c>
      <c r="T721" s="24" t="s">
        <v>147</v>
      </c>
      <c r="U721" s="3">
        <v>36</v>
      </c>
      <c r="V721" s="22">
        <v>38</v>
      </c>
      <c r="W721" s="22">
        <v>13</v>
      </c>
      <c r="X721" s="22">
        <v>10</v>
      </c>
      <c r="Y721" s="22">
        <v>15</v>
      </c>
      <c r="Z721" s="22">
        <v>53</v>
      </c>
      <c r="AA721" s="22">
        <v>43</v>
      </c>
      <c r="AB721" s="22">
        <v>10</v>
      </c>
    </row>
    <row r="722" spans="5:31" ht="12.75" customHeight="1" x14ac:dyDescent="0.2">
      <c r="E722" s="10"/>
      <c r="F722" s="3"/>
      <c r="Q722" s="1" t="s">
        <v>155</v>
      </c>
      <c r="R722" s="1">
        <v>1922</v>
      </c>
      <c r="T722" s="24" t="s">
        <v>147</v>
      </c>
      <c r="U722" s="3">
        <v>42</v>
      </c>
      <c r="V722" s="22">
        <v>40</v>
      </c>
      <c r="W722" s="22">
        <v>16</v>
      </c>
      <c r="X722" s="22">
        <v>10</v>
      </c>
      <c r="Y722" s="22">
        <v>14</v>
      </c>
      <c r="Z722" s="22">
        <v>47</v>
      </c>
      <c r="AA722" s="22">
        <v>43</v>
      </c>
      <c r="AB722" s="22">
        <f>Z722-AA722</f>
        <v>4</v>
      </c>
    </row>
    <row r="723" spans="5:31" x14ac:dyDescent="0.25">
      <c r="E723" s="10"/>
      <c r="F723" s="3"/>
      <c r="Q723" s="1" t="s">
        <v>155</v>
      </c>
      <c r="R723" s="1">
        <v>1923</v>
      </c>
      <c r="T723" s="20" t="s">
        <v>147</v>
      </c>
      <c r="U723" s="3">
        <v>19</v>
      </c>
      <c r="V723" s="22">
        <f>W723+X723+Y723</f>
        <v>20</v>
      </c>
      <c r="W723" s="22">
        <v>8</v>
      </c>
      <c r="X723" s="22">
        <v>3</v>
      </c>
      <c r="Y723" s="22">
        <v>9</v>
      </c>
      <c r="Z723" s="22">
        <v>20</v>
      </c>
      <c r="AA723" s="22">
        <v>25</v>
      </c>
      <c r="AB723" s="22">
        <f>Z723-AA723</f>
        <v>-5</v>
      </c>
    </row>
    <row r="724" spans="5:31" x14ac:dyDescent="0.25">
      <c r="E724" s="10"/>
      <c r="F724" s="3"/>
      <c r="Q724" s="1" t="s">
        <v>155</v>
      </c>
      <c r="R724" s="1">
        <v>1924</v>
      </c>
      <c r="T724" s="10" t="s">
        <v>147</v>
      </c>
      <c r="U724" s="3">
        <v>17</v>
      </c>
      <c r="V724" s="1">
        <v>23</v>
      </c>
      <c r="W724" s="1">
        <v>6</v>
      </c>
      <c r="X724" s="1">
        <v>5</v>
      </c>
      <c r="Y724" s="1">
        <v>12</v>
      </c>
      <c r="Z724" s="1">
        <v>26</v>
      </c>
      <c r="AA724" s="1">
        <v>35</v>
      </c>
      <c r="AB724" s="1">
        <v>-9</v>
      </c>
    </row>
    <row r="725" spans="5:31" x14ac:dyDescent="0.25">
      <c r="E725" s="10"/>
      <c r="F725" s="3"/>
      <c r="Q725" s="1" t="s">
        <v>155</v>
      </c>
      <c r="R725" s="1">
        <v>1925</v>
      </c>
      <c r="T725" s="10" t="s">
        <v>147</v>
      </c>
      <c r="U725" s="3">
        <v>20</v>
      </c>
      <c r="V725" s="1">
        <v>24</v>
      </c>
      <c r="W725" s="1">
        <v>4</v>
      </c>
      <c r="X725" s="1">
        <v>12</v>
      </c>
      <c r="Y725" s="1">
        <v>8</v>
      </c>
      <c r="Z725" s="1">
        <v>18</v>
      </c>
      <c r="AA725" s="1">
        <v>29</v>
      </c>
      <c r="AB725" s="1">
        <v>-11</v>
      </c>
    </row>
    <row r="726" spans="5:31" x14ac:dyDescent="0.25">
      <c r="E726" s="10"/>
      <c r="F726" s="3"/>
      <c r="Q726" s="1" t="s">
        <v>155</v>
      </c>
      <c r="R726" s="1">
        <v>1926</v>
      </c>
      <c r="T726" s="10" t="s">
        <v>147</v>
      </c>
      <c r="U726" s="3">
        <v>31</v>
      </c>
      <c r="V726" s="1">
        <v>25</v>
      </c>
      <c r="W726" s="1">
        <v>10</v>
      </c>
      <c r="X726" s="1">
        <v>11</v>
      </c>
      <c r="Y726" s="1">
        <v>4</v>
      </c>
      <c r="Z726" s="1">
        <v>38</v>
      </c>
      <c r="AA726" s="1">
        <v>27</v>
      </c>
      <c r="AB726" s="1">
        <f>Z726-AA726</f>
        <v>11</v>
      </c>
    </row>
    <row r="727" spans="5:31" x14ac:dyDescent="0.25">
      <c r="E727" s="10"/>
      <c r="F727" s="3"/>
      <c r="R727" s="1">
        <v>1927</v>
      </c>
      <c r="T727" s="10" t="s">
        <v>147</v>
      </c>
      <c r="U727" s="3">
        <v>27</v>
      </c>
      <c r="V727" s="1">
        <v>33</v>
      </c>
      <c r="W727" s="1">
        <v>11</v>
      </c>
      <c r="X727" s="1">
        <v>5</v>
      </c>
      <c r="Y727" s="1">
        <v>17</v>
      </c>
      <c r="Z727" s="1">
        <v>42</v>
      </c>
      <c r="AA727" s="1">
        <v>62</v>
      </c>
      <c r="AB727" s="1">
        <f>Z727-AA727</f>
        <v>-20</v>
      </c>
    </row>
    <row r="728" spans="5:31" x14ac:dyDescent="0.25">
      <c r="E728" s="10"/>
      <c r="F728" s="3"/>
      <c r="R728" s="1">
        <v>1928</v>
      </c>
      <c r="T728" s="10" t="s">
        <v>147</v>
      </c>
      <c r="U728" s="3">
        <v>26</v>
      </c>
      <c r="V728" s="1">
        <f>W728+X728+Y728</f>
        <v>35</v>
      </c>
      <c r="W728" s="1">
        <v>9</v>
      </c>
      <c r="X728" s="1">
        <v>8</v>
      </c>
      <c r="Y728" s="1">
        <v>18</v>
      </c>
      <c r="Z728" s="1">
        <v>39</v>
      </c>
      <c r="AA728" s="1">
        <v>75</v>
      </c>
      <c r="AB728" s="1">
        <f>Z728-AA728</f>
        <v>-36</v>
      </c>
    </row>
    <row r="729" spans="5:31" x14ac:dyDescent="0.25">
      <c r="E729" s="10"/>
      <c r="F729" s="3"/>
      <c r="R729" s="1">
        <v>1929</v>
      </c>
      <c r="T729" s="10" t="s">
        <v>147</v>
      </c>
      <c r="U729" s="3">
        <v>20</v>
      </c>
      <c r="V729" s="1">
        <f>W729+X729+Y729</f>
        <v>16</v>
      </c>
      <c r="W729" s="1">
        <v>9</v>
      </c>
      <c r="X729" s="1">
        <v>2</v>
      </c>
      <c r="Y729" s="1">
        <v>5</v>
      </c>
      <c r="Z729" s="1">
        <v>23</v>
      </c>
      <c r="AA729" s="1">
        <v>21</v>
      </c>
      <c r="AB729" s="1">
        <f>Z729-AA729</f>
        <v>2</v>
      </c>
    </row>
    <row r="730" spans="5:31" x14ac:dyDescent="0.25">
      <c r="E730" s="10"/>
      <c r="F730" s="3"/>
      <c r="Q730" s="1" t="s">
        <v>79</v>
      </c>
      <c r="R730" s="1">
        <v>1923</v>
      </c>
      <c r="T730" s="10" t="s">
        <v>184</v>
      </c>
      <c r="U730" s="3">
        <v>16</v>
      </c>
      <c r="V730" s="1">
        <f>W730+X730+Y730</f>
        <v>31</v>
      </c>
      <c r="W730" s="1">
        <v>4</v>
      </c>
      <c r="X730" s="1">
        <v>8</v>
      </c>
      <c r="Y730" s="1">
        <v>19</v>
      </c>
      <c r="Z730" s="1">
        <v>17</v>
      </c>
      <c r="AA730" s="1">
        <v>41</v>
      </c>
      <c r="AB730" s="1">
        <f>Z730-AA730</f>
        <v>-24</v>
      </c>
    </row>
    <row r="731" spans="5:31" x14ac:dyDescent="0.25">
      <c r="E731" s="10"/>
      <c r="F731" s="3"/>
      <c r="Q731" s="1" t="s">
        <v>79</v>
      </c>
      <c r="R731" s="1">
        <v>1924</v>
      </c>
      <c r="T731" s="10" t="s">
        <v>184</v>
      </c>
      <c r="U731" s="3">
        <v>5</v>
      </c>
      <c r="V731" s="1">
        <v>21</v>
      </c>
      <c r="W731" s="1">
        <v>2</v>
      </c>
      <c r="X731" s="1">
        <v>1</v>
      </c>
      <c r="Y731" s="1">
        <v>18</v>
      </c>
      <c r="Z731" s="1">
        <v>9</v>
      </c>
      <c r="AA731" s="1">
        <v>57</v>
      </c>
      <c r="AB731" s="1">
        <v>-48</v>
      </c>
    </row>
    <row r="733" spans="5:31" x14ac:dyDescent="0.25">
      <c r="G733" s="5"/>
      <c r="H733" s="5"/>
      <c r="I733" s="5"/>
      <c r="J733" s="5"/>
      <c r="K733" s="5"/>
      <c r="L733" s="5"/>
      <c r="M733" s="5"/>
      <c r="N733" s="53"/>
      <c r="P733" s="29"/>
      <c r="V733" s="5">
        <f t="shared" ref="V733:AC733" si="42">SUM(V345:V731)</f>
        <v>10060</v>
      </c>
      <c r="W733" s="5">
        <f t="shared" si="42"/>
        <v>3912</v>
      </c>
      <c r="X733" s="5">
        <f t="shared" si="42"/>
        <v>2222</v>
      </c>
      <c r="Y733" s="5">
        <f t="shared" si="42"/>
        <v>3926</v>
      </c>
      <c r="Z733" s="5">
        <f t="shared" si="42"/>
        <v>13166</v>
      </c>
      <c r="AA733" s="5">
        <f t="shared" si="42"/>
        <v>13166</v>
      </c>
      <c r="AB733" s="5">
        <f t="shared" si="42"/>
        <v>0</v>
      </c>
      <c r="AC733" s="53">
        <f t="shared" si="42"/>
        <v>2</v>
      </c>
      <c r="AE733" s="29" t="s">
        <v>760</v>
      </c>
    </row>
  </sheetData>
  <sortState ref="Q345:AE731">
    <sortCondition ref="T345:T731"/>
    <sortCondition ref="R345:R731"/>
    <sortCondition ref="Q345:Q731"/>
  </sortState>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590"/>
  <sheetViews>
    <sheetView topLeftCell="A121" workbookViewId="0">
      <selection activeCell="O298" sqref="O298"/>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2.85546875" style="1" customWidth="1"/>
    <col min="21" max="29" width="5.7109375" style="1" customWidth="1"/>
    <col min="30" max="30" width="11.42578125" style="1"/>
    <col min="31" max="31" width="4.28515625" style="1" customWidth="1"/>
    <col min="32" max="34" width="5.7109375" style="1" customWidth="1"/>
    <col min="35" max="35" width="10" style="1" customWidth="1"/>
    <col min="36" max="37" width="5.7109375" style="1" customWidth="1"/>
    <col min="38" max="16384" width="11.42578125" style="1"/>
  </cols>
  <sheetData>
    <row r="2" spans="3:19" x14ac:dyDescent="0.25">
      <c r="C2" s="4">
        <v>1930</v>
      </c>
      <c r="D2" s="2" t="s">
        <v>0</v>
      </c>
      <c r="E2" s="2" t="s">
        <v>1</v>
      </c>
      <c r="F2" s="2" t="s">
        <v>2</v>
      </c>
      <c r="G2" s="2" t="s">
        <v>3</v>
      </c>
      <c r="H2" s="2" t="s">
        <v>4</v>
      </c>
      <c r="I2" s="2" t="s">
        <v>5</v>
      </c>
      <c r="J2" s="2" t="s">
        <v>6</v>
      </c>
      <c r="K2" s="2" t="s">
        <v>7</v>
      </c>
      <c r="L2" s="2" t="s">
        <v>8</v>
      </c>
      <c r="M2" s="2" t="s">
        <v>9</v>
      </c>
      <c r="P2" s="2" t="s">
        <v>243</v>
      </c>
    </row>
    <row r="3" spans="3:19" ht="11.25" customHeight="1" x14ac:dyDescent="0.25"/>
    <row r="4" spans="3:19" x14ac:dyDescent="0.25">
      <c r="D4" s="1" t="s">
        <v>207</v>
      </c>
      <c r="E4" s="10" t="s">
        <v>90</v>
      </c>
      <c r="F4" s="3">
        <v>61</v>
      </c>
      <c r="G4" s="1">
        <v>35</v>
      </c>
      <c r="H4" s="1">
        <v>29</v>
      </c>
      <c r="I4" s="1">
        <v>3</v>
      </c>
      <c r="J4" s="1">
        <v>3</v>
      </c>
      <c r="K4" s="1">
        <v>113</v>
      </c>
      <c r="L4" s="1">
        <v>33</v>
      </c>
      <c r="M4" s="1">
        <f>K4-L4</f>
        <v>80</v>
      </c>
      <c r="P4" s="10" t="s">
        <v>244</v>
      </c>
      <c r="R4" s="3">
        <v>37</v>
      </c>
      <c r="S4" s="1" t="s">
        <v>245</v>
      </c>
    </row>
    <row r="5" spans="3:19" x14ac:dyDescent="0.25">
      <c r="D5" s="1" t="s">
        <v>208</v>
      </c>
      <c r="E5" s="10" t="s">
        <v>82</v>
      </c>
      <c r="F5" s="3">
        <v>56</v>
      </c>
      <c r="G5" s="1">
        <v>35</v>
      </c>
      <c r="H5" s="1">
        <v>27</v>
      </c>
      <c r="I5" s="1">
        <v>2</v>
      </c>
      <c r="J5" s="1">
        <v>6</v>
      </c>
      <c r="K5" s="1">
        <v>113</v>
      </c>
      <c r="L5" s="1">
        <v>39</v>
      </c>
      <c r="M5" s="1">
        <f t="shared" ref="M5:M39" si="0">K5-L5</f>
        <v>74</v>
      </c>
    </row>
    <row r="6" spans="3:19" x14ac:dyDescent="0.25">
      <c r="D6" s="1" t="s">
        <v>209</v>
      </c>
      <c r="E6" s="10" t="s">
        <v>69</v>
      </c>
      <c r="F6" s="3">
        <v>52</v>
      </c>
      <c r="G6" s="1">
        <v>35</v>
      </c>
      <c r="H6" s="1">
        <v>22</v>
      </c>
      <c r="I6" s="1">
        <v>8</v>
      </c>
      <c r="J6" s="1">
        <v>5</v>
      </c>
      <c r="K6" s="1">
        <v>66</v>
      </c>
      <c r="L6" s="1">
        <v>29</v>
      </c>
      <c r="M6" s="1">
        <f t="shared" si="0"/>
        <v>37</v>
      </c>
    </row>
    <row r="7" spans="3:19" x14ac:dyDescent="0.25">
      <c r="D7" s="1" t="s">
        <v>210</v>
      </c>
      <c r="E7" s="10" t="s">
        <v>118</v>
      </c>
      <c r="F7" s="3">
        <v>51</v>
      </c>
      <c r="G7" s="1">
        <v>35</v>
      </c>
      <c r="H7" s="1">
        <v>23</v>
      </c>
      <c r="I7" s="1">
        <v>5</v>
      </c>
      <c r="J7" s="1">
        <v>7</v>
      </c>
      <c r="K7" s="1">
        <v>96</v>
      </c>
      <c r="L7" s="1">
        <v>43</v>
      </c>
      <c r="M7" s="1">
        <f t="shared" si="0"/>
        <v>53</v>
      </c>
    </row>
    <row r="8" spans="3:19" x14ac:dyDescent="0.25">
      <c r="D8" s="1" t="s">
        <v>212</v>
      </c>
      <c r="E8" s="10" t="s">
        <v>218</v>
      </c>
      <c r="F8" s="3">
        <v>51</v>
      </c>
      <c r="G8" s="1">
        <v>35</v>
      </c>
      <c r="H8" s="1">
        <v>21</v>
      </c>
      <c r="I8" s="1">
        <v>9</v>
      </c>
      <c r="J8" s="1">
        <v>5</v>
      </c>
      <c r="K8" s="1">
        <v>56</v>
      </c>
      <c r="L8" s="1">
        <v>34</v>
      </c>
      <c r="M8" s="1">
        <f t="shared" si="0"/>
        <v>22</v>
      </c>
    </row>
    <row r="9" spans="3:19" x14ac:dyDescent="0.25">
      <c r="D9" s="1" t="s">
        <v>213</v>
      </c>
      <c r="E9" s="10" t="s">
        <v>77</v>
      </c>
      <c r="F9" s="3">
        <v>49</v>
      </c>
      <c r="G9" s="1">
        <v>35</v>
      </c>
      <c r="H9" s="1">
        <v>22</v>
      </c>
      <c r="I9" s="1">
        <v>5</v>
      </c>
      <c r="J9" s="1">
        <v>8</v>
      </c>
      <c r="K9" s="1">
        <v>82</v>
      </c>
      <c r="L9" s="1">
        <v>30</v>
      </c>
      <c r="M9" s="1">
        <f t="shared" si="0"/>
        <v>52</v>
      </c>
    </row>
    <row r="10" spans="3:19" x14ac:dyDescent="0.25">
      <c r="D10" s="1" t="s">
        <v>214</v>
      </c>
      <c r="E10" s="10" t="s">
        <v>84</v>
      </c>
      <c r="F10" s="3">
        <v>47</v>
      </c>
      <c r="G10" s="1">
        <v>35</v>
      </c>
      <c r="H10" s="1">
        <v>18</v>
      </c>
      <c r="I10" s="1">
        <v>11</v>
      </c>
      <c r="J10" s="1">
        <v>6</v>
      </c>
      <c r="K10" s="1">
        <v>71</v>
      </c>
      <c r="L10" s="1">
        <v>41</v>
      </c>
      <c r="M10" s="1">
        <f t="shared" si="0"/>
        <v>30</v>
      </c>
    </row>
    <row r="11" spans="3:19" x14ac:dyDescent="0.25">
      <c r="D11" s="1" t="s">
        <v>215</v>
      </c>
      <c r="E11" s="10" t="s">
        <v>132</v>
      </c>
      <c r="F11" s="3">
        <v>42</v>
      </c>
      <c r="G11" s="1">
        <v>35</v>
      </c>
      <c r="H11" s="1">
        <v>19</v>
      </c>
      <c r="I11" s="1">
        <v>4</v>
      </c>
      <c r="J11" s="1">
        <v>12</v>
      </c>
      <c r="K11" s="1">
        <v>72</v>
      </c>
      <c r="L11" s="1">
        <v>42</v>
      </c>
      <c r="M11" s="1">
        <f t="shared" si="0"/>
        <v>30</v>
      </c>
    </row>
    <row r="12" spans="3:19" x14ac:dyDescent="0.25">
      <c r="D12" s="1" t="s">
        <v>216</v>
      </c>
      <c r="E12" s="10" t="s">
        <v>193</v>
      </c>
      <c r="F12" s="3">
        <v>42</v>
      </c>
      <c r="G12" s="1">
        <v>35</v>
      </c>
      <c r="H12" s="1">
        <v>18</v>
      </c>
      <c r="I12" s="1">
        <v>6</v>
      </c>
      <c r="J12" s="1">
        <v>11</v>
      </c>
      <c r="K12" s="1">
        <v>57</v>
      </c>
      <c r="L12" s="1">
        <v>43</v>
      </c>
      <c r="M12" s="1">
        <f t="shared" si="0"/>
        <v>14</v>
      </c>
    </row>
    <row r="13" spans="3:19" x14ac:dyDescent="0.25">
      <c r="D13" s="1" t="s">
        <v>72</v>
      </c>
      <c r="E13" s="10" t="s">
        <v>44</v>
      </c>
      <c r="F13" s="3">
        <v>42</v>
      </c>
      <c r="G13" s="1">
        <v>35</v>
      </c>
      <c r="H13" s="1">
        <v>19</v>
      </c>
      <c r="I13" s="1">
        <v>4</v>
      </c>
      <c r="J13" s="1">
        <v>12</v>
      </c>
      <c r="K13" s="1">
        <v>67</v>
      </c>
      <c r="L13" s="1">
        <v>56</v>
      </c>
      <c r="M13" s="1">
        <f t="shared" si="0"/>
        <v>11</v>
      </c>
    </row>
    <row r="14" spans="3:19" x14ac:dyDescent="0.25">
      <c r="D14" s="1" t="s">
        <v>112</v>
      </c>
      <c r="E14" s="10" t="s">
        <v>161</v>
      </c>
      <c r="F14" s="3">
        <v>41</v>
      </c>
      <c r="G14" s="1">
        <v>35</v>
      </c>
      <c r="H14" s="1">
        <v>18</v>
      </c>
      <c r="I14" s="1">
        <v>5</v>
      </c>
      <c r="J14" s="1">
        <v>12</v>
      </c>
      <c r="K14" s="1">
        <v>57</v>
      </c>
      <c r="L14" s="1">
        <v>44</v>
      </c>
      <c r="M14" s="1">
        <f t="shared" si="0"/>
        <v>13</v>
      </c>
    </row>
    <row r="15" spans="3:19" x14ac:dyDescent="0.25">
      <c r="D15" s="1" t="s">
        <v>113</v>
      </c>
      <c r="E15" s="10" t="s">
        <v>91</v>
      </c>
      <c r="F15" s="3">
        <v>40</v>
      </c>
      <c r="G15" s="1">
        <v>35</v>
      </c>
      <c r="H15" s="1">
        <v>16</v>
      </c>
      <c r="I15" s="1">
        <v>8</v>
      </c>
      <c r="J15" s="1">
        <v>11</v>
      </c>
      <c r="K15" s="1">
        <v>59</v>
      </c>
      <c r="L15" s="1">
        <v>48</v>
      </c>
      <c r="M15" s="1">
        <f t="shared" si="0"/>
        <v>11</v>
      </c>
    </row>
    <row r="16" spans="3:19" x14ac:dyDescent="0.25">
      <c r="D16" s="1" t="s">
        <v>114</v>
      </c>
      <c r="E16" s="10" t="s">
        <v>43</v>
      </c>
      <c r="F16" s="3">
        <v>40</v>
      </c>
      <c r="G16" s="1">
        <v>35</v>
      </c>
      <c r="H16" s="1">
        <v>19</v>
      </c>
      <c r="I16" s="1">
        <v>2</v>
      </c>
      <c r="J16" s="1">
        <v>14</v>
      </c>
      <c r="K16" s="1">
        <v>68</v>
      </c>
      <c r="L16" s="1">
        <v>62</v>
      </c>
      <c r="M16" s="1">
        <f t="shared" si="0"/>
        <v>6</v>
      </c>
    </row>
    <row r="17" spans="4:13" x14ac:dyDescent="0.25">
      <c r="D17" s="1" t="s">
        <v>119</v>
      </c>
      <c r="E17" s="10" t="s">
        <v>111</v>
      </c>
      <c r="F17" s="3">
        <v>39</v>
      </c>
      <c r="G17" s="1">
        <v>35</v>
      </c>
      <c r="H17" s="1">
        <v>16</v>
      </c>
      <c r="I17" s="1">
        <v>7</v>
      </c>
      <c r="J17" s="1">
        <v>12</v>
      </c>
      <c r="K17" s="1">
        <v>75</v>
      </c>
      <c r="L17" s="1">
        <v>49</v>
      </c>
      <c r="M17" s="1">
        <f t="shared" si="0"/>
        <v>26</v>
      </c>
    </row>
    <row r="18" spans="4:13" x14ac:dyDescent="0.25">
      <c r="D18" s="1" t="s">
        <v>120</v>
      </c>
      <c r="E18" s="10" t="s">
        <v>147</v>
      </c>
      <c r="F18" s="3">
        <v>36</v>
      </c>
      <c r="G18" s="1">
        <v>35</v>
      </c>
      <c r="H18" s="1">
        <v>13</v>
      </c>
      <c r="I18" s="1">
        <v>10</v>
      </c>
      <c r="J18" s="1">
        <v>12</v>
      </c>
      <c r="K18" s="1">
        <v>45</v>
      </c>
      <c r="L18" s="1">
        <v>49</v>
      </c>
      <c r="M18" s="1">
        <f t="shared" si="0"/>
        <v>-4</v>
      </c>
    </row>
    <row r="19" spans="4:13" x14ac:dyDescent="0.25">
      <c r="D19" s="1" t="s">
        <v>121</v>
      </c>
      <c r="E19" s="10" t="s">
        <v>134</v>
      </c>
      <c r="F19" s="3">
        <v>35</v>
      </c>
      <c r="G19" s="1">
        <v>35</v>
      </c>
      <c r="H19" s="1">
        <v>13</v>
      </c>
      <c r="I19" s="1">
        <v>9</v>
      </c>
      <c r="J19" s="1">
        <v>13</v>
      </c>
      <c r="K19" s="1">
        <v>54</v>
      </c>
      <c r="L19" s="1">
        <v>49</v>
      </c>
      <c r="M19" s="1">
        <f t="shared" si="0"/>
        <v>5</v>
      </c>
    </row>
    <row r="20" spans="4:13" x14ac:dyDescent="0.25">
      <c r="D20" s="1" t="s">
        <v>122</v>
      </c>
      <c r="E20" s="10" t="s">
        <v>173</v>
      </c>
      <c r="F20" s="3">
        <v>35</v>
      </c>
      <c r="G20" s="1">
        <v>35</v>
      </c>
      <c r="H20" s="1">
        <v>12</v>
      </c>
      <c r="I20" s="1">
        <v>11</v>
      </c>
      <c r="J20" s="1">
        <v>12</v>
      </c>
      <c r="K20" s="1">
        <v>46</v>
      </c>
      <c r="L20" s="1">
        <v>43</v>
      </c>
      <c r="M20" s="1">
        <f t="shared" si="0"/>
        <v>3</v>
      </c>
    </row>
    <row r="21" spans="4:13" x14ac:dyDescent="0.25">
      <c r="D21" s="1" t="s">
        <v>123</v>
      </c>
      <c r="E21" s="10" t="s">
        <v>95</v>
      </c>
      <c r="F21" s="3">
        <v>34</v>
      </c>
      <c r="G21" s="1">
        <v>35</v>
      </c>
      <c r="H21" s="1">
        <v>13</v>
      </c>
      <c r="I21" s="1">
        <v>8</v>
      </c>
      <c r="J21" s="1">
        <v>14</v>
      </c>
      <c r="K21" s="1">
        <v>45</v>
      </c>
      <c r="L21" s="1">
        <v>55</v>
      </c>
      <c r="M21" s="1">
        <f t="shared" si="0"/>
        <v>-10</v>
      </c>
    </row>
    <row r="22" spans="4:13" x14ac:dyDescent="0.25">
      <c r="D22" s="1" t="s">
        <v>124</v>
      </c>
      <c r="E22" s="10" t="s">
        <v>177</v>
      </c>
      <c r="F22" s="3">
        <v>33</v>
      </c>
      <c r="G22" s="1">
        <v>35</v>
      </c>
      <c r="H22" s="1">
        <v>13</v>
      </c>
      <c r="I22" s="1">
        <v>7</v>
      </c>
      <c r="J22" s="1">
        <v>15</v>
      </c>
      <c r="K22" s="1">
        <v>47</v>
      </c>
      <c r="L22" s="1">
        <v>63</v>
      </c>
      <c r="M22" s="1">
        <f t="shared" si="0"/>
        <v>-16</v>
      </c>
    </row>
    <row r="23" spans="4:13" x14ac:dyDescent="0.25">
      <c r="D23" s="1" t="s">
        <v>125</v>
      </c>
      <c r="E23" s="10" t="s">
        <v>110</v>
      </c>
      <c r="F23" s="3">
        <v>32</v>
      </c>
      <c r="G23" s="1">
        <v>35</v>
      </c>
      <c r="H23" s="1">
        <v>12</v>
      </c>
      <c r="I23" s="1">
        <v>8</v>
      </c>
      <c r="J23" s="1">
        <v>15</v>
      </c>
      <c r="K23" s="1">
        <v>58</v>
      </c>
      <c r="L23" s="1">
        <v>52</v>
      </c>
      <c r="M23" s="1">
        <f t="shared" si="0"/>
        <v>6</v>
      </c>
    </row>
    <row r="24" spans="4:13" x14ac:dyDescent="0.25">
      <c r="D24" s="1" t="s">
        <v>126</v>
      </c>
      <c r="E24" s="10" t="s">
        <v>92</v>
      </c>
      <c r="F24" s="3">
        <v>32</v>
      </c>
      <c r="G24" s="1">
        <v>35</v>
      </c>
      <c r="H24" s="1">
        <v>13</v>
      </c>
      <c r="I24" s="1">
        <v>6</v>
      </c>
      <c r="J24" s="1">
        <v>16</v>
      </c>
      <c r="K24" s="1">
        <v>66</v>
      </c>
      <c r="L24" s="1">
        <v>67</v>
      </c>
      <c r="M24" s="1">
        <f t="shared" si="0"/>
        <v>-1</v>
      </c>
    </row>
    <row r="25" spans="4:13" x14ac:dyDescent="0.25">
      <c r="D25" s="1" t="s">
        <v>127</v>
      </c>
      <c r="E25" s="10" t="s">
        <v>52</v>
      </c>
      <c r="F25" s="3">
        <v>31</v>
      </c>
      <c r="G25" s="1">
        <v>35</v>
      </c>
      <c r="H25" s="1">
        <v>12</v>
      </c>
      <c r="I25" s="1">
        <v>7</v>
      </c>
      <c r="J25" s="1">
        <v>16</v>
      </c>
      <c r="K25" s="1">
        <v>49</v>
      </c>
      <c r="L25" s="1">
        <v>58</v>
      </c>
      <c r="M25" s="1">
        <f t="shared" si="0"/>
        <v>-9</v>
      </c>
    </row>
    <row r="26" spans="4:13" x14ac:dyDescent="0.25">
      <c r="D26" s="1" t="s">
        <v>128</v>
      </c>
      <c r="E26" s="10" t="s">
        <v>220</v>
      </c>
      <c r="F26" s="3">
        <v>30</v>
      </c>
      <c r="G26" s="1">
        <v>35</v>
      </c>
      <c r="H26" s="1">
        <v>11</v>
      </c>
      <c r="I26" s="1">
        <v>8</v>
      </c>
      <c r="J26" s="1">
        <v>16</v>
      </c>
      <c r="K26" s="1">
        <v>36</v>
      </c>
      <c r="L26" s="1">
        <v>47</v>
      </c>
      <c r="M26" s="1">
        <f t="shared" si="0"/>
        <v>-11</v>
      </c>
    </row>
    <row r="27" spans="4:13" x14ac:dyDescent="0.25">
      <c r="D27" s="1" t="s">
        <v>130</v>
      </c>
      <c r="E27" s="10" t="s">
        <v>85</v>
      </c>
      <c r="F27" s="3">
        <v>30</v>
      </c>
      <c r="G27" s="1">
        <v>35</v>
      </c>
      <c r="H27" s="1">
        <v>10</v>
      </c>
      <c r="I27" s="1">
        <v>10</v>
      </c>
      <c r="J27" s="1">
        <v>15</v>
      </c>
      <c r="K27" s="1">
        <v>43</v>
      </c>
      <c r="L27" s="1">
        <v>63</v>
      </c>
      <c r="M27" s="1">
        <f t="shared" si="0"/>
        <v>-20</v>
      </c>
    </row>
    <row r="28" spans="4:13" x14ac:dyDescent="0.25">
      <c r="D28" s="1" t="s">
        <v>131</v>
      </c>
      <c r="E28" s="10" t="s">
        <v>129</v>
      </c>
      <c r="F28" s="3">
        <v>28</v>
      </c>
      <c r="G28" s="1">
        <v>35</v>
      </c>
      <c r="H28" s="1">
        <v>12</v>
      </c>
      <c r="I28" s="1">
        <v>4</v>
      </c>
      <c r="J28" s="1">
        <v>19</v>
      </c>
      <c r="K28" s="1">
        <v>50</v>
      </c>
      <c r="L28" s="1">
        <v>75</v>
      </c>
      <c r="M28" s="1">
        <f t="shared" si="0"/>
        <v>-25</v>
      </c>
    </row>
    <row r="29" spans="4:13" x14ac:dyDescent="0.25">
      <c r="D29" s="1" t="s">
        <v>219</v>
      </c>
      <c r="E29" s="10" t="s">
        <v>166</v>
      </c>
      <c r="F29" s="3">
        <v>28</v>
      </c>
      <c r="G29" s="1">
        <v>35</v>
      </c>
      <c r="H29" s="1">
        <v>11</v>
      </c>
      <c r="I29" s="1">
        <v>6</v>
      </c>
      <c r="J29" s="1">
        <v>18</v>
      </c>
      <c r="K29" s="1">
        <v>52</v>
      </c>
      <c r="L29" s="1">
        <v>77</v>
      </c>
      <c r="M29" s="1">
        <f t="shared" si="0"/>
        <v>-25</v>
      </c>
    </row>
    <row r="30" spans="4:13" x14ac:dyDescent="0.25">
      <c r="D30" s="1" t="s">
        <v>221</v>
      </c>
      <c r="E30" s="10" t="s">
        <v>206</v>
      </c>
      <c r="F30" s="3">
        <v>28</v>
      </c>
      <c r="G30" s="1">
        <v>35</v>
      </c>
      <c r="H30" s="1">
        <v>11</v>
      </c>
      <c r="I30" s="1">
        <v>6</v>
      </c>
      <c r="J30" s="1">
        <v>18</v>
      </c>
      <c r="K30" s="1">
        <v>32</v>
      </c>
      <c r="L30" s="1">
        <v>56</v>
      </c>
      <c r="M30" s="1">
        <f t="shared" si="0"/>
        <v>-24</v>
      </c>
    </row>
    <row r="31" spans="4:13" x14ac:dyDescent="0.25">
      <c r="D31" s="1" t="s">
        <v>222</v>
      </c>
      <c r="E31" s="10" t="s">
        <v>153</v>
      </c>
      <c r="F31" s="3">
        <v>27</v>
      </c>
      <c r="G31" s="1">
        <v>35</v>
      </c>
      <c r="H31" s="1">
        <v>8</v>
      </c>
      <c r="I31" s="1">
        <v>11</v>
      </c>
      <c r="J31" s="1">
        <v>16</v>
      </c>
      <c r="K31" s="1">
        <v>39</v>
      </c>
      <c r="L31" s="1">
        <v>54</v>
      </c>
      <c r="M31" s="1">
        <f t="shared" si="0"/>
        <v>-15</v>
      </c>
    </row>
    <row r="32" spans="4:13" x14ac:dyDescent="0.25">
      <c r="D32" s="1" t="s">
        <v>223</v>
      </c>
      <c r="E32" s="10" t="s">
        <v>159</v>
      </c>
      <c r="F32" s="3">
        <v>27</v>
      </c>
      <c r="G32" s="1">
        <v>35</v>
      </c>
      <c r="H32" s="1">
        <v>10</v>
      </c>
      <c r="I32" s="1">
        <v>7</v>
      </c>
      <c r="J32" s="1">
        <v>18</v>
      </c>
      <c r="K32" s="1">
        <v>40</v>
      </c>
      <c r="L32" s="1">
        <v>64</v>
      </c>
      <c r="M32" s="1">
        <f t="shared" si="0"/>
        <v>-24</v>
      </c>
    </row>
    <row r="33" spans="2:34" x14ac:dyDescent="0.25">
      <c r="D33" s="1" t="s">
        <v>224</v>
      </c>
      <c r="E33" s="10" t="s">
        <v>183</v>
      </c>
      <c r="F33" s="3">
        <v>26</v>
      </c>
      <c r="G33" s="1">
        <v>35</v>
      </c>
      <c r="H33" s="1">
        <v>9</v>
      </c>
      <c r="I33" s="1">
        <v>8</v>
      </c>
      <c r="J33" s="1">
        <v>18</v>
      </c>
      <c r="K33" s="1">
        <v>33</v>
      </c>
      <c r="L33" s="1">
        <v>69</v>
      </c>
      <c r="M33" s="1">
        <f t="shared" si="0"/>
        <v>-36</v>
      </c>
    </row>
    <row r="34" spans="2:34" x14ac:dyDescent="0.25">
      <c r="D34" s="1" t="s">
        <v>225</v>
      </c>
      <c r="E34" s="10" t="s">
        <v>151</v>
      </c>
      <c r="F34" s="3">
        <v>25</v>
      </c>
      <c r="G34" s="1">
        <v>35</v>
      </c>
      <c r="H34" s="1">
        <v>7</v>
      </c>
      <c r="I34" s="1">
        <v>11</v>
      </c>
      <c r="J34" s="1">
        <v>17</v>
      </c>
      <c r="K34" s="1">
        <v>46</v>
      </c>
      <c r="L34" s="1">
        <v>65</v>
      </c>
      <c r="M34" s="1">
        <f t="shared" si="0"/>
        <v>-19</v>
      </c>
    </row>
    <row r="35" spans="2:34" x14ac:dyDescent="0.25">
      <c r="D35" s="1" t="s">
        <v>226</v>
      </c>
      <c r="E35" s="10" t="s">
        <v>57</v>
      </c>
      <c r="F35" s="3">
        <v>25</v>
      </c>
      <c r="G35" s="1">
        <v>35</v>
      </c>
      <c r="H35" s="1">
        <v>7</v>
      </c>
      <c r="I35" s="1">
        <v>11</v>
      </c>
      <c r="J35" s="1">
        <v>17</v>
      </c>
      <c r="K35" s="1">
        <v>45</v>
      </c>
      <c r="L35" s="1">
        <v>67</v>
      </c>
      <c r="M35" s="1">
        <f t="shared" si="0"/>
        <v>-22</v>
      </c>
    </row>
    <row r="36" spans="2:34" x14ac:dyDescent="0.25">
      <c r="D36" s="1" t="s">
        <v>227</v>
      </c>
      <c r="E36" s="10" t="s">
        <v>195</v>
      </c>
      <c r="F36" s="3">
        <v>24</v>
      </c>
      <c r="G36" s="1">
        <v>35</v>
      </c>
      <c r="H36" s="1">
        <v>9</v>
      </c>
      <c r="I36" s="1">
        <v>6</v>
      </c>
      <c r="J36" s="1">
        <v>20</v>
      </c>
      <c r="K36" s="1">
        <v>37</v>
      </c>
      <c r="L36" s="1">
        <v>65</v>
      </c>
      <c r="M36" s="1">
        <f t="shared" si="0"/>
        <v>-28</v>
      </c>
    </row>
    <row r="37" spans="2:34" x14ac:dyDescent="0.25">
      <c r="D37" s="1" t="s">
        <v>228</v>
      </c>
      <c r="E37" s="10" t="s">
        <v>55</v>
      </c>
      <c r="F37" s="3">
        <v>23</v>
      </c>
      <c r="G37" s="1">
        <v>35</v>
      </c>
      <c r="H37" s="1">
        <v>6</v>
      </c>
      <c r="I37" s="1">
        <v>11</v>
      </c>
      <c r="J37" s="1">
        <v>18</v>
      </c>
      <c r="K37" s="1">
        <v>29</v>
      </c>
      <c r="L37" s="1">
        <v>66</v>
      </c>
      <c r="M37" s="1">
        <f t="shared" si="0"/>
        <v>-37</v>
      </c>
    </row>
    <row r="38" spans="2:34" x14ac:dyDescent="0.25">
      <c r="D38" s="1" t="s">
        <v>231</v>
      </c>
      <c r="E38" s="10" t="s">
        <v>242</v>
      </c>
      <c r="F38" s="3">
        <v>14</v>
      </c>
      <c r="G38" s="1">
        <v>35</v>
      </c>
      <c r="H38" s="1">
        <v>4</v>
      </c>
      <c r="I38" s="1">
        <v>6</v>
      </c>
      <c r="J38" s="1">
        <v>25</v>
      </c>
      <c r="K38" s="1">
        <v>30</v>
      </c>
      <c r="L38" s="1">
        <v>91</v>
      </c>
      <c r="M38" s="1">
        <f t="shared" si="0"/>
        <v>-61</v>
      </c>
      <c r="O38" s="1" t="s">
        <v>68</v>
      </c>
    </row>
    <row r="39" spans="2:34" x14ac:dyDescent="0.25">
      <c r="D39" s="1" t="s">
        <v>232</v>
      </c>
      <c r="E39" s="10" t="s">
        <v>187</v>
      </c>
      <c r="F39" s="3">
        <v>4</v>
      </c>
      <c r="G39" s="1">
        <v>35</v>
      </c>
      <c r="H39" s="1">
        <v>1</v>
      </c>
      <c r="I39" s="1">
        <v>2</v>
      </c>
      <c r="J39" s="1">
        <v>32</v>
      </c>
      <c r="K39" s="1">
        <v>14</v>
      </c>
      <c r="L39" s="1">
        <v>100</v>
      </c>
      <c r="M39" s="1">
        <f t="shared" si="0"/>
        <v>-86</v>
      </c>
      <c r="O39" s="1" t="s">
        <v>68</v>
      </c>
    </row>
    <row r="40" spans="2:34" ht="11.25" customHeight="1" x14ac:dyDescent="0.25"/>
    <row r="41" spans="2:34" x14ac:dyDescent="0.25">
      <c r="G41" s="5">
        <f>SUM(G4:G39)</f>
        <v>1260</v>
      </c>
      <c r="H41" s="5">
        <f t="shared" ref="H41:M41" si="1">SUM(H4:H39)</f>
        <v>504</v>
      </c>
      <c r="I41" s="5">
        <f t="shared" si="1"/>
        <v>252</v>
      </c>
      <c r="J41" s="5">
        <f t="shared" si="1"/>
        <v>504</v>
      </c>
      <c r="K41" s="5">
        <f t="shared" si="1"/>
        <v>1988</v>
      </c>
      <c r="L41" s="5">
        <f t="shared" si="1"/>
        <v>1988</v>
      </c>
      <c r="M41" s="5">
        <f t="shared" si="1"/>
        <v>0</v>
      </c>
    </row>
    <row r="42" spans="2:34" x14ac:dyDescent="0.25">
      <c r="G42" s="5"/>
      <c r="H42" s="5"/>
      <c r="I42" s="5"/>
      <c r="J42" s="5"/>
      <c r="K42" s="5"/>
      <c r="L42" s="5"/>
      <c r="M42" s="5"/>
    </row>
    <row r="44" spans="2:34" x14ac:dyDescent="0.25">
      <c r="B44" s="1" t="s">
        <v>266</v>
      </c>
      <c r="C44" s="4">
        <v>1931</v>
      </c>
      <c r="D44" s="2" t="s">
        <v>0</v>
      </c>
      <c r="E44" s="2" t="s">
        <v>1</v>
      </c>
      <c r="F44" s="2" t="s">
        <v>2</v>
      </c>
      <c r="G44" s="2" t="s">
        <v>3</v>
      </c>
      <c r="H44" s="2" t="s">
        <v>4</v>
      </c>
      <c r="I44" s="2" t="s">
        <v>5</v>
      </c>
      <c r="J44" s="2" t="s">
        <v>6</v>
      </c>
      <c r="K44" s="2" t="s">
        <v>7</v>
      </c>
      <c r="L44" s="2" t="s">
        <v>8</v>
      </c>
      <c r="M44" s="2" t="s">
        <v>9</v>
      </c>
      <c r="Q44" s="1" t="s">
        <v>79</v>
      </c>
      <c r="R44" s="4">
        <v>1931</v>
      </c>
      <c r="S44" s="2" t="s">
        <v>0</v>
      </c>
      <c r="T44" s="2" t="s">
        <v>1</v>
      </c>
      <c r="U44" s="2" t="s">
        <v>2</v>
      </c>
      <c r="V44" s="2" t="s">
        <v>3</v>
      </c>
      <c r="W44" s="2" t="s">
        <v>4</v>
      </c>
      <c r="X44" s="2" t="s">
        <v>5</v>
      </c>
      <c r="Y44" s="2" t="s">
        <v>6</v>
      </c>
      <c r="Z44" s="2" t="s">
        <v>7</v>
      </c>
      <c r="AA44" s="2" t="s">
        <v>8</v>
      </c>
      <c r="AB44" s="2" t="s">
        <v>9</v>
      </c>
      <c r="AD44" s="2" t="s">
        <v>243</v>
      </c>
    </row>
    <row r="45" spans="2:34" ht="11.25" customHeight="1" x14ac:dyDescent="0.25">
      <c r="C45" s="4"/>
    </row>
    <row r="46" spans="2:34" x14ac:dyDescent="0.25">
      <c r="D46" s="1" t="s">
        <v>25</v>
      </c>
      <c r="E46" s="10" t="s">
        <v>90</v>
      </c>
      <c r="F46" s="3">
        <v>50</v>
      </c>
      <c r="G46" s="1">
        <f>H46+I46+J46</f>
        <v>34</v>
      </c>
      <c r="H46" s="1">
        <v>22</v>
      </c>
      <c r="I46" s="1">
        <v>6</v>
      </c>
      <c r="J46" s="1">
        <v>6</v>
      </c>
      <c r="K46" s="1">
        <v>85</v>
      </c>
      <c r="L46" s="1">
        <v>49</v>
      </c>
      <c r="M46" s="1">
        <f>K46-L46</f>
        <v>36</v>
      </c>
      <c r="S46" s="1" t="s">
        <v>207</v>
      </c>
      <c r="T46" s="10" t="s">
        <v>220</v>
      </c>
      <c r="U46" s="3">
        <v>26</v>
      </c>
      <c r="V46" s="1">
        <v>15</v>
      </c>
      <c r="W46" s="1">
        <v>13</v>
      </c>
      <c r="X46" s="1">
        <v>0</v>
      </c>
      <c r="Y46" s="1">
        <v>2</v>
      </c>
      <c r="Z46" s="1">
        <v>45</v>
      </c>
      <c r="AA46" s="1">
        <v>13</v>
      </c>
      <c r="AB46" s="1">
        <v>32</v>
      </c>
      <c r="AD46" s="10" t="s">
        <v>281</v>
      </c>
      <c r="AG46" s="3">
        <v>14</v>
      </c>
      <c r="AH46" s="1" t="s">
        <v>245</v>
      </c>
    </row>
    <row r="47" spans="2:34" x14ac:dyDescent="0.25">
      <c r="D47" s="1" t="s">
        <v>26</v>
      </c>
      <c r="E47" s="10" t="s">
        <v>118</v>
      </c>
      <c r="F47" s="3">
        <v>45</v>
      </c>
      <c r="G47" s="1">
        <f t="shared" ref="G47:G63" si="2">H47+I47+J47</f>
        <v>34</v>
      </c>
      <c r="H47" s="1">
        <v>19</v>
      </c>
      <c r="I47" s="1">
        <v>7</v>
      </c>
      <c r="J47" s="1">
        <v>8</v>
      </c>
      <c r="K47" s="1">
        <v>81</v>
      </c>
      <c r="L47" s="1">
        <v>52</v>
      </c>
      <c r="M47" s="1">
        <f t="shared" ref="M47:M63" si="3">K47-L47</f>
        <v>29</v>
      </c>
      <c r="S47" s="1" t="s">
        <v>207</v>
      </c>
      <c r="T47" s="10" t="s">
        <v>92</v>
      </c>
      <c r="U47" s="3">
        <v>26</v>
      </c>
      <c r="V47" s="1">
        <v>15</v>
      </c>
      <c r="W47" s="1">
        <v>12</v>
      </c>
      <c r="X47" s="1">
        <v>2</v>
      </c>
      <c r="Y47" s="1">
        <v>1</v>
      </c>
      <c r="Z47" s="1">
        <v>31</v>
      </c>
      <c r="AA47" s="1">
        <v>17</v>
      </c>
      <c r="AB47" s="1">
        <v>14</v>
      </c>
    </row>
    <row r="48" spans="2:34" x14ac:dyDescent="0.25">
      <c r="D48" s="1" t="s">
        <v>28</v>
      </c>
      <c r="E48" s="10" t="s">
        <v>82</v>
      </c>
      <c r="F48" s="3">
        <v>44</v>
      </c>
      <c r="G48" s="1">
        <f t="shared" si="2"/>
        <v>34</v>
      </c>
      <c r="H48" s="1">
        <v>20</v>
      </c>
      <c r="I48" s="1">
        <v>4</v>
      </c>
      <c r="J48" s="1">
        <v>10</v>
      </c>
      <c r="K48" s="1">
        <v>103</v>
      </c>
      <c r="L48" s="1">
        <v>51</v>
      </c>
      <c r="M48" s="1">
        <f t="shared" si="3"/>
        <v>52</v>
      </c>
      <c r="S48" s="1" t="s">
        <v>209</v>
      </c>
      <c r="T48" s="10" t="s">
        <v>161</v>
      </c>
      <c r="U48" s="3">
        <v>22</v>
      </c>
      <c r="V48" s="1">
        <v>15</v>
      </c>
      <c r="W48" s="1">
        <v>11</v>
      </c>
      <c r="X48" s="1">
        <v>0</v>
      </c>
      <c r="Y48" s="1">
        <v>4</v>
      </c>
      <c r="Z48" s="1">
        <v>26</v>
      </c>
      <c r="AA48" s="1">
        <v>16</v>
      </c>
      <c r="AB48" s="1">
        <v>10</v>
      </c>
    </row>
    <row r="49" spans="4:32" x14ac:dyDescent="0.25">
      <c r="D49" s="1" t="s">
        <v>29</v>
      </c>
      <c r="E49" s="10" t="s">
        <v>69</v>
      </c>
      <c r="F49" s="3">
        <v>44</v>
      </c>
      <c r="G49" s="1">
        <f t="shared" si="2"/>
        <v>34</v>
      </c>
      <c r="H49" s="1">
        <v>19</v>
      </c>
      <c r="I49" s="1">
        <v>6</v>
      </c>
      <c r="J49" s="1">
        <v>9</v>
      </c>
      <c r="K49" s="1">
        <v>63</v>
      </c>
      <c r="L49" s="1">
        <v>39</v>
      </c>
      <c r="M49" s="1">
        <f t="shared" si="3"/>
        <v>24</v>
      </c>
      <c r="S49" s="1" t="s">
        <v>210</v>
      </c>
      <c r="T49" s="10" t="s">
        <v>166</v>
      </c>
      <c r="U49" s="3">
        <v>21</v>
      </c>
      <c r="V49" s="1">
        <v>15</v>
      </c>
      <c r="W49" s="1">
        <v>9</v>
      </c>
      <c r="X49" s="1">
        <v>3</v>
      </c>
      <c r="Y49" s="1">
        <v>3</v>
      </c>
      <c r="Z49" s="1">
        <v>34</v>
      </c>
      <c r="AA49" s="1">
        <v>20</v>
      </c>
      <c r="AB49" s="1">
        <v>14</v>
      </c>
      <c r="AD49" s="1" t="s">
        <v>41</v>
      </c>
    </row>
    <row r="50" spans="4:32" x14ac:dyDescent="0.25">
      <c r="D50" s="1" t="s">
        <v>31</v>
      </c>
      <c r="E50" s="10" t="s">
        <v>77</v>
      </c>
      <c r="F50" s="3">
        <v>43</v>
      </c>
      <c r="G50" s="1">
        <f t="shared" si="2"/>
        <v>34</v>
      </c>
      <c r="H50" s="1">
        <v>19</v>
      </c>
      <c r="I50" s="1">
        <v>5</v>
      </c>
      <c r="J50" s="1">
        <v>10</v>
      </c>
      <c r="K50" s="1">
        <v>81</v>
      </c>
      <c r="L50" s="1">
        <v>51</v>
      </c>
      <c r="M50" s="1">
        <f t="shared" si="3"/>
        <v>30</v>
      </c>
      <c r="S50" s="1" t="s">
        <v>212</v>
      </c>
      <c r="T50" s="10" t="s">
        <v>206</v>
      </c>
      <c r="U50" s="3">
        <v>17</v>
      </c>
      <c r="V50" s="1">
        <v>15</v>
      </c>
      <c r="W50" s="1">
        <v>7</v>
      </c>
      <c r="X50" s="1">
        <v>3</v>
      </c>
      <c r="Y50" s="1">
        <v>5</v>
      </c>
      <c r="Z50" s="1">
        <v>36</v>
      </c>
      <c r="AA50" s="1">
        <v>27</v>
      </c>
      <c r="AB50" s="1">
        <v>9</v>
      </c>
    </row>
    <row r="51" spans="4:32" x14ac:dyDescent="0.25">
      <c r="D51" s="1" t="s">
        <v>32</v>
      </c>
      <c r="E51" s="10" t="s">
        <v>84</v>
      </c>
      <c r="F51" s="3">
        <v>43</v>
      </c>
      <c r="G51" s="1">
        <f t="shared" si="2"/>
        <v>34</v>
      </c>
      <c r="H51" s="1">
        <v>18</v>
      </c>
      <c r="I51" s="1">
        <v>7</v>
      </c>
      <c r="J51" s="1">
        <v>9</v>
      </c>
      <c r="K51" s="1">
        <v>69</v>
      </c>
      <c r="L51" s="1">
        <v>60</v>
      </c>
      <c r="M51" s="1">
        <f t="shared" si="3"/>
        <v>9</v>
      </c>
      <c r="S51" s="1" t="s">
        <v>213</v>
      </c>
      <c r="T51" s="10" t="s">
        <v>149</v>
      </c>
      <c r="U51" s="3">
        <v>17</v>
      </c>
      <c r="V51" s="1">
        <v>15</v>
      </c>
      <c r="W51" s="1">
        <v>7</v>
      </c>
      <c r="X51" s="1">
        <v>3</v>
      </c>
      <c r="Y51" s="1">
        <v>5</v>
      </c>
      <c r="Z51" s="1">
        <v>22</v>
      </c>
      <c r="AA51" s="1">
        <v>24</v>
      </c>
      <c r="AB51" s="1">
        <v>-2</v>
      </c>
      <c r="AD51" s="10" t="s">
        <v>220</v>
      </c>
      <c r="AF51" s="1">
        <v>1</v>
      </c>
    </row>
    <row r="52" spans="4:32" x14ac:dyDescent="0.25">
      <c r="D52" s="1" t="s">
        <v>39</v>
      </c>
      <c r="E52" s="10" t="s">
        <v>193</v>
      </c>
      <c r="F52" s="3">
        <v>42</v>
      </c>
      <c r="G52" s="1">
        <f t="shared" si="2"/>
        <v>34</v>
      </c>
      <c r="H52" s="1">
        <v>18</v>
      </c>
      <c r="I52" s="1">
        <v>6</v>
      </c>
      <c r="J52" s="1">
        <v>10</v>
      </c>
      <c r="K52" s="1">
        <v>63</v>
      </c>
      <c r="L52" s="1">
        <v>58</v>
      </c>
      <c r="M52" s="1">
        <f t="shared" si="3"/>
        <v>5</v>
      </c>
      <c r="S52" s="1" t="s">
        <v>268</v>
      </c>
      <c r="T52" s="10" t="s">
        <v>57</v>
      </c>
      <c r="U52" s="3">
        <v>16</v>
      </c>
      <c r="V52" s="1">
        <v>15</v>
      </c>
      <c r="W52" s="1">
        <v>7</v>
      </c>
      <c r="X52" s="1">
        <v>2</v>
      </c>
      <c r="Y52" s="1">
        <v>6</v>
      </c>
      <c r="Z52" s="1">
        <v>24</v>
      </c>
      <c r="AA52" s="1">
        <v>24</v>
      </c>
      <c r="AB52" s="1">
        <v>0</v>
      </c>
      <c r="AD52" s="10" t="s">
        <v>92</v>
      </c>
      <c r="AF52" s="1">
        <v>3</v>
      </c>
    </row>
    <row r="53" spans="4:32" x14ac:dyDescent="0.25">
      <c r="D53" s="1" t="s">
        <v>70</v>
      </c>
      <c r="E53" s="10" t="s">
        <v>111</v>
      </c>
      <c r="F53" s="3">
        <v>33</v>
      </c>
      <c r="G53" s="1">
        <f t="shared" si="2"/>
        <v>34</v>
      </c>
      <c r="H53" s="1">
        <v>13</v>
      </c>
      <c r="I53" s="1">
        <v>7</v>
      </c>
      <c r="J53" s="1">
        <v>14</v>
      </c>
      <c r="K53" s="1">
        <v>58</v>
      </c>
      <c r="L53" s="1">
        <v>49</v>
      </c>
      <c r="M53" s="1">
        <f t="shared" si="3"/>
        <v>9</v>
      </c>
      <c r="S53" s="1" t="s">
        <v>269</v>
      </c>
      <c r="T53" s="10" t="s">
        <v>151</v>
      </c>
      <c r="U53" s="3">
        <v>15</v>
      </c>
      <c r="V53" s="1">
        <v>15</v>
      </c>
      <c r="W53" s="1">
        <v>6</v>
      </c>
      <c r="X53" s="1">
        <v>3</v>
      </c>
      <c r="Y53" s="1">
        <v>6</v>
      </c>
      <c r="Z53" s="1">
        <v>24</v>
      </c>
      <c r="AA53" s="1">
        <v>23</v>
      </c>
      <c r="AB53" s="1">
        <v>1</v>
      </c>
    </row>
    <row r="54" spans="4:32" x14ac:dyDescent="0.25">
      <c r="D54" s="1" t="s">
        <v>71</v>
      </c>
      <c r="E54" s="10" t="s">
        <v>147</v>
      </c>
      <c r="F54" s="3">
        <v>33</v>
      </c>
      <c r="G54" s="1">
        <f t="shared" si="2"/>
        <v>34</v>
      </c>
      <c r="H54" s="1">
        <v>13</v>
      </c>
      <c r="I54" s="1">
        <v>7</v>
      </c>
      <c r="J54" s="1">
        <v>14</v>
      </c>
      <c r="K54" s="1">
        <v>63</v>
      </c>
      <c r="L54" s="1">
        <v>68</v>
      </c>
      <c r="M54" s="1">
        <f t="shared" si="3"/>
        <v>-5</v>
      </c>
      <c r="S54" s="1" t="s">
        <v>270</v>
      </c>
      <c r="T54" s="10" t="s">
        <v>134</v>
      </c>
      <c r="U54" s="3">
        <v>14</v>
      </c>
      <c r="V54" s="1">
        <v>15</v>
      </c>
      <c r="W54" s="1">
        <v>5</v>
      </c>
      <c r="X54" s="1">
        <v>4</v>
      </c>
      <c r="Y54" s="1">
        <v>6</v>
      </c>
      <c r="Z54" s="1">
        <v>35</v>
      </c>
      <c r="AA54" s="1">
        <v>30</v>
      </c>
      <c r="AB54" s="1">
        <v>5</v>
      </c>
    </row>
    <row r="55" spans="4:32" x14ac:dyDescent="0.25">
      <c r="D55" s="1" t="s">
        <v>72</v>
      </c>
      <c r="E55" s="10" t="s">
        <v>95</v>
      </c>
      <c r="F55" s="3">
        <v>32</v>
      </c>
      <c r="G55" s="1">
        <f t="shared" si="2"/>
        <v>34</v>
      </c>
      <c r="H55" s="1">
        <v>12</v>
      </c>
      <c r="I55" s="1">
        <v>8</v>
      </c>
      <c r="J55" s="1">
        <v>14</v>
      </c>
      <c r="K55" s="1">
        <v>60</v>
      </c>
      <c r="L55" s="1">
        <v>74</v>
      </c>
      <c r="M55" s="1">
        <f t="shared" si="3"/>
        <v>-14</v>
      </c>
      <c r="S55" s="1" t="s">
        <v>271</v>
      </c>
      <c r="T55" s="10" t="s">
        <v>159</v>
      </c>
      <c r="U55" s="3">
        <v>14</v>
      </c>
      <c r="V55" s="1">
        <v>15</v>
      </c>
      <c r="W55" s="1">
        <v>5</v>
      </c>
      <c r="X55" s="1">
        <v>4</v>
      </c>
      <c r="Y55" s="1">
        <v>6</v>
      </c>
      <c r="Z55" s="1">
        <v>22</v>
      </c>
      <c r="AA55" s="1">
        <v>26</v>
      </c>
      <c r="AB55" s="1">
        <v>-4</v>
      </c>
    </row>
    <row r="56" spans="4:32" x14ac:dyDescent="0.25">
      <c r="D56" s="1" t="s">
        <v>112</v>
      </c>
      <c r="E56" s="10" t="s">
        <v>173</v>
      </c>
      <c r="F56" s="3">
        <v>31</v>
      </c>
      <c r="G56" s="1">
        <f t="shared" si="2"/>
        <v>34</v>
      </c>
      <c r="H56" s="1">
        <v>12</v>
      </c>
      <c r="I56" s="1">
        <v>7</v>
      </c>
      <c r="J56" s="1">
        <v>15</v>
      </c>
      <c r="K56" s="1">
        <v>49</v>
      </c>
      <c r="L56" s="1">
        <v>61</v>
      </c>
      <c r="M56" s="1">
        <f t="shared" si="3"/>
        <v>-12</v>
      </c>
      <c r="S56" s="1" t="s">
        <v>272</v>
      </c>
      <c r="T56" s="10" t="s">
        <v>52</v>
      </c>
      <c r="U56" s="3">
        <v>13</v>
      </c>
      <c r="V56" s="1">
        <v>15</v>
      </c>
      <c r="W56" s="1">
        <v>5</v>
      </c>
      <c r="X56" s="1">
        <v>3</v>
      </c>
      <c r="Y56" s="1">
        <v>7</v>
      </c>
      <c r="Z56" s="1">
        <v>20</v>
      </c>
      <c r="AA56" s="1">
        <v>23</v>
      </c>
      <c r="AB56" s="1">
        <v>-3</v>
      </c>
    </row>
    <row r="57" spans="4:32" x14ac:dyDescent="0.25">
      <c r="D57" s="1" t="s">
        <v>113</v>
      </c>
      <c r="E57" s="10" t="s">
        <v>132</v>
      </c>
      <c r="F57" s="3">
        <v>30</v>
      </c>
      <c r="G57" s="1">
        <f t="shared" si="2"/>
        <v>34</v>
      </c>
      <c r="H57" s="1">
        <v>9</v>
      </c>
      <c r="I57" s="1">
        <v>12</v>
      </c>
      <c r="J57" s="1">
        <v>13</v>
      </c>
      <c r="K57" s="1">
        <v>42</v>
      </c>
      <c r="L57" s="1">
        <v>64</v>
      </c>
      <c r="M57" s="1">
        <f t="shared" si="3"/>
        <v>-22</v>
      </c>
      <c r="S57" s="1" t="s">
        <v>273</v>
      </c>
      <c r="T57" s="10" t="s">
        <v>195</v>
      </c>
      <c r="U57" s="3">
        <v>13</v>
      </c>
      <c r="V57" s="1">
        <v>15</v>
      </c>
      <c r="W57" s="1">
        <v>4</v>
      </c>
      <c r="X57" s="1">
        <v>5</v>
      </c>
      <c r="Y57" s="1">
        <v>6</v>
      </c>
      <c r="Z57" s="1">
        <v>20</v>
      </c>
      <c r="AA57" s="1">
        <v>26</v>
      </c>
      <c r="AB57" s="1">
        <v>-6</v>
      </c>
    </row>
    <row r="58" spans="4:32" x14ac:dyDescent="0.25">
      <c r="D58" s="1" t="s">
        <v>114</v>
      </c>
      <c r="E58" s="10" t="s">
        <v>91</v>
      </c>
      <c r="F58" s="3">
        <v>29</v>
      </c>
      <c r="G58" s="1">
        <f t="shared" si="2"/>
        <v>34</v>
      </c>
      <c r="H58" s="1">
        <v>13</v>
      </c>
      <c r="I58" s="1">
        <v>3</v>
      </c>
      <c r="J58" s="1">
        <v>18</v>
      </c>
      <c r="K58" s="1">
        <v>52</v>
      </c>
      <c r="L58" s="1">
        <v>52</v>
      </c>
      <c r="M58" s="1">
        <f t="shared" si="3"/>
        <v>0</v>
      </c>
      <c r="S58" s="1" t="s">
        <v>274</v>
      </c>
      <c r="T58" s="10" t="s">
        <v>129</v>
      </c>
      <c r="U58" s="3">
        <v>9</v>
      </c>
      <c r="V58" s="1">
        <v>15</v>
      </c>
      <c r="W58" s="1">
        <v>3</v>
      </c>
      <c r="X58" s="1">
        <v>3</v>
      </c>
      <c r="Y58" s="1">
        <v>9</v>
      </c>
      <c r="Z58" s="1">
        <v>13</v>
      </c>
      <c r="AA58" s="1">
        <v>19</v>
      </c>
      <c r="AB58" s="1">
        <v>-6</v>
      </c>
    </row>
    <row r="59" spans="4:32" x14ac:dyDescent="0.25">
      <c r="D59" s="1" t="s">
        <v>119</v>
      </c>
      <c r="E59" s="10" t="s">
        <v>44</v>
      </c>
      <c r="F59" s="3">
        <v>29</v>
      </c>
      <c r="G59" s="1">
        <f t="shared" si="2"/>
        <v>34</v>
      </c>
      <c r="H59" s="1">
        <v>12</v>
      </c>
      <c r="I59" s="1">
        <v>5</v>
      </c>
      <c r="J59" s="1">
        <v>17</v>
      </c>
      <c r="K59" s="1">
        <v>53</v>
      </c>
      <c r="L59" s="1">
        <v>62</v>
      </c>
      <c r="M59" s="1">
        <f t="shared" si="3"/>
        <v>-9</v>
      </c>
      <c r="S59" s="1" t="s">
        <v>275</v>
      </c>
      <c r="T59" s="10" t="s">
        <v>43</v>
      </c>
      <c r="U59" s="3">
        <v>9</v>
      </c>
      <c r="V59" s="1">
        <v>15</v>
      </c>
      <c r="W59" s="1">
        <v>3</v>
      </c>
      <c r="X59" s="1">
        <v>3</v>
      </c>
      <c r="Y59" s="1">
        <v>9</v>
      </c>
      <c r="Z59" s="1">
        <v>21</v>
      </c>
      <c r="AA59" s="1">
        <v>37</v>
      </c>
      <c r="AB59" s="1">
        <v>-16</v>
      </c>
    </row>
    <row r="60" spans="4:32" x14ac:dyDescent="0.25">
      <c r="D60" s="1" t="s">
        <v>120</v>
      </c>
      <c r="E60" s="10" t="s">
        <v>218</v>
      </c>
      <c r="F60" s="3">
        <v>24</v>
      </c>
      <c r="G60" s="1">
        <f t="shared" si="2"/>
        <v>34</v>
      </c>
      <c r="H60" s="1">
        <v>11</v>
      </c>
      <c r="I60" s="1">
        <v>2</v>
      </c>
      <c r="J60" s="1">
        <v>21</v>
      </c>
      <c r="K60" s="1">
        <v>48</v>
      </c>
      <c r="L60" s="1">
        <v>68</v>
      </c>
      <c r="M60" s="1">
        <f t="shared" si="3"/>
        <v>-20</v>
      </c>
      <c r="S60" s="1" t="s">
        <v>276</v>
      </c>
      <c r="T60" s="10" t="s">
        <v>277</v>
      </c>
      <c r="U60" s="3">
        <v>6</v>
      </c>
      <c r="V60" s="1">
        <v>15</v>
      </c>
      <c r="W60" s="1">
        <v>2</v>
      </c>
      <c r="X60" s="1">
        <v>2</v>
      </c>
      <c r="Y60" s="1">
        <v>11</v>
      </c>
      <c r="Z60" s="1">
        <v>12</v>
      </c>
      <c r="AA60" s="1">
        <v>25</v>
      </c>
      <c r="AB60" s="1">
        <v>-13</v>
      </c>
      <c r="AD60" s="29" t="s">
        <v>282</v>
      </c>
    </row>
    <row r="61" spans="4:32" x14ac:dyDescent="0.25">
      <c r="D61" s="1" t="s">
        <v>121</v>
      </c>
      <c r="E61" s="10" t="s">
        <v>110</v>
      </c>
      <c r="F61" s="3">
        <v>23</v>
      </c>
      <c r="G61" s="1">
        <f t="shared" si="2"/>
        <v>34</v>
      </c>
      <c r="H61" s="1">
        <v>8</v>
      </c>
      <c r="I61" s="1">
        <v>7</v>
      </c>
      <c r="J61" s="1">
        <v>19</v>
      </c>
      <c r="K61" s="1">
        <v>47</v>
      </c>
      <c r="L61" s="1">
        <v>70</v>
      </c>
      <c r="M61" s="1">
        <f t="shared" si="3"/>
        <v>-23</v>
      </c>
      <c r="S61" s="1" t="s">
        <v>278</v>
      </c>
      <c r="T61" s="10" t="s">
        <v>177</v>
      </c>
      <c r="U61" s="3">
        <v>2</v>
      </c>
      <c r="V61" s="1">
        <v>15</v>
      </c>
      <c r="W61" s="1">
        <v>1</v>
      </c>
      <c r="X61" s="1">
        <v>0</v>
      </c>
      <c r="Y61" s="1">
        <v>14</v>
      </c>
      <c r="Z61" s="1">
        <v>13</v>
      </c>
      <c r="AA61" s="1">
        <v>48</v>
      </c>
      <c r="AB61" s="1">
        <v>-35</v>
      </c>
    </row>
    <row r="62" spans="4:32" x14ac:dyDescent="0.25">
      <c r="D62" s="1" t="s">
        <v>122</v>
      </c>
      <c r="E62" s="10" t="s">
        <v>153</v>
      </c>
      <c r="F62" s="3">
        <v>22</v>
      </c>
      <c r="G62" s="1">
        <f t="shared" si="2"/>
        <v>34</v>
      </c>
      <c r="H62" s="1">
        <v>10</v>
      </c>
      <c r="I62" s="1">
        <v>2</v>
      </c>
      <c r="J62" s="1">
        <v>22</v>
      </c>
      <c r="K62" s="1">
        <v>43</v>
      </c>
      <c r="L62" s="1">
        <v>82</v>
      </c>
      <c r="M62" s="1">
        <f t="shared" si="3"/>
        <v>-39</v>
      </c>
      <c r="S62" s="1" t="s">
        <v>78</v>
      </c>
      <c r="T62" s="10" t="s">
        <v>55</v>
      </c>
      <c r="U62" s="3" t="s">
        <v>78</v>
      </c>
      <c r="V62" s="1" t="s">
        <v>78</v>
      </c>
      <c r="W62" s="1" t="s">
        <v>78</v>
      </c>
      <c r="X62" s="1" t="s">
        <v>78</v>
      </c>
      <c r="Y62" s="1" t="s">
        <v>78</v>
      </c>
      <c r="Z62" s="1" t="s">
        <v>78</v>
      </c>
      <c r="AA62" s="1" t="s">
        <v>78</v>
      </c>
      <c r="AB62" s="1" t="s">
        <v>78</v>
      </c>
      <c r="AD62" s="29" t="s">
        <v>279</v>
      </c>
    </row>
    <row r="63" spans="4:32" x14ac:dyDescent="0.25">
      <c r="D63" s="1" t="s">
        <v>123</v>
      </c>
      <c r="E63" s="10" t="s">
        <v>85</v>
      </c>
      <c r="F63" s="3">
        <v>15</v>
      </c>
      <c r="G63" s="1">
        <f t="shared" si="2"/>
        <v>34</v>
      </c>
      <c r="H63" s="1">
        <v>4</v>
      </c>
      <c r="I63" s="1">
        <v>7</v>
      </c>
      <c r="J63" s="1">
        <v>23</v>
      </c>
      <c r="K63" s="1">
        <v>33</v>
      </c>
      <c r="L63" s="1">
        <v>83</v>
      </c>
      <c r="M63" s="1">
        <f t="shared" si="3"/>
        <v>-50</v>
      </c>
      <c r="AD63" s="29" t="s">
        <v>280</v>
      </c>
    </row>
    <row r="64" spans="4:32" x14ac:dyDescent="0.25">
      <c r="V64" s="5">
        <f>SUM(V46:V62)</f>
        <v>240</v>
      </c>
      <c r="W64" s="5">
        <f t="shared" ref="W64:AB64" si="4">SUM(W46:W62)</f>
        <v>100</v>
      </c>
      <c r="X64" s="5">
        <f t="shared" si="4"/>
        <v>40</v>
      </c>
      <c r="Y64" s="5">
        <f t="shared" si="4"/>
        <v>100</v>
      </c>
      <c r="Z64" s="5">
        <f t="shared" si="4"/>
        <v>398</v>
      </c>
      <c r="AA64" s="5">
        <f t="shared" si="4"/>
        <v>398</v>
      </c>
      <c r="AB64" s="5">
        <f t="shared" si="4"/>
        <v>0</v>
      </c>
    </row>
    <row r="65" spans="2:34" x14ac:dyDescent="0.25">
      <c r="G65" s="5">
        <f>SUM(G46:G63)</f>
        <v>612</v>
      </c>
      <c r="H65" s="5">
        <f t="shared" ref="H65:M65" si="5">SUM(H46:H63)</f>
        <v>252</v>
      </c>
      <c r="I65" s="5">
        <f t="shared" si="5"/>
        <v>108</v>
      </c>
      <c r="J65" s="5">
        <f t="shared" si="5"/>
        <v>252</v>
      </c>
      <c r="K65" s="5">
        <f t="shared" si="5"/>
        <v>1093</v>
      </c>
      <c r="L65" s="5">
        <f t="shared" si="5"/>
        <v>1093</v>
      </c>
      <c r="M65" s="5">
        <f t="shared" si="5"/>
        <v>0</v>
      </c>
    </row>
    <row r="66" spans="2:34" x14ac:dyDescent="0.25">
      <c r="C66" s="2" t="s">
        <v>243</v>
      </c>
    </row>
    <row r="67" spans="2:34" x14ac:dyDescent="0.25">
      <c r="E67" s="10" t="s">
        <v>267</v>
      </c>
      <c r="G67" s="3">
        <v>33</v>
      </c>
      <c r="H67" s="1" t="s">
        <v>245</v>
      </c>
    </row>
    <row r="68" spans="2:34" x14ac:dyDescent="0.25">
      <c r="E68" s="10"/>
      <c r="G68" s="3"/>
    </row>
    <row r="70" spans="2:34" x14ac:dyDescent="0.25">
      <c r="B70" s="1" t="s">
        <v>266</v>
      </c>
      <c r="C70" s="4">
        <v>1932</v>
      </c>
      <c r="D70" s="2" t="s">
        <v>0</v>
      </c>
      <c r="E70" s="2" t="s">
        <v>1</v>
      </c>
      <c r="F70" s="2" t="s">
        <v>2</v>
      </c>
      <c r="G70" s="2" t="s">
        <v>3</v>
      </c>
      <c r="H70" s="2" t="s">
        <v>4</v>
      </c>
      <c r="I70" s="2" t="s">
        <v>5</v>
      </c>
      <c r="J70" s="2" t="s">
        <v>6</v>
      </c>
      <c r="K70" s="2" t="s">
        <v>7</v>
      </c>
      <c r="L70" s="2" t="s">
        <v>8</v>
      </c>
      <c r="M70" s="2" t="s">
        <v>9</v>
      </c>
      <c r="Q70" s="1" t="s">
        <v>79</v>
      </c>
      <c r="R70" s="4">
        <v>1932</v>
      </c>
      <c r="S70" s="2" t="s">
        <v>0</v>
      </c>
      <c r="T70" s="2" t="s">
        <v>1</v>
      </c>
      <c r="U70" s="2" t="s">
        <v>2</v>
      </c>
      <c r="V70" s="2" t="s">
        <v>3</v>
      </c>
      <c r="W70" s="2" t="s">
        <v>4</v>
      </c>
      <c r="X70" s="2" t="s">
        <v>5</v>
      </c>
      <c r="Y70" s="2" t="s">
        <v>6</v>
      </c>
      <c r="Z70" s="2" t="s">
        <v>7</v>
      </c>
      <c r="AA70" s="2" t="s">
        <v>8</v>
      </c>
      <c r="AB70" s="2" t="s">
        <v>9</v>
      </c>
      <c r="AD70" s="2" t="s">
        <v>243</v>
      </c>
    </row>
    <row r="71" spans="2:34" ht="11.25" customHeight="1" x14ac:dyDescent="0.25">
      <c r="C71" s="4"/>
    </row>
    <row r="72" spans="2:34" x14ac:dyDescent="0.25">
      <c r="D72" s="1" t="s">
        <v>25</v>
      </c>
      <c r="E72" s="10" t="s">
        <v>69</v>
      </c>
      <c r="F72" s="3">
        <v>50</v>
      </c>
      <c r="G72" s="1">
        <v>34</v>
      </c>
      <c r="H72" s="1">
        <v>22</v>
      </c>
      <c r="I72" s="1">
        <v>6</v>
      </c>
      <c r="J72" s="1">
        <v>6</v>
      </c>
      <c r="K72" s="1">
        <v>81</v>
      </c>
      <c r="L72" s="1">
        <v>43</v>
      </c>
      <c r="M72" s="1">
        <v>38</v>
      </c>
      <c r="S72" s="1" t="s">
        <v>10</v>
      </c>
      <c r="T72" s="10" t="s">
        <v>134</v>
      </c>
      <c r="U72" s="3">
        <v>47</v>
      </c>
      <c r="V72" s="1">
        <v>32</v>
      </c>
      <c r="W72" s="1">
        <v>21</v>
      </c>
      <c r="X72" s="1">
        <v>5</v>
      </c>
      <c r="Y72" s="1">
        <v>6</v>
      </c>
      <c r="Z72" s="1">
        <v>74</v>
      </c>
      <c r="AA72" s="1">
        <v>35</v>
      </c>
      <c r="AB72" s="1">
        <v>39</v>
      </c>
      <c r="AD72" s="10" t="s">
        <v>287</v>
      </c>
      <c r="AG72" s="3">
        <v>23</v>
      </c>
      <c r="AH72" s="1" t="s">
        <v>245</v>
      </c>
    </row>
    <row r="73" spans="2:34" x14ac:dyDescent="0.25">
      <c r="D73" s="1" t="s">
        <v>26</v>
      </c>
      <c r="E73" s="10" t="s">
        <v>84</v>
      </c>
      <c r="F73" s="3">
        <v>50</v>
      </c>
      <c r="G73" s="1">
        <v>34</v>
      </c>
      <c r="H73" s="1">
        <v>22</v>
      </c>
      <c r="I73" s="1">
        <v>6</v>
      </c>
      <c r="J73" s="1">
        <v>6</v>
      </c>
      <c r="K73" s="1">
        <v>69</v>
      </c>
      <c r="L73" s="1">
        <v>40</v>
      </c>
      <c r="M73" s="1">
        <v>29</v>
      </c>
      <c r="S73" s="1" t="s">
        <v>12</v>
      </c>
      <c r="T73" s="10" t="s">
        <v>159</v>
      </c>
      <c r="U73" s="3">
        <v>42</v>
      </c>
      <c r="V73" s="1">
        <v>32</v>
      </c>
      <c r="W73" s="1">
        <v>18</v>
      </c>
      <c r="X73" s="1">
        <v>6</v>
      </c>
      <c r="Y73" s="1">
        <v>8</v>
      </c>
      <c r="Z73" s="1">
        <v>46</v>
      </c>
      <c r="AA73" s="1">
        <v>33</v>
      </c>
      <c r="AB73" s="1">
        <v>13</v>
      </c>
    </row>
    <row r="74" spans="2:34" x14ac:dyDescent="0.25">
      <c r="D74" s="1" t="s">
        <v>28</v>
      </c>
      <c r="E74" s="10" t="s">
        <v>77</v>
      </c>
      <c r="F74" s="3">
        <v>49</v>
      </c>
      <c r="G74" s="1">
        <v>34</v>
      </c>
      <c r="H74" s="1">
        <v>20</v>
      </c>
      <c r="I74" s="1">
        <v>9</v>
      </c>
      <c r="J74" s="1">
        <v>5</v>
      </c>
      <c r="K74" s="1">
        <v>58</v>
      </c>
      <c r="L74" s="1">
        <v>26</v>
      </c>
      <c r="M74" s="1">
        <v>32</v>
      </c>
      <c r="S74" s="1" t="s">
        <v>14</v>
      </c>
      <c r="T74" s="10" t="s">
        <v>195</v>
      </c>
      <c r="U74" s="3">
        <v>42</v>
      </c>
      <c r="V74" s="1">
        <v>32</v>
      </c>
      <c r="W74" s="1">
        <v>17</v>
      </c>
      <c r="X74" s="1">
        <v>8</v>
      </c>
      <c r="Y74" s="1">
        <v>7</v>
      </c>
      <c r="Z74" s="1">
        <v>55</v>
      </c>
      <c r="AA74" s="1">
        <v>43</v>
      </c>
      <c r="AB74" s="1">
        <v>12</v>
      </c>
    </row>
    <row r="75" spans="2:34" x14ac:dyDescent="0.25">
      <c r="D75" s="1" t="s">
        <v>29</v>
      </c>
      <c r="E75" s="10" t="s">
        <v>90</v>
      </c>
      <c r="F75" s="3">
        <v>46</v>
      </c>
      <c r="G75" s="1">
        <v>34</v>
      </c>
      <c r="H75" s="1">
        <v>20</v>
      </c>
      <c r="I75" s="1">
        <v>6</v>
      </c>
      <c r="J75" s="1">
        <v>8</v>
      </c>
      <c r="K75" s="1">
        <v>77</v>
      </c>
      <c r="L75" s="1">
        <v>43</v>
      </c>
      <c r="M75" s="1">
        <v>34</v>
      </c>
      <c r="O75" s="1" t="s">
        <v>41</v>
      </c>
      <c r="S75" s="1" t="s">
        <v>16</v>
      </c>
      <c r="T75" s="10" t="s">
        <v>129</v>
      </c>
      <c r="U75" s="3">
        <v>38</v>
      </c>
      <c r="V75" s="1">
        <v>32</v>
      </c>
      <c r="W75" s="1">
        <v>16</v>
      </c>
      <c r="X75" s="1">
        <v>6</v>
      </c>
      <c r="Y75" s="1">
        <v>10</v>
      </c>
      <c r="Z75" s="1">
        <v>56</v>
      </c>
      <c r="AA75" s="1">
        <v>46</v>
      </c>
      <c r="AB75" s="1">
        <v>10</v>
      </c>
    </row>
    <row r="76" spans="2:34" x14ac:dyDescent="0.25">
      <c r="D76" s="1" t="s">
        <v>31</v>
      </c>
      <c r="E76" s="10" t="s">
        <v>118</v>
      </c>
      <c r="F76" s="3">
        <v>45</v>
      </c>
      <c r="G76" s="1">
        <v>34</v>
      </c>
      <c r="H76" s="1">
        <v>17</v>
      </c>
      <c r="I76" s="1">
        <v>11</v>
      </c>
      <c r="J76" s="1">
        <v>6</v>
      </c>
      <c r="K76" s="1">
        <v>83</v>
      </c>
      <c r="L76" s="1">
        <v>44</v>
      </c>
      <c r="M76" s="1">
        <v>39</v>
      </c>
      <c r="S76" s="1" t="s">
        <v>17</v>
      </c>
      <c r="T76" s="10" t="s">
        <v>181</v>
      </c>
      <c r="U76" s="3">
        <v>37</v>
      </c>
      <c r="V76" s="1">
        <v>32</v>
      </c>
      <c r="W76" s="1">
        <v>16</v>
      </c>
      <c r="X76" s="1">
        <v>5</v>
      </c>
      <c r="Y76" s="1">
        <v>11</v>
      </c>
      <c r="Z76" s="1">
        <v>70</v>
      </c>
      <c r="AA76" s="1">
        <v>55</v>
      </c>
      <c r="AB76" s="1">
        <v>15</v>
      </c>
    </row>
    <row r="77" spans="2:34" x14ac:dyDescent="0.25">
      <c r="D77" s="1" t="s">
        <v>32</v>
      </c>
      <c r="E77" s="10" t="s">
        <v>82</v>
      </c>
      <c r="F77" s="3">
        <v>40</v>
      </c>
      <c r="G77" s="1">
        <v>34</v>
      </c>
      <c r="H77" s="1">
        <v>16</v>
      </c>
      <c r="I77" s="1">
        <v>8</v>
      </c>
      <c r="J77" s="1">
        <v>10</v>
      </c>
      <c r="K77" s="1">
        <v>80</v>
      </c>
      <c r="L77" s="1">
        <v>62</v>
      </c>
      <c r="M77" s="1">
        <v>18</v>
      </c>
      <c r="O77" s="10" t="s">
        <v>69</v>
      </c>
      <c r="Q77" s="1">
        <v>3</v>
      </c>
      <c r="S77" s="1" t="s">
        <v>22</v>
      </c>
      <c r="T77" s="10" t="s">
        <v>220</v>
      </c>
      <c r="U77" s="3">
        <v>35</v>
      </c>
      <c r="V77" s="1">
        <v>32</v>
      </c>
      <c r="W77" s="1">
        <v>14</v>
      </c>
      <c r="X77" s="1">
        <v>7</v>
      </c>
      <c r="Y77" s="1">
        <v>11</v>
      </c>
      <c r="Z77" s="1">
        <v>48</v>
      </c>
      <c r="AA77" s="1">
        <v>50</v>
      </c>
      <c r="AB77" s="1">
        <v>-2</v>
      </c>
    </row>
    <row r="78" spans="2:34" x14ac:dyDescent="0.25">
      <c r="D78" s="1" t="s">
        <v>39</v>
      </c>
      <c r="E78" s="10" t="s">
        <v>132</v>
      </c>
      <c r="F78" s="3">
        <v>37</v>
      </c>
      <c r="G78" s="1">
        <v>34</v>
      </c>
      <c r="H78" s="1">
        <v>15</v>
      </c>
      <c r="I78" s="1">
        <v>7</v>
      </c>
      <c r="J78" s="1">
        <v>12</v>
      </c>
      <c r="K78" s="1">
        <v>78</v>
      </c>
      <c r="L78" s="1">
        <v>59</v>
      </c>
      <c r="M78" s="1">
        <v>19</v>
      </c>
      <c r="O78" s="10" t="s">
        <v>84</v>
      </c>
      <c r="Q78" s="1">
        <v>0</v>
      </c>
      <c r="S78" s="1">
        <v>7</v>
      </c>
      <c r="T78" s="10" t="s">
        <v>166</v>
      </c>
      <c r="U78" s="3">
        <v>32</v>
      </c>
      <c r="V78" s="1">
        <v>32</v>
      </c>
      <c r="W78" s="1">
        <v>13</v>
      </c>
      <c r="X78" s="1">
        <v>6</v>
      </c>
      <c r="Y78" s="1">
        <v>13</v>
      </c>
      <c r="Z78" s="1">
        <v>54</v>
      </c>
      <c r="AA78" s="1">
        <v>45</v>
      </c>
      <c r="AB78" s="1">
        <v>9</v>
      </c>
    </row>
    <row r="79" spans="2:34" x14ac:dyDescent="0.25">
      <c r="D79" s="1" t="s">
        <v>70</v>
      </c>
      <c r="E79" s="10" t="s">
        <v>147</v>
      </c>
      <c r="F79" s="3">
        <v>37</v>
      </c>
      <c r="G79" s="1">
        <v>34</v>
      </c>
      <c r="H79" s="1">
        <v>15</v>
      </c>
      <c r="I79" s="1">
        <v>7</v>
      </c>
      <c r="J79" s="1">
        <v>12</v>
      </c>
      <c r="K79" s="1">
        <v>47</v>
      </c>
      <c r="L79" s="1">
        <v>52</v>
      </c>
      <c r="M79" s="1">
        <v>-5</v>
      </c>
      <c r="S79" s="1">
        <v>8</v>
      </c>
      <c r="T79" s="10" t="s">
        <v>52</v>
      </c>
      <c r="U79" s="3">
        <v>30</v>
      </c>
      <c r="V79" s="1">
        <v>32</v>
      </c>
      <c r="W79" s="1">
        <v>9</v>
      </c>
      <c r="X79" s="1">
        <v>12</v>
      </c>
      <c r="Y79" s="1">
        <v>11</v>
      </c>
      <c r="Z79" s="1">
        <v>53</v>
      </c>
      <c r="AA79" s="1">
        <v>54</v>
      </c>
      <c r="AB79" s="1">
        <v>-1</v>
      </c>
      <c r="AD79" s="1" t="s">
        <v>41</v>
      </c>
    </row>
    <row r="80" spans="2:34" x14ac:dyDescent="0.25">
      <c r="D80" s="1" t="s">
        <v>71</v>
      </c>
      <c r="E80" s="10" t="s">
        <v>111</v>
      </c>
      <c r="F80" s="3">
        <v>35</v>
      </c>
      <c r="G80" s="1">
        <v>34</v>
      </c>
      <c r="H80" s="1">
        <v>14</v>
      </c>
      <c r="I80" s="1">
        <v>7</v>
      </c>
      <c r="J80" s="1">
        <v>13</v>
      </c>
      <c r="K80" s="1">
        <v>58</v>
      </c>
      <c r="L80" s="1">
        <v>58</v>
      </c>
      <c r="M80" s="1">
        <v>0</v>
      </c>
      <c r="S80" s="1">
        <v>9</v>
      </c>
      <c r="T80" s="10" t="s">
        <v>43</v>
      </c>
      <c r="U80" s="3">
        <v>30</v>
      </c>
      <c r="V80" s="1">
        <v>32</v>
      </c>
      <c r="W80" s="1">
        <v>12</v>
      </c>
      <c r="X80" s="1">
        <v>6</v>
      </c>
      <c r="Y80" s="1">
        <v>14</v>
      </c>
      <c r="Z80" s="1">
        <v>44</v>
      </c>
      <c r="AA80" s="1">
        <v>49</v>
      </c>
      <c r="AB80" s="1">
        <v>-5</v>
      </c>
    </row>
    <row r="81" spans="2:36" x14ac:dyDescent="0.25">
      <c r="D81" s="1" t="s">
        <v>72</v>
      </c>
      <c r="E81" s="10" t="s">
        <v>91</v>
      </c>
      <c r="F81" s="3">
        <v>35</v>
      </c>
      <c r="G81" s="1">
        <v>34</v>
      </c>
      <c r="H81" s="1">
        <v>13</v>
      </c>
      <c r="I81" s="1">
        <v>9</v>
      </c>
      <c r="J81" s="1">
        <v>12</v>
      </c>
      <c r="K81" s="1">
        <v>55</v>
      </c>
      <c r="L81" s="1">
        <v>63</v>
      </c>
      <c r="M81" s="1">
        <v>-8</v>
      </c>
      <c r="S81" s="1">
        <v>10</v>
      </c>
      <c r="T81" s="10" t="s">
        <v>206</v>
      </c>
      <c r="U81" s="3">
        <v>30</v>
      </c>
      <c r="V81" s="1">
        <v>32</v>
      </c>
      <c r="W81" s="1">
        <v>11</v>
      </c>
      <c r="X81" s="1">
        <v>8</v>
      </c>
      <c r="Y81" s="1">
        <v>13</v>
      </c>
      <c r="Z81" s="1">
        <v>54</v>
      </c>
      <c r="AA81" s="1">
        <v>66</v>
      </c>
      <c r="AB81" s="1">
        <v>-12</v>
      </c>
      <c r="AD81" s="10" t="s">
        <v>149</v>
      </c>
      <c r="AF81" s="1">
        <v>2</v>
      </c>
      <c r="AG81" s="1">
        <v>1</v>
      </c>
      <c r="AH81" s="1">
        <v>2</v>
      </c>
      <c r="AJ81" s="29" t="s">
        <v>288</v>
      </c>
    </row>
    <row r="82" spans="2:36" x14ac:dyDescent="0.25">
      <c r="D82" s="1" t="s">
        <v>112</v>
      </c>
      <c r="E82" s="10" t="s">
        <v>95</v>
      </c>
      <c r="F82" s="3">
        <v>33</v>
      </c>
      <c r="G82" s="1">
        <v>34</v>
      </c>
      <c r="H82" s="1">
        <v>13</v>
      </c>
      <c r="I82" s="1">
        <v>7</v>
      </c>
      <c r="J82" s="1">
        <v>14</v>
      </c>
      <c r="K82" s="1">
        <v>64</v>
      </c>
      <c r="L82" s="1">
        <v>59</v>
      </c>
      <c r="M82" s="1">
        <v>5</v>
      </c>
      <c r="S82" s="1">
        <v>11</v>
      </c>
      <c r="T82" s="10" t="s">
        <v>189</v>
      </c>
      <c r="U82" s="3">
        <v>28</v>
      </c>
      <c r="V82" s="1">
        <v>32</v>
      </c>
      <c r="W82" s="1">
        <v>10</v>
      </c>
      <c r="X82" s="1">
        <v>8</v>
      </c>
      <c r="Y82" s="1">
        <v>14</v>
      </c>
      <c r="Z82" s="1">
        <v>34</v>
      </c>
      <c r="AA82" s="1">
        <v>41</v>
      </c>
      <c r="AB82" s="1">
        <v>-7</v>
      </c>
      <c r="AD82" s="10" t="s">
        <v>161</v>
      </c>
      <c r="AF82" s="1">
        <v>2</v>
      </c>
      <c r="AG82" s="1">
        <v>1</v>
      </c>
      <c r="AH82" s="1">
        <v>2</v>
      </c>
      <c r="AJ82" s="29" t="s">
        <v>288</v>
      </c>
    </row>
    <row r="83" spans="2:36" x14ac:dyDescent="0.25">
      <c r="D83" s="1" t="s">
        <v>113</v>
      </c>
      <c r="E83" s="10" t="s">
        <v>44</v>
      </c>
      <c r="F83" s="3">
        <v>32</v>
      </c>
      <c r="G83" s="1">
        <v>34</v>
      </c>
      <c r="H83" s="1">
        <v>13</v>
      </c>
      <c r="I83" s="1">
        <v>6</v>
      </c>
      <c r="J83" s="1">
        <v>15</v>
      </c>
      <c r="K83" s="1">
        <v>50</v>
      </c>
      <c r="L83" s="1">
        <v>67</v>
      </c>
      <c r="M83" s="1">
        <v>-17</v>
      </c>
      <c r="S83" s="1">
        <v>12</v>
      </c>
      <c r="T83" s="10" t="s">
        <v>92</v>
      </c>
      <c r="U83" s="3">
        <v>27</v>
      </c>
      <c r="V83" s="1">
        <v>32</v>
      </c>
      <c r="W83" s="1">
        <v>10</v>
      </c>
      <c r="X83" s="1">
        <v>7</v>
      </c>
      <c r="Y83" s="1">
        <v>15</v>
      </c>
      <c r="Z83" s="1">
        <v>45</v>
      </c>
      <c r="AA83" s="1">
        <v>61</v>
      </c>
      <c r="AB83" s="1">
        <v>-16</v>
      </c>
    </row>
    <row r="84" spans="2:36" x14ac:dyDescent="0.25">
      <c r="D84" s="1" t="s">
        <v>114</v>
      </c>
      <c r="E84" s="10" t="s">
        <v>193</v>
      </c>
      <c r="F84" s="3">
        <v>31</v>
      </c>
      <c r="G84" s="1">
        <v>34</v>
      </c>
      <c r="H84" s="1">
        <v>12</v>
      </c>
      <c r="I84" s="1">
        <v>7</v>
      </c>
      <c r="J84" s="1">
        <v>15</v>
      </c>
      <c r="K84" s="1">
        <v>74</v>
      </c>
      <c r="L84" s="1">
        <v>73</v>
      </c>
      <c r="M84" s="1">
        <v>1</v>
      </c>
      <c r="S84" s="1">
        <v>13</v>
      </c>
      <c r="T84" s="10" t="s">
        <v>57</v>
      </c>
      <c r="U84" s="3">
        <v>26</v>
      </c>
      <c r="V84" s="1">
        <v>32</v>
      </c>
      <c r="W84" s="1">
        <v>11</v>
      </c>
      <c r="X84" s="1">
        <v>4</v>
      </c>
      <c r="Y84" s="1">
        <v>17</v>
      </c>
      <c r="Z84" s="1">
        <v>51</v>
      </c>
      <c r="AA84" s="1">
        <v>57</v>
      </c>
      <c r="AB84" s="1">
        <v>-6</v>
      </c>
    </row>
    <row r="85" spans="2:36" x14ac:dyDescent="0.25">
      <c r="D85" s="1" t="s">
        <v>119</v>
      </c>
      <c r="E85" s="10" t="s">
        <v>173</v>
      </c>
      <c r="F85" s="3">
        <v>23</v>
      </c>
      <c r="G85" s="1">
        <v>34</v>
      </c>
      <c r="H85" s="1">
        <v>6</v>
      </c>
      <c r="I85" s="1">
        <v>11</v>
      </c>
      <c r="J85" s="1">
        <v>17</v>
      </c>
      <c r="K85" s="1">
        <v>40</v>
      </c>
      <c r="L85" s="1">
        <v>65</v>
      </c>
      <c r="M85" s="1">
        <v>-25</v>
      </c>
      <c r="S85" s="1">
        <v>14</v>
      </c>
      <c r="T85" s="10" t="s">
        <v>284</v>
      </c>
      <c r="U85" s="3">
        <v>26</v>
      </c>
      <c r="V85" s="1">
        <v>32</v>
      </c>
      <c r="W85" s="1">
        <v>9</v>
      </c>
      <c r="X85" s="1">
        <v>8</v>
      </c>
      <c r="Y85" s="1">
        <v>15</v>
      </c>
      <c r="Z85" s="1">
        <v>35</v>
      </c>
      <c r="AA85" s="1">
        <v>57</v>
      </c>
      <c r="AB85" s="1">
        <v>-22</v>
      </c>
      <c r="AD85" s="31" t="s">
        <v>285</v>
      </c>
    </row>
    <row r="86" spans="2:36" x14ac:dyDescent="0.25">
      <c r="D86" s="1" t="s">
        <v>120</v>
      </c>
      <c r="E86" s="10" t="s">
        <v>153</v>
      </c>
      <c r="F86" s="3">
        <v>18</v>
      </c>
      <c r="G86" s="1">
        <v>34</v>
      </c>
      <c r="H86" s="1">
        <v>6</v>
      </c>
      <c r="I86" s="1">
        <v>6</v>
      </c>
      <c r="J86" s="1">
        <v>22</v>
      </c>
      <c r="K86" s="1">
        <v>37</v>
      </c>
      <c r="L86" s="1">
        <v>73</v>
      </c>
      <c r="M86" s="1">
        <v>-36</v>
      </c>
      <c r="S86" s="1">
        <v>15</v>
      </c>
      <c r="T86" s="10" t="s">
        <v>149</v>
      </c>
      <c r="U86" s="3">
        <v>25</v>
      </c>
      <c r="V86" s="1">
        <v>32</v>
      </c>
      <c r="W86" s="1">
        <v>10</v>
      </c>
      <c r="X86" s="1">
        <v>5</v>
      </c>
      <c r="Y86" s="1">
        <v>17</v>
      </c>
      <c r="Z86" s="1">
        <v>50</v>
      </c>
      <c r="AA86" s="1">
        <v>62</v>
      </c>
      <c r="AB86" s="1">
        <v>-12</v>
      </c>
    </row>
    <row r="87" spans="2:36" x14ac:dyDescent="0.25">
      <c r="D87" s="1" t="s">
        <v>121</v>
      </c>
      <c r="E87" s="10" t="s">
        <v>218</v>
      </c>
      <c r="F87" s="3">
        <v>17</v>
      </c>
      <c r="G87" s="1">
        <v>34</v>
      </c>
      <c r="H87" s="1">
        <v>5</v>
      </c>
      <c r="I87" s="1">
        <v>7</v>
      </c>
      <c r="J87" s="1">
        <v>22</v>
      </c>
      <c r="K87" s="1">
        <v>44</v>
      </c>
      <c r="L87" s="1">
        <v>74</v>
      </c>
      <c r="M87" s="1">
        <v>-30</v>
      </c>
      <c r="S87" s="1">
        <v>16</v>
      </c>
      <c r="T87" s="10" t="s">
        <v>161</v>
      </c>
      <c r="U87" s="3">
        <v>25</v>
      </c>
      <c r="V87" s="1">
        <v>32</v>
      </c>
      <c r="W87" s="1">
        <v>8</v>
      </c>
      <c r="X87" s="1">
        <v>9</v>
      </c>
      <c r="Y87" s="1">
        <v>15</v>
      </c>
      <c r="Z87" s="1">
        <v>45</v>
      </c>
      <c r="AA87" s="1">
        <v>63</v>
      </c>
      <c r="AB87" s="1">
        <v>-18</v>
      </c>
    </row>
    <row r="88" spans="2:36" x14ac:dyDescent="0.25">
      <c r="D88" s="1" t="s">
        <v>122</v>
      </c>
      <c r="E88" s="10" t="s">
        <v>110</v>
      </c>
      <c r="F88" s="3">
        <v>17</v>
      </c>
      <c r="G88" s="1">
        <v>34</v>
      </c>
      <c r="H88" s="1">
        <v>5</v>
      </c>
      <c r="I88" s="1">
        <v>7</v>
      </c>
      <c r="J88" s="1">
        <v>22</v>
      </c>
      <c r="K88" s="1">
        <v>49</v>
      </c>
      <c r="L88" s="1">
        <v>94</v>
      </c>
      <c r="M88" s="1">
        <v>-45</v>
      </c>
      <c r="S88" s="1">
        <v>17</v>
      </c>
      <c r="T88" s="10" t="s">
        <v>151</v>
      </c>
      <c r="U88" s="3">
        <v>24</v>
      </c>
      <c r="V88" s="1">
        <v>32</v>
      </c>
      <c r="W88" s="1">
        <v>10</v>
      </c>
      <c r="X88" s="1">
        <v>4</v>
      </c>
      <c r="Y88" s="1">
        <v>18</v>
      </c>
      <c r="Z88" s="1">
        <v>39</v>
      </c>
      <c r="AA88" s="1">
        <v>36</v>
      </c>
      <c r="AB88" s="1">
        <v>3</v>
      </c>
      <c r="AD88" s="36" t="s">
        <v>286</v>
      </c>
    </row>
    <row r="89" spans="2:36" x14ac:dyDescent="0.25">
      <c r="D89" s="1" t="s">
        <v>123</v>
      </c>
      <c r="E89" s="10" t="s">
        <v>85</v>
      </c>
      <c r="F89" s="3">
        <v>17</v>
      </c>
      <c r="G89" s="1">
        <v>34</v>
      </c>
      <c r="H89" s="1">
        <v>6</v>
      </c>
      <c r="I89" s="1">
        <v>5</v>
      </c>
      <c r="J89" s="1">
        <v>23</v>
      </c>
      <c r="K89" s="1">
        <v>31</v>
      </c>
      <c r="L89" s="1">
        <v>80</v>
      </c>
      <c r="M89" s="1">
        <v>-49</v>
      </c>
    </row>
    <row r="90" spans="2:36" x14ac:dyDescent="0.25">
      <c r="V90" s="5">
        <f>SUM(V72:V88)</f>
        <v>544</v>
      </c>
      <c r="W90" s="5">
        <f t="shared" ref="W90:AB90" si="6">SUM(W72:W88)</f>
        <v>215</v>
      </c>
      <c r="X90" s="5">
        <f t="shared" si="6"/>
        <v>114</v>
      </c>
      <c r="Y90" s="5">
        <f t="shared" si="6"/>
        <v>215</v>
      </c>
      <c r="Z90" s="5">
        <f t="shared" si="6"/>
        <v>853</v>
      </c>
      <c r="AA90" s="5">
        <f t="shared" si="6"/>
        <v>853</v>
      </c>
      <c r="AB90" s="5">
        <f t="shared" si="6"/>
        <v>0</v>
      </c>
    </row>
    <row r="91" spans="2:36" x14ac:dyDescent="0.25">
      <c r="G91" s="5">
        <f>SUM(G72:G89)</f>
        <v>612</v>
      </c>
      <c r="H91" s="5">
        <f t="shared" ref="H91:M91" si="7">SUM(H72:H89)</f>
        <v>240</v>
      </c>
      <c r="I91" s="5">
        <f t="shared" si="7"/>
        <v>132</v>
      </c>
      <c r="J91" s="5">
        <f t="shared" si="7"/>
        <v>240</v>
      </c>
      <c r="K91" s="5">
        <f t="shared" si="7"/>
        <v>1075</v>
      </c>
      <c r="L91" s="5">
        <f t="shared" si="7"/>
        <v>1075</v>
      </c>
      <c r="M91" s="5">
        <f t="shared" si="7"/>
        <v>0</v>
      </c>
    </row>
    <row r="92" spans="2:36" x14ac:dyDescent="0.25">
      <c r="C92" s="2" t="s">
        <v>243</v>
      </c>
    </row>
    <row r="93" spans="2:36" x14ac:dyDescent="0.25">
      <c r="E93" s="10" t="s">
        <v>283</v>
      </c>
      <c r="G93" s="3">
        <v>44</v>
      </c>
      <c r="H93" s="1" t="s">
        <v>245</v>
      </c>
      <c r="J93" s="30" t="s">
        <v>289</v>
      </c>
    </row>
    <row r="94" spans="2:36" x14ac:dyDescent="0.25">
      <c r="E94" s="10"/>
      <c r="G94" s="3"/>
      <c r="J94" s="30"/>
    </row>
    <row r="96" spans="2:36" x14ac:dyDescent="0.25">
      <c r="B96" s="1" t="s">
        <v>266</v>
      </c>
      <c r="C96" s="4">
        <v>1933</v>
      </c>
      <c r="D96" s="2" t="s">
        <v>0</v>
      </c>
      <c r="E96" s="2" t="s">
        <v>1</v>
      </c>
      <c r="F96" s="2" t="s">
        <v>2</v>
      </c>
      <c r="G96" s="2" t="s">
        <v>3</v>
      </c>
      <c r="H96" s="2" t="s">
        <v>4</v>
      </c>
      <c r="I96" s="2" t="s">
        <v>5</v>
      </c>
      <c r="J96" s="2" t="s">
        <v>6</v>
      </c>
      <c r="K96" s="2" t="s">
        <v>7</v>
      </c>
      <c r="L96" s="2" t="s">
        <v>8</v>
      </c>
      <c r="M96" s="2" t="s">
        <v>9</v>
      </c>
      <c r="Q96" s="1" t="s">
        <v>79</v>
      </c>
      <c r="R96" s="4">
        <v>1933</v>
      </c>
      <c r="S96" s="2" t="s">
        <v>0</v>
      </c>
      <c r="T96" s="2" t="s">
        <v>1</v>
      </c>
      <c r="U96" s="2" t="s">
        <v>2</v>
      </c>
      <c r="V96" s="2" t="s">
        <v>3</v>
      </c>
      <c r="W96" s="2" t="s">
        <v>4</v>
      </c>
      <c r="X96" s="2" t="s">
        <v>5</v>
      </c>
      <c r="Y96" s="2" t="s">
        <v>6</v>
      </c>
      <c r="Z96" s="2" t="s">
        <v>7</v>
      </c>
      <c r="AA96" s="2" t="s">
        <v>8</v>
      </c>
      <c r="AB96" s="2" t="s">
        <v>9</v>
      </c>
      <c r="AD96" s="2" t="s">
        <v>243</v>
      </c>
    </row>
    <row r="97" spans="3:36" ht="11.25" customHeight="1" x14ac:dyDescent="0.25">
      <c r="C97" s="4"/>
    </row>
    <row r="98" spans="3:36" x14ac:dyDescent="0.25">
      <c r="D98" s="1" t="s">
        <v>25</v>
      </c>
      <c r="E98" s="10" t="s">
        <v>118</v>
      </c>
      <c r="F98" s="3">
        <v>50</v>
      </c>
      <c r="G98" s="1">
        <v>34</v>
      </c>
      <c r="H98" s="1">
        <v>22</v>
      </c>
      <c r="I98" s="1">
        <v>6</v>
      </c>
      <c r="J98" s="1">
        <v>6</v>
      </c>
      <c r="K98" s="1">
        <v>81</v>
      </c>
      <c r="L98" s="1">
        <v>48</v>
      </c>
      <c r="M98" s="1">
        <v>33</v>
      </c>
      <c r="S98" s="1" t="s">
        <v>25</v>
      </c>
      <c r="T98" s="10" t="s">
        <v>293</v>
      </c>
      <c r="U98" s="3">
        <v>29</v>
      </c>
      <c r="V98" s="1">
        <v>19</v>
      </c>
      <c r="W98" s="1">
        <v>13</v>
      </c>
      <c r="X98" s="1">
        <v>3</v>
      </c>
      <c r="Y98" s="1">
        <v>3</v>
      </c>
      <c r="Z98" s="1">
        <v>43</v>
      </c>
      <c r="AA98" s="1">
        <v>15</v>
      </c>
      <c r="AB98" s="1">
        <f>Z98-AA98</f>
        <v>28</v>
      </c>
      <c r="AD98" s="35" t="s">
        <v>296</v>
      </c>
      <c r="AI98" s="3">
        <v>16</v>
      </c>
      <c r="AJ98" s="1" t="s">
        <v>245</v>
      </c>
    </row>
    <row r="99" spans="3:36" x14ac:dyDescent="0.25">
      <c r="D99" s="1" t="s">
        <v>26</v>
      </c>
      <c r="E99" s="10" t="s">
        <v>90</v>
      </c>
      <c r="F99" s="3">
        <v>49</v>
      </c>
      <c r="G99" s="1">
        <v>34</v>
      </c>
      <c r="H99" s="1">
        <v>22</v>
      </c>
      <c r="I99" s="1">
        <v>5</v>
      </c>
      <c r="J99" s="1">
        <v>7</v>
      </c>
      <c r="K99" s="1">
        <v>86</v>
      </c>
      <c r="L99" s="1">
        <v>47</v>
      </c>
      <c r="M99" s="1">
        <v>39</v>
      </c>
      <c r="S99" s="1" t="s">
        <v>26</v>
      </c>
      <c r="T99" s="10" t="s">
        <v>149</v>
      </c>
      <c r="U99" s="3">
        <v>28</v>
      </c>
      <c r="V99" s="1">
        <v>19</v>
      </c>
      <c r="W99" s="1">
        <v>12</v>
      </c>
      <c r="X99" s="1">
        <v>4</v>
      </c>
      <c r="Y99" s="1">
        <v>3</v>
      </c>
      <c r="Z99" s="1">
        <v>46</v>
      </c>
      <c r="AA99" s="1">
        <v>21</v>
      </c>
      <c r="AB99" s="1">
        <f t="shared" ref="AB99:AB117" si="8">Z99-AA99</f>
        <v>25</v>
      </c>
      <c r="AD99" s="35" t="s">
        <v>297</v>
      </c>
      <c r="AI99" s="3">
        <v>16</v>
      </c>
      <c r="AJ99" s="1" t="s">
        <v>245</v>
      </c>
    </row>
    <row r="100" spans="3:36" x14ac:dyDescent="0.25">
      <c r="D100" s="1" t="s">
        <v>28</v>
      </c>
      <c r="E100" s="10" t="s">
        <v>77</v>
      </c>
      <c r="F100" s="3">
        <v>48</v>
      </c>
      <c r="G100" s="1">
        <v>34</v>
      </c>
      <c r="H100" s="1">
        <v>21</v>
      </c>
      <c r="I100" s="1">
        <v>6</v>
      </c>
      <c r="J100" s="1">
        <v>7</v>
      </c>
      <c r="K100" s="1">
        <v>76</v>
      </c>
      <c r="L100" s="1">
        <v>33</v>
      </c>
      <c r="M100" s="1">
        <v>43</v>
      </c>
      <c r="S100" s="1" t="s">
        <v>28</v>
      </c>
      <c r="T100" s="10" t="s">
        <v>43</v>
      </c>
      <c r="U100" s="3">
        <v>27</v>
      </c>
      <c r="V100" s="1">
        <v>19</v>
      </c>
      <c r="W100" s="1">
        <v>11</v>
      </c>
      <c r="X100" s="1">
        <v>5</v>
      </c>
      <c r="Y100" s="1">
        <v>3</v>
      </c>
      <c r="Z100" s="1">
        <v>39</v>
      </c>
      <c r="AA100" s="1">
        <v>23</v>
      </c>
      <c r="AB100" s="1">
        <f t="shared" si="8"/>
        <v>16</v>
      </c>
    </row>
    <row r="101" spans="3:36" x14ac:dyDescent="0.25">
      <c r="D101" s="1" t="s">
        <v>29</v>
      </c>
      <c r="E101" s="10" t="s">
        <v>69</v>
      </c>
      <c r="F101" s="3">
        <v>46</v>
      </c>
      <c r="G101" s="1">
        <v>34</v>
      </c>
      <c r="H101" s="1">
        <v>20</v>
      </c>
      <c r="I101" s="1">
        <v>6</v>
      </c>
      <c r="J101" s="1">
        <v>8</v>
      </c>
      <c r="K101" s="1">
        <v>71</v>
      </c>
      <c r="L101" s="1">
        <v>36</v>
      </c>
      <c r="M101" s="1">
        <v>35</v>
      </c>
      <c r="S101" s="1" t="s">
        <v>29</v>
      </c>
      <c r="T101" s="10" t="s">
        <v>129</v>
      </c>
      <c r="U101" s="3">
        <v>26</v>
      </c>
      <c r="V101" s="1">
        <v>19</v>
      </c>
      <c r="W101" s="1">
        <v>11</v>
      </c>
      <c r="X101" s="1">
        <v>4</v>
      </c>
      <c r="Y101" s="1">
        <v>4</v>
      </c>
      <c r="Z101" s="1">
        <v>33</v>
      </c>
      <c r="AA101" s="1">
        <v>12</v>
      </c>
      <c r="AB101" s="1">
        <f t="shared" si="8"/>
        <v>21</v>
      </c>
    </row>
    <row r="102" spans="3:36" x14ac:dyDescent="0.25">
      <c r="D102" s="1" t="s">
        <v>31</v>
      </c>
      <c r="E102" s="10" t="s">
        <v>132</v>
      </c>
      <c r="F102" s="3">
        <v>46</v>
      </c>
      <c r="G102" s="1">
        <v>34</v>
      </c>
      <c r="H102" s="1">
        <v>21</v>
      </c>
      <c r="I102" s="1">
        <v>4</v>
      </c>
      <c r="J102" s="1">
        <v>9</v>
      </c>
      <c r="K102" s="1">
        <v>90</v>
      </c>
      <c r="L102" s="1">
        <v>55</v>
      </c>
      <c r="M102" s="1">
        <v>35</v>
      </c>
      <c r="S102" s="1" t="s">
        <v>31</v>
      </c>
      <c r="T102" s="10" t="s">
        <v>294</v>
      </c>
      <c r="U102" s="3">
        <v>23</v>
      </c>
      <c r="V102" s="1">
        <v>19</v>
      </c>
      <c r="W102" s="1">
        <v>9</v>
      </c>
      <c r="X102" s="1">
        <v>5</v>
      </c>
      <c r="Y102" s="1">
        <v>5</v>
      </c>
      <c r="Z102" s="1">
        <v>32</v>
      </c>
      <c r="AA102" s="1">
        <v>19</v>
      </c>
      <c r="AB102" s="1">
        <f t="shared" si="8"/>
        <v>13</v>
      </c>
    </row>
    <row r="103" spans="3:36" x14ac:dyDescent="0.25">
      <c r="D103" s="1" t="s">
        <v>32</v>
      </c>
      <c r="E103" s="10" t="s">
        <v>84</v>
      </c>
      <c r="F103" s="3">
        <v>41</v>
      </c>
      <c r="G103" s="1">
        <v>34</v>
      </c>
      <c r="H103" s="1">
        <v>18</v>
      </c>
      <c r="I103" s="1">
        <v>5</v>
      </c>
      <c r="J103" s="1">
        <v>11</v>
      </c>
      <c r="K103" s="1">
        <v>54</v>
      </c>
      <c r="L103" s="1">
        <v>39</v>
      </c>
      <c r="M103" s="1">
        <v>15</v>
      </c>
      <c r="S103" s="1" t="s">
        <v>32</v>
      </c>
      <c r="T103" s="10" t="s">
        <v>159</v>
      </c>
      <c r="U103" s="3">
        <v>21</v>
      </c>
      <c r="V103" s="1">
        <v>19</v>
      </c>
      <c r="W103" s="1">
        <v>9</v>
      </c>
      <c r="X103" s="1">
        <v>3</v>
      </c>
      <c r="Y103" s="1">
        <v>7</v>
      </c>
      <c r="Z103" s="1">
        <v>36</v>
      </c>
      <c r="AA103" s="1">
        <v>28</v>
      </c>
      <c r="AB103" s="1">
        <f t="shared" si="8"/>
        <v>8</v>
      </c>
    </row>
    <row r="104" spans="3:36" x14ac:dyDescent="0.25">
      <c r="D104" s="1" t="s">
        <v>39</v>
      </c>
      <c r="E104" s="10" t="s">
        <v>147</v>
      </c>
      <c r="F104" s="3">
        <v>38</v>
      </c>
      <c r="G104" s="1">
        <v>34</v>
      </c>
      <c r="H104" s="1">
        <v>15</v>
      </c>
      <c r="I104" s="1">
        <v>8</v>
      </c>
      <c r="J104" s="1">
        <v>11</v>
      </c>
      <c r="K104" s="1">
        <v>60</v>
      </c>
      <c r="L104" s="1">
        <v>43</v>
      </c>
      <c r="M104" s="1">
        <v>17</v>
      </c>
      <c r="S104" s="1" t="s">
        <v>39</v>
      </c>
      <c r="T104" s="10" t="s">
        <v>181</v>
      </c>
      <c r="U104" s="3">
        <v>21</v>
      </c>
      <c r="V104" s="1">
        <v>19</v>
      </c>
      <c r="W104" s="1">
        <v>8</v>
      </c>
      <c r="X104" s="1">
        <v>5</v>
      </c>
      <c r="Y104" s="1">
        <v>6</v>
      </c>
      <c r="Z104" s="1">
        <v>30</v>
      </c>
      <c r="AA104" s="1">
        <v>31</v>
      </c>
      <c r="AB104" s="1">
        <f t="shared" si="8"/>
        <v>-1</v>
      </c>
    </row>
    <row r="105" spans="3:36" x14ac:dyDescent="0.25">
      <c r="D105" s="1" t="s">
        <v>70</v>
      </c>
      <c r="E105" s="10" t="s">
        <v>193</v>
      </c>
      <c r="F105" s="3">
        <v>35</v>
      </c>
      <c r="G105" s="1">
        <v>34</v>
      </c>
      <c r="H105" s="1">
        <v>14</v>
      </c>
      <c r="I105" s="1">
        <v>7</v>
      </c>
      <c r="J105" s="1">
        <v>13</v>
      </c>
      <c r="K105" s="1">
        <v>55</v>
      </c>
      <c r="L105" s="1">
        <v>61</v>
      </c>
      <c r="M105" s="1">
        <v>-6</v>
      </c>
      <c r="S105" s="1" t="s">
        <v>70</v>
      </c>
      <c r="T105" s="10" t="s">
        <v>189</v>
      </c>
      <c r="U105" s="3">
        <v>21</v>
      </c>
      <c r="V105" s="1">
        <v>19</v>
      </c>
      <c r="W105" s="1">
        <v>8</v>
      </c>
      <c r="X105" s="1">
        <v>5</v>
      </c>
      <c r="Y105" s="1">
        <v>6</v>
      </c>
      <c r="Z105" s="1">
        <v>27</v>
      </c>
      <c r="AA105" s="1">
        <v>34</v>
      </c>
      <c r="AB105" s="1">
        <f t="shared" si="8"/>
        <v>-7</v>
      </c>
    </row>
    <row r="106" spans="3:36" x14ac:dyDescent="0.25">
      <c r="D106" s="1" t="s">
        <v>71</v>
      </c>
      <c r="E106" s="10" t="s">
        <v>91</v>
      </c>
      <c r="F106" s="3">
        <v>31</v>
      </c>
      <c r="G106" s="1">
        <v>34</v>
      </c>
      <c r="H106" s="1">
        <v>11</v>
      </c>
      <c r="I106" s="1">
        <v>9</v>
      </c>
      <c r="J106" s="1">
        <v>14</v>
      </c>
      <c r="K106" s="1">
        <v>61</v>
      </c>
      <c r="L106" s="1">
        <v>74</v>
      </c>
      <c r="M106" s="1">
        <v>-13</v>
      </c>
      <c r="S106" s="1" t="s">
        <v>71</v>
      </c>
      <c r="T106" s="10" t="s">
        <v>220</v>
      </c>
      <c r="U106" s="3">
        <v>20</v>
      </c>
      <c r="V106" s="1">
        <v>19</v>
      </c>
      <c r="W106" s="1">
        <v>7</v>
      </c>
      <c r="X106" s="1">
        <v>6</v>
      </c>
      <c r="Y106" s="1">
        <v>6</v>
      </c>
      <c r="Z106" s="1">
        <v>33</v>
      </c>
      <c r="AA106" s="1">
        <v>34</v>
      </c>
      <c r="AB106" s="1">
        <f t="shared" si="8"/>
        <v>-1</v>
      </c>
    </row>
    <row r="107" spans="3:36" x14ac:dyDescent="0.25">
      <c r="D107" s="1" t="s">
        <v>72</v>
      </c>
      <c r="E107" s="10" t="s">
        <v>82</v>
      </c>
      <c r="F107" s="3">
        <v>30</v>
      </c>
      <c r="G107" s="1">
        <v>34</v>
      </c>
      <c r="H107" s="1">
        <v>12</v>
      </c>
      <c r="I107" s="1">
        <v>6</v>
      </c>
      <c r="J107" s="1">
        <v>16</v>
      </c>
      <c r="K107" s="1">
        <v>60</v>
      </c>
      <c r="L107" s="1">
        <v>65</v>
      </c>
      <c r="M107" s="1">
        <v>-5</v>
      </c>
      <c r="S107" s="1" t="s">
        <v>72</v>
      </c>
      <c r="T107" s="10" t="s">
        <v>284</v>
      </c>
      <c r="U107" s="3">
        <v>20</v>
      </c>
      <c r="V107" s="1">
        <v>19</v>
      </c>
      <c r="W107" s="1">
        <v>7</v>
      </c>
      <c r="X107" s="1">
        <v>6</v>
      </c>
      <c r="Y107" s="1">
        <v>6</v>
      </c>
      <c r="Z107" s="1">
        <v>25</v>
      </c>
      <c r="AA107" s="1">
        <v>26</v>
      </c>
      <c r="AB107" s="1">
        <f t="shared" si="8"/>
        <v>-1</v>
      </c>
    </row>
    <row r="108" spans="3:36" x14ac:dyDescent="0.25">
      <c r="D108" s="1" t="s">
        <v>112</v>
      </c>
      <c r="E108" s="10" t="s">
        <v>95</v>
      </c>
      <c r="F108" s="3">
        <v>28</v>
      </c>
      <c r="G108" s="1">
        <v>34</v>
      </c>
      <c r="H108" s="1">
        <v>9</v>
      </c>
      <c r="I108" s="1">
        <v>10</v>
      </c>
      <c r="J108" s="1">
        <v>15</v>
      </c>
      <c r="K108" s="1">
        <v>43</v>
      </c>
      <c r="L108" s="1">
        <v>56</v>
      </c>
      <c r="M108" s="1">
        <v>-13</v>
      </c>
      <c r="S108" s="1" t="s">
        <v>112</v>
      </c>
      <c r="T108" s="10" t="s">
        <v>295</v>
      </c>
      <c r="U108" s="3">
        <v>19</v>
      </c>
      <c r="V108" s="1">
        <v>19</v>
      </c>
      <c r="W108" s="1">
        <v>7</v>
      </c>
      <c r="X108" s="1">
        <v>5</v>
      </c>
      <c r="Y108" s="1">
        <v>7</v>
      </c>
      <c r="Z108" s="1">
        <v>29</v>
      </c>
      <c r="AA108" s="1">
        <v>28</v>
      </c>
      <c r="AB108" s="1">
        <f t="shared" si="8"/>
        <v>1</v>
      </c>
    </row>
    <row r="109" spans="3:36" x14ac:dyDescent="0.25">
      <c r="D109" s="1" t="s">
        <v>113</v>
      </c>
      <c r="E109" s="10" t="s">
        <v>111</v>
      </c>
      <c r="F109" s="3">
        <v>27</v>
      </c>
      <c r="G109" s="1">
        <v>34</v>
      </c>
      <c r="H109" s="1">
        <v>10</v>
      </c>
      <c r="I109" s="1">
        <v>7</v>
      </c>
      <c r="J109" s="1">
        <v>17</v>
      </c>
      <c r="K109" s="1">
        <v>49</v>
      </c>
      <c r="L109" s="1">
        <v>60</v>
      </c>
      <c r="M109" s="1">
        <v>-11</v>
      </c>
      <c r="S109" s="1" t="s">
        <v>113</v>
      </c>
      <c r="T109" s="10" t="s">
        <v>206</v>
      </c>
      <c r="U109" s="3">
        <v>19</v>
      </c>
      <c r="V109" s="1">
        <v>19</v>
      </c>
      <c r="W109" s="1">
        <v>7</v>
      </c>
      <c r="X109" s="1">
        <v>5</v>
      </c>
      <c r="Y109" s="1">
        <v>7</v>
      </c>
      <c r="Z109" s="1">
        <v>31</v>
      </c>
      <c r="AA109" s="1">
        <v>32</v>
      </c>
      <c r="AB109" s="1">
        <f t="shared" si="8"/>
        <v>-1</v>
      </c>
    </row>
    <row r="110" spans="3:36" x14ac:dyDescent="0.25">
      <c r="D110" s="1" t="s">
        <v>114</v>
      </c>
      <c r="E110" s="10" t="s">
        <v>44</v>
      </c>
      <c r="F110" s="3">
        <v>26</v>
      </c>
      <c r="G110" s="1">
        <v>34</v>
      </c>
      <c r="H110" s="1">
        <v>8</v>
      </c>
      <c r="I110" s="1">
        <v>10</v>
      </c>
      <c r="J110" s="1">
        <v>16</v>
      </c>
      <c r="K110" s="1">
        <v>41</v>
      </c>
      <c r="L110" s="1">
        <v>61</v>
      </c>
      <c r="M110" s="1">
        <v>-20</v>
      </c>
      <c r="O110" s="1" t="s">
        <v>68</v>
      </c>
      <c r="S110" s="1" t="s">
        <v>114</v>
      </c>
      <c r="T110" s="10" t="s">
        <v>161</v>
      </c>
      <c r="U110" s="3">
        <v>17</v>
      </c>
      <c r="V110" s="1">
        <v>19</v>
      </c>
      <c r="W110" s="1">
        <v>5</v>
      </c>
      <c r="X110" s="1">
        <v>7</v>
      </c>
      <c r="Y110" s="1">
        <v>7</v>
      </c>
      <c r="Z110" s="1">
        <v>23</v>
      </c>
      <c r="AA110" s="1">
        <v>22</v>
      </c>
      <c r="AB110" s="1">
        <f t="shared" si="8"/>
        <v>1</v>
      </c>
    </row>
    <row r="111" spans="3:36" x14ac:dyDescent="0.25">
      <c r="D111" s="1" t="s">
        <v>119</v>
      </c>
      <c r="E111" s="10" t="s">
        <v>173</v>
      </c>
      <c r="F111" s="3">
        <v>25</v>
      </c>
      <c r="G111" s="1">
        <v>34</v>
      </c>
      <c r="H111" s="1">
        <v>8</v>
      </c>
      <c r="I111" s="1">
        <v>9</v>
      </c>
      <c r="J111" s="1">
        <v>17</v>
      </c>
      <c r="K111" s="1">
        <v>45</v>
      </c>
      <c r="L111" s="1">
        <v>71</v>
      </c>
      <c r="M111" s="1">
        <v>-26</v>
      </c>
      <c r="P111" s="21" t="s">
        <v>290</v>
      </c>
      <c r="S111" s="1" t="s">
        <v>119</v>
      </c>
      <c r="T111" s="10" t="s">
        <v>92</v>
      </c>
      <c r="U111" s="3">
        <v>16</v>
      </c>
      <c r="V111" s="1">
        <v>19</v>
      </c>
      <c r="W111" s="1">
        <v>7</v>
      </c>
      <c r="X111" s="1">
        <v>2</v>
      </c>
      <c r="Y111" s="1">
        <v>10</v>
      </c>
      <c r="Z111" s="1">
        <v>21</v>
      </c>
      <c r="AA111" s="1">
        <v>33</v>
      </c>
      <c r="AB111" s="1">
        <f t="shared" si="8"/>
        <v>-12</v>
      </c>
    </row>
    <row r="112" spans="3:36" x14ac:dyDescent="0.25">
      <c r="D112" s="1" t="s">
        <v>120</v>
      </c>
      <c r="E112" s="10" t="s">
        <v>153</v>
      </c>
      <c r="F112" s="3">
        <v>24</v>
      </c>
      <c r="G112" s="1">
        <v>34</v>
      </c>
      <c r="H112" s="1">
        <v>7</v>
      </c>
      <c r="I112" s="1">
        <v>10</v>
      </c>
      <c r="J112" s="1">
        <v>17</v>
      </c>
      <c r="K112" s="1">
        <v>52</v>
      </c>
      <c r="L112" s="1">
        <v>76</v>
      </c>
      <c r="M112" s="1">
        <v>-24</v>
      </c>
      <c r="P112" s="21" t="s">
        <v>291</v>
      </c>
      <c r="S112" s="1" t="s">
        <v>120</v>
      </c>
      <c r="T112" s="10" t="s">
        <v>195</v>
      </c>
      <c r="U112" s="3">
        <v>14</v>
      </c>
      <c r="V112" s="1">
        <v>19</v>
      </c>
      <c r="W112" s="1">
        <v>5</v>
      </c>
      <c r="X112" s="1">
        <v>4</v>
      </c>
      <c r="Y112" s="1">
        <v>10</v>
      </c>
      <c r="Z112" s="1">
        <v>20</v>
      </c>
      <c r="AA112" s="1">
        <v>32</v>
      </c>
      <c r="AB112" s="1">
        <f t="shared" si="8"/>
        <v>-12</v>
      </c>
    </row>
    <row r="113" spans="2:37" x14ac:dyDescent="0.25">
      <c r="D113" s="1" t="s">
        <v>121</v>
      </c>
      <c r="E113" s="10" t="s">
        <v>218</v>
      </c>
      <c r="F113" s="3">
        <v>23</v>
      </c>
      <c r="G113" s="1">
        <v>34</v>
      </c>
      <c r="H113" s="1">
        <v>7</v>
      </c>
      <c r="I113" s="1">
        <v>9</v>
      </c>
      <c r="J113" s="1">
        <v>18</v>
      </c>
      <c r="K113" s="1">
        <v>61</v>
      </c>
      <c r="L113" s="1">
        <v>84</v>
      </c>
      <c r="M113" s="1">
        <v>-23</v>
      </c>
      <c r="P113" s="21" t="s">
        <v>291</v>
      </c>
      <c r="S113" s="1" t="s">
        <v>121</v>
      </c>
      <c r="T113" s="10" t="s">
        <v>154</v>
      </c>
      <c r="U113" s="3">
        <v>14</v>
      </c>
      <c r="V113" s="1">
        <v>19</v>
      </c>
      <c r="W113" s="1">
        <v>6</v>
      </c>
      <c r="X113" s="1">
        <v>2</v>
      </c>
      <c r="Y113" s="1">
        <v>11</v>
      </c>
      <c r="Z113" s="1">
        <v>18</v>
      </c>
      <c r="AA113" s="1">
        <v>33</v>
      </c>
      <c r="AB113" s="1">
        <f t="shared" si="8"/>
        <v>-15</v>
      </c>
    </row>
    <row r="114" spans="2:37" x14ac:dyDescent="0.25">
      <c r="D114" s="1" t="s">
        <v>122</v>
      </c>
      <c r="E114" s="10" t="s">
        <v>85</v>
      </c>
      <c r="F114" s="3">
        <v>23</v>
      </c>
      <c r="G114" s="1">
        <v>34</v>
      </c>
      <c r="H114" s="1">
        <v>9</v>
      </c>
      <c r="I114" s="1">
        <v>5</v>
      </c>
      <c r="J114" s="1">
        <v>20</v>
      </c>
      <c r="K114" s="1">
        <v>46</v>
      </c>
      <c r="L114" s="1">
        <v>70</v>
      </c>
      <c r="M114" s="1">
        <v>-24</v>
      </c>
      <c r="P114" s="21" t="s">
        <v>290</v>
      </c>
      <c r="S114" s="1" t="s">
        <v>122</v>
      </c>
      <c r="T114" s="10" t="s">
        <v>166</v>
      </c>
      <c r="U114" s="3">
        <v>13</v>
      </c>
      <c r="V114" s="1">
        <v>19</v>
      </c>
      <c r="W114" s="1">
        <v>5</v>
      </c>
      <c r="X114" s="1">
        <v>3</v>
      </c>
      <c r="Y114" s="1">
        <v>11</v>
      </c>
      <c r="Z114" s="1">
        <v>31</v>
      </c>
      <c r="AA114" s="1">
        <v>35</v>
      </c>
      <c r="AB114" s="1">
        <f t="shared" si="8"/>
        <v>-4</v>
      </c>
    </row>
    <row r="115" spans="2:37" x14ac:dyDescent="0.25">
      <c r="D115" s="1" t="s">
        <v>123</v>
      </c>
      <c r="E115" s="10" t="s">
        <v>110</v>
      </c>
      <c r="F115" s="3">
        <v>22</v>
      </c>
      <c r="G115" s="1">
        <v>34</v>
      </c>
      <c r="H115" s="1">
        <v>9</v>
      </c>
      <c r="I115" s="1">
        <v>4</v>
      </c>
      <c r="J115" s="1">
        <v>21</v>
      </c>
      <c r="K115" s="1">
        <v>44</v>
      </c>
      <c r="L115" s="1">
        <v>96</v>
      </c>
      <c r="M115" s="1">
        <v>-52</v>
      </c>
      <c r="O115" s="1" t="s">
        <v>68</v>
      </c>
      <c r="S115" s="1" t="s">
        <v>123</v>
      </c>
      <c r="T115" s="10" t="s">
        <v>57</v>
      </c>
      <c r="U115" s="3">
        <v>12</v>
      </c>
      <c r="V115" s="1">
        <v>19</v>
      </c>
      <c r="W115" s="1">
        <v>4</v>
      </c>
      <c r="X115" s="1">
        <v>4</v>
      </c>
      <c r="Y115" s="1">
        <v>11</v>
      </c>
      <c r="Z115" s="1">
        <v>29</v>
      </c>
      <c r="AA115" s="1">
        <v>46</v>
      </c>
      <c r="AB115" s="1">
        <f t="shared" si="8"/>
        <v>-17</v>
      </c>
    </row>
    <row r="116" spans="2:37" x14ac:dyDescent="0.25">
      <c r="S116" s="1" t="s">
        <v>124</v>
      </c>
      <c r="T116" s="10" t="s">
        <v>52</v>
      </c>
      <c r="U116" s="3">
        <v>12</v>
      </c>
      <c r="V116" s="1">
        <v>19</v>
      </c>
      <c r="W116" s="1">
        <v>4</v>
      </c>
      <c r="X116" s="1">
        <v>4</v>
      </c>
      <c r="Y116" s="1">
        <v>11</v>
      </c>
      <c r="Z116" s="1">
        <v>26</v>
      </c>
      <c r="AA116" s="1">
        <v>49</v>
      </c>
      <c r="AB116" s="1">
        <f t="shared" si="8"/>
        <v>-23</v>
      </c>
    </row>
    <row r="117" spans="2:37" x14ac:dyDescent="0.25">
      <c r="G117" s="5">
        <f>SUM(G98:G115)</f>
        <v>612</v>
      </c>
      <c r="H117" s="5">
        <f t="shared" ref="H117:M117" si="9">SUM(H98:H115)</f>
        <v>243</v>
      </c>
      <c r="I117" s="5">
        <f t="shared" si="9"/>
        <v>126</v>
      </c>
      <c r="J117" s="5">
        <f t="shared" si="9"/>
        <v>243</v>
      </c>
      <c r="K117" s="5">
        <f t="shared" si="9"/>
        <v>1075</v>
      </c>
      <c r="L117" s="5">
        <f t="shared" si="9"/>
        <v>1075</v>
      </c>
      <c r="M117" s="5">
        <f t="shared" si="9"/>
        <v>0</v>
      </c>
      <c r="S117" s="1" t="s">
        <v>125</v>
      </c>
      <c r="T117" s="10" t="s">
        <v>134</v>
      </c>
      <c r="U117" s="3">
        <v>8</v>
      </c>
      <c r="V117" s="1">
        <v>19</v>
      </c>
      <c r="W117" s="1">
        <v>2</v>
      </c>
      <c r="X117" s="1">
        <v>4</v>
      </c>
      <c r="Y117" s="1">
        <v>13</v>
      </c>
      <c r="Z117" s="1">
        <v>14</v>
      </c>
      <c r="AA117" s="1">
        <v>33</v>
      </c>
      <c r="AB117" s="1">
        <f t="shared" si="8"/>
        <v>-19</v>
      </c>
    </row>
    <row r="118" spans="2:37" x14ac:dyDescent="0.25">
      <c r="C118" s="2" t="s">
        <v>243</v>
      </c>
    </row>
    <row r="119" spans="2:37" x14ac:dyDescent="0.25">
      <c r="E119" s="10" t="s">
        <v>292</v>
      </c>
      <c r="G119" s="3">
        <v>34</v>
      </c>
      <c r="H119" s="1" t="s">
        <v>245</v>
      </c>
      <c r="V119" s="5">
        <f>SUM(V98:V117)</f>
        <v>380</v>
      </c>
      <c r="W119" s="5">
        <f t="shared" ref="W119:AB119" si="10">SUM(W98:W117)</f>
        <v>147</v>
      </c>
      <c r="X119" s="5">
        <f t="shared" si="10"/>
        <v>86</v>
      </c>
      <c r="Y119" s="5">
        <f t="shared" si="10"/>
        <v>147</v>
      </c>
      <c r="Z119" s="5">
        <f t="shared" si="10"/>
        <v>586</v>
      </c>
      <c r="AA119" s="5">
        <f t="shared" si="10"/>
        <v>586</v>
      </c>
      <c r="AB119" s="5">
        <f t="shared" si="10"/>
        <v>0</v>
      </c>
    </row>
    <row r="120" spans="2:37" x14ac:dyDescent="0.25">
      <c r="E120" s="10"/>
      <c r="G120" s="3"/>
      <c r="V120" s="5"/>
      <c r="W120" s="5"/>
      <c r="X120" s="5"/>
      <c r="Y120" s="5"/>
      <c r="Z120" s="5"/>
      <c r="AA120" s="5"/>
      <c r="AB120" s="5"/>
    </row>
    <row r="122" spans="2:37" x14ac:dyDescent="0.25">
      <c r="B122" s="1" t="s">
        <v>266</v>
      </c>
      <c r="C122" s="4">
        <v>1934</v>
      </c>
      <c r="D122" s="2" t="s">
        <v>0</v>
      </c>
      <c r="E122" s="2" t="s">
        <v>1</v>
      </c>
      <c r="F122" s="2" t="s">
        <v>2</v>
      </c>
      <c r="G122" s="2" t="s">
        <v>3</v>
      </c>
      <c r="H122" s="2" t="s">
        <v>4</v>
      </c>
      <c r="I122" s="2" t="s">
        <v>5</v>
      </c>
      <c r="J122" s="2" t="s">
        <v>6</v>
      </c>
      <c r="K122" s="2" t="s">
        <v>7</v>
      </c>
      <c r="L122" s="2" t="s">
        <v>8</v>
      </c>
      <c r="M122" s="2" t="s">
        <v>9</v>
      </c>
      <c r="Q122" s="1" t="s">
        <v>79</v>
      </c>
      <c r="R122" s="4">
        <v>1934</v>
      </c>
      <c r="S122" s="2" t="s">
        <v>0</v>
      </c>
      <c r="T122" s="2" t="s">
        <v>1</v>
      </c>
      <c r="U122" s="2" t="s">
        <v>2</v>
      </c>
      <c r="V122" s="2" t="s">
        <v>3</v>
      </c>
      <c r="W122" s="2" t="s">
        <v>4</v>
      </c>
      <c r="X122" s="2" t="s">
        <v>5</v>
      </c>
      <c r="Y122" s="2" t="s">
        <v>6</v>
      </c>
      <c r="Z122" s="2" t="s">
        <v>7</v>
      </c>
      <c r="AA122" s="2" t="s">
        <v>8</v>
      </c>
      <c r="AB122" s="2" t="s">
        <v>9</v>
      </c>
      <c r="AE122" s="2" t="s">
        <v>243</v>
      </c>
    </row>
    <row r="123" spans="2:37" ht="11.25" customHeight="1" x14ac:dyDescent="0.25">
      <c r="C123" s="4"/>
    </row>
    <row r="124" spans="2:37" x14ac:dyDescent="0.25">
      <c r="D124" s="1" t="s">
        <v>25</v>
      </c>
      <c r="E124" s="10" t="s">
        <v>90</v>
      </c>
      <c r="F124" s="3">
        <v>55</v>
      </c>
      <c r="G124" s="1">
        <v>39</v>
      </c>
      <c r="H124" s="1">
        <v>23</v>
      </c>
      <c r="I124" s="1">
        <v>9</v>
      </c>
      <c r="J124" s="1">
        <v>7</v>
      </c>
      <c r="K124" s="1">
        <v>101</v>
      </c>
      <c r="L124" s="1">
        <v>62</v>
      </c>
      <c r="M124" s="1">
        <v>39</v>
      </c>
      <c r="S124" s="1" t="s">
        <v>25</v>
      </c>
      <c r="T124" s="10" t="s">
        <v>92</v>
      </c>
      <c r="U124" s="3">
        <v>36</v>
      </c>
      <c r="V124" s="1">
        <v>22</v>
      </c>
      <c r="W124" s="1">
        <v>17</v>
      </c>
      <c r="X124" s="1">
        <v>2</v>
      </c>
      <c r="Y124" s="1">
        <v>3</v>
      </c>
      <c r="Z124" s="1">
        <v>51</v>
      </c>
      <c r="AA124" s="1">
        <v>24</v>
      </c>
      <c r="AB124" s="1">
        <v>27</v>
      </c>
      <c r="AC124" s="31" t="s">
        <v>306</v>
      </c>
      <c r="AE124" s="35" t="s">
        <v>303</v>
      </c>
      <c r="AJ124" s="3">
        <v>16</v>
      </c>
      <c r="AK124" s="1" t="s">
        <v>245</v>
      </c>
    </row>
    <row r="125" spans="2:37" x14ac:dyDescent="0.25">
      <c r="D125" s="1" t="s">
        <v>26</v>
      </c>
      <c r="E125" s="10" t="s">
        <v>84</v>
      </c>
      <c r="F125" s="3">
        <v>54</v>
      </c>
      <c r="G125" s="1">
        <v>39</v>
      </c>
      <c r="H125" s="1">
        <v>23</v>
      </c>
      <c r="I125" s="1">
        <v>8</v>
      </c>
      <c r="J125" s="1">
        <v>8</v>
      </c>
      <c r="K125" s="1">
        <v>73</v>
      </c>
      <c r="L125" s="1">
        <v>41</v>
      </c>
      <c r="M125" s="1">
        <v>32</v>
      </c>
      <c r="S125" s="1" t="s">
        <v>26</v>
      </c>
      <c r="T125" s="10" t="s">
        <v>43</v>
      </c>
      <c r="U125" s="3">
        <v>33</v>
      </c>
      <c r="V125" s="1">
        <v>22</v>
      </c>
      <c r="W125" s="1">
        <v>14</v>
      </c>
      <c r="X125" s="1">
        <v>5</v>
      </c>
      <c r="Y125" s="1">
        <v>3</v>
      </c>
      <c r="Z125" s="1">
        <v>50</v>
      </c>
      <c r="AA125" s="1">
        <v>20</v>
      </c>
      <c r="AB125" s="1">
        <v>30</v>
      </c>
      <c r="AC125" s="31" t="s">
        <v>306</v>
      </c>
      <c r="AE125" s="35" t="s">
        <v>304</v>
      </c>
      <c r="AJ125" s="3">
        <v>16</v>
      </c>
      <c r="AK125" s="1" t="s">
        <v>245</v>
      </c>
    </row>
    <row r="126" spans="2:37" x14ac:dyDescent="0.25">
      <c r="D126" s="1" t="s">
        <v>28</v>
      </c>
      <c r="E126" s="10" t="s">
        <v>118</v>
      </c>
      <c r="F126" s="3">
        <v>51</v>
      </c>
      <c r="G126" s="1">
        <v>39</v>
      </c>
      <c r="H126" s="1">
        <v>22</v>
      </c>
      <c r="I126" s="1">
        <v>7</v>
      </c>
      <c r="J126" s="1">
        <v>10</v>
      </c>
      <c r="K126" s="1">
        <v>84</v>
      </c>
      <c r="L126" s="1">
        <v>63</v>
      </c>
      <c r="M126" s="1">
        <v>21</v>
      </c>
      <c r="S126" s="1" t="s">
        <v>28</v>
      </c>
      <c r="T126" s="10" t="s">
        <v>129</v>
      </c>
      <c r="U126" s="3">
        <v>32</v>
      </c>
      <c r="V126" s="1">
        <v>22</v>
      </c>
      <c r="W126" s="1">
        <v>15</v>
      </c>
      <c r="X126" s="1">
        <v>2</v>
      </c>
      <c r="Y126" s="1">
        <v>5</v>
      </c>
      <c r="Z126" s="1">
        <v>39</v>
      </c>
      <c r="AA126" s="1">
        <v>26</v>
      </c>
      <c r="AB126" s="1">
        <v>13</v>
      </c>
      <c r="AC126" s="31" t="s">
        <v>306</v>
      </c>
    </row>
    <row r="127" spans="2:37" x14ac:dyDescent="0.25">
      <c r="D127" s="1" t="s">
        <v>29</v>
      </c>
      <c r="E127" s="10" t="s">
        <v>69</v>
      </c>
      <c r="F127" s="3">
        <v>50</v>
      </c>
      <c r="G127" s="1">
        <v>39</v>
      </c>
      <c r="H127" s="1">
        <v>23</v>
      </c>
      <c r="I127" s="1">
        <v>4</v>
      </c>
      <c r="J127" s="1">
        <v>12</v>
      </c>
      <c r="K127" s="1">
        <v>91</v>
      </c>
      <c r="L127" s="1">
        <v>44</v>
      </c>
      <c r="M127" s="1">
        <v>47</v>
      </c>
      <c r="S127" s="1" t="s">
        <v>29</v>
      </c>
      <c r="T127" s="10" t="s">
        <v>293</v>
      </c>
      <c r="U127" s="3">
        <v>30</v>
      </c>
      <c r="V127" s="1">
        <v>22</v>
      </c>
      <c r="W127" s="1">
        <v>13</v>
      </c>
      <c r="X127" s="1">
        <v>4</v>
      </c>
      <c r="Y127" s="1">
        <v>5</v>
      </c>
      <c r="Z127" s="1">
        <v>36</v>
      </c>
      <c r="AA127" s="1">
        <v>22</v>
      </c>
      <c r="AB127" s="1">
        <v>14</v>
      </c>
      <c r="AC127" s="31" t="s">
        <v>306</v>
      </c>
    </row>
    <row r="128" spans="2:37" x14ac:dyDescent="0.25">
      <c r="D128" s="1" t="s">
        <v>31</v>
      </c>
      <c r="E128" s="10" t="s">
        <v>82</v>
      </c>
      <c r="F128" s="3">
        <v>44</v>
      </c>
      <c r="G128" s="1">
        <v>39</v>
      </c>
      <c r="H128" s="1">
        <v>17</v>
      </c>
      <c r="I128" s="1">
        <v>10</v>
      </c>
      <c r="J128" s="1">
        <v>12</v>
      </c>
      <c r="K128" s="1">
        <v>70</v>
      </c>
      <c r="L128" s="1">
        <v>56</v>
      </c>
      <c r="M128" s="1">
        <v>14</v>
      </c>
      <c r="S128" s="1" t="s">
        <v>31</v>
      </c>
      <c r="T128" s="10" t="s">
        <v>166</v>
      </c>
      <c r="U128" s="3">
        <v>29</v>
      </c>
      <c r="V128" s="1">
        <v>22</v>
      </c>
      <c r="W128" s="1">
        <v>13</v>
      </c>
      <c r="X128" s="1">
        <v>3</v>
      </c>
      <c r="Y128" s="1">
        <v>6</v>
      </c>
      <c r="Z128" s="1">
        <v>42</v>
      </c>
      <c r="AA128" s="1">
        <v>25</v>
      </c>
      <c r="AB128" s="1">
        <v>17</v>
      </c>
      <c r="AC128" s="31" t="s">
        <v>306</v>
      </c>
    </row>
    <row r="129" spans="3:30" x14ac:dyDescent="0.25">
      <c r="D129" s="1" t="s">
        <v>32</v>
      </c>
      <c r="E129" s="10" t="s">
        <v>77</v>
      </c>
      <c r="F129" s="3">
        <v>43</v>
      </c>
      <c r="G129" s="1">
        <v>39</v>
      </c>
      <c r="H129" s="1">
        <v>18</v>
      </c>
      <c r="I129" s="1">
        <v>7</v>
      </c>
      <c r="J129" s="1">
        <v>14</v>
      </c>
      <c r="K129" s="1">
        <v>83</v>
      </c>
      <c r="L129" s="1">
        <v>64</v>
      </c>
      <c r="M129" s="1">
        <v>19</v>
      </c>
      <c r="S129" s="1" t="s">
        <v>32</v>
      </c>
      <c r="T129" s="10" t="s">
        <v>194</v>
      </c>
      <c r="U129" s="3">
        <v>28</v>
      </c>
      <c r="V129" s="1">
        <v>22</v>
      </c>
      <c r="W129" s="1">
        <v>12</v>
      </c>
      <c r="X129" s="1">
        <v>4</v>
      </c>
      <c r="Y129" s="1">
        <v>6</v>
      </c>
      <c r="Z129" s="1">
        <v>39</v>
      </c>
      <c r="AA129" s="1">
        <v>28</v>
      </c>
      <c r="AB129" s="1">
        <v>11</v>
      </c>
      <c r="AC129" s="31" t="s">
        <v>307</v>
      </c>
    </row>
    <row r="130" spans="3:30" x14ac:dyDescent="0.25">
      <c r="D130" s="1" t="s">
        <v>39</v>
      </c>
      <c r="E130" s="10" t="s">
        <v>91</v>
      </c>
      <c r="F130" s="3">
        <v>43</v>
      </c>
      <c r="G130" s="1">
        <v>39</v>
      </c>
      <c r="H130" s="1">
        <v>16</v>
      </c>
      <c r="I130" s="1">
        <v>11</v>
      </c>
      <c r="J130" s="1">
        <v>12</v>
      </c>
      <c r="K130" s="1">
        <v>70</v>
      </c>
      <c r="L130" s="1">
        <v>74</v>
      </c>
      <c r="M130" s="1">
        <v>-4</v>
      </c>
      <c r="S130" s="1" t="s">
        <v>39</v>
      </c>
      <c r="T130" s="10" t="s">
        <v>52</v>
      </c>
      <c r="U130" s="3">
        <v>27</v>
      </c>
      <c r="V130" s="1">
        <v>22</v>
      </c>
      <c r="W130" s="1">
        <v>12</v>
      </c>
      <c r="X130" s="1">
        <v>3</v>
      </c>
      <c r="Y130" s="1">
        <v>7</v>
      </c>
      <c r="Z130" s="1">
        <v>41</v>
      </c>
      <c r="AA130" s="1">
        <v>24</v>
      </c>
      <c r="AB130" s="1">
        <v>17</v>
      </c>
      <c r="AC130" s="31" t="s">
        <v>306</v>
      </c>
    </row>
    <row r="131" spans="3:30" x14ac:dyDescent="0.25">
      <c r="D131" s="1" t="s">
        <v>70</v>
      </c>
      <c r="E131" s="10" t="s">
        <v>147</v>
      </c>
      <c r="F131" s="3">
        <v>41</v>
      </c>
      <c r="G131" s="1">
        <v>39</v>
      </c>
      <c r="H131" s="1">
        <v>16</v>
      </c>
      <c r="I131" s="1">
        <v>9</v>
      </c>
      <c r="J131" s="1">
        <v>14</v>
      </c>
      <c r="K131" s="1">
        <v>80</v>
      </c>
      <c r="L131" s="1">
        <v>70</v>
      </c>
      <c r="M131" s="1">
        <v>10</v>
      </c>
      <c r="S131" s="1" t="s">
        <v>70</v>
      </c>
      <c r="T131" s="10" t="s">
        <v>294</v>
      </c>
      <c r="U131" s="3">
        <v>25</v>
      </c>
      <c r="V131" s="1">
        <v>22</v>
      </c>
      <c r="W131" s="1">
        <v>11</v>
      </c>
      <c r="X131" s="1">
        <v>3</v>
      </c>
      <c r="Y131" s="1">
        <v>8</v>
      </c>
      <c r="Z131" s="1">
        <v>42</v>
      </c>
      <c r="AA131" s="1">
        <v>37</v>
      </c>
      <c r="AB131" s="1">
        <v>5</v>
      </c>
      <c r="AC131" s="31" t="s">
        <v>307</v>
      </c>
    </row>
    <row r="132" spans="3:30" x14ac:dyDescent="0.25">
      <c r="D132" s="1" t="s">
        <v>71</v>
      </c>
      <c r="E132" s="10" t="s">
        <v>132</v>
      </c>
      <c r="F132" s="3">
        <v>38</v>
      </c>
      <c r="G132" s="1">
        <v>39</v>
      </c>
      <c r="H132" s="1">
        <v>14</v>
      </c>
      <c r="I132" s="1">
        <v>10</v>
      </c>
      <c r="J132" s="1">
        <v>15</v>
      </c>
      <c r="K132" s="1">
        <v>82</v>
      </c>
      <c r="L132" s="1">
        <v>86</v>
      </c>
      <c r="M132" s="1">
        <v>-4</v>
      </c>
      <c r="S132" s="1" t="s">
        <v>71</v>
      </c>
      <c r="T132" s="10" t="s">
        <v>206</v>
      </c>
      <c r="U132" s="3">
        <v>23</v>
      </c>
      <c r="V132" s="1">
        <v>22</v>
      </c>
      <c r="W132" s="1">
        <v>10</v>
      </c>
      <c r="X132" s="1">
        <v>3</v>
      </c>
      <c r="Y132" s="1">
        <v>9</v>
      </c>
      <c r="Z132" s="1">
        <v>41</v>
      </c>
      <c r="AA132" s="1">
        <v>35</v>
      </c>
      <c r="AB132" s="1">
        <v>6</v>
      </c>
      <c r="AC132" s="31" t="s">
        <v>306</v>
      </c>
    </row>
    <row r="133" spans="3:30" x14ac:dyDescent="0.25">
      <c r="D133" s="1" t="s">
        <v>72</v>
      </c>
      <c r="E133" s="10" t="s">
        <v>111</v>
      </c>
      <c r="F133" s="3">
        <v>37</v>
      </c>
      <c r="G133" s="1">
        <v>39</v>
      </c>
      <c r="H133" s="1">
        <v>14</v>
      </c>
      <c r="I133" s="1">
        <v>9</v>
      </c>
      <c r="J133" s="1">
        <v>16</v>
      </c>
      <c r="K133" s="1">
        <v>59</v>
      </c>
      <c r="L133" s="1">
        <v>67</v>
      </c>
      <c r="M133" s="1">
        <v>-8</v>
      </c>
      <c r="S133" s="1" t="s">
        <v>72</v>
      </c>
      <c r="T133" s="10" t="s">
        <v>295</v>
      </c>
      <c r="U133" s="3">
        <v>23</v>
      </c>
      <c r="V133" s="1">
        <v>22</v>
      </c>
      <c r="W133" s="1">
        <v>8</v>
      </c>
      <c r="X133" s="1">
        <v>7</v>
      </c>
      <c r="Y133" s="1">
        <v>7</v>
      </c>
      <c r="Z133" s="1">
        <v>26</v>
      </c>
      <c r="AA133" s="1">
        <v>26</v>
      </c>
      <c r="AB133" s="1">
        <v>0</v>
      </c>
      <c r="AC133" s="31" t="s">
        <v>307</v>
      </c>
    </row>
    <row r="134" spans="3:30" x14ac:dyDescent="0.25">
      <c r="D134" s="1" t="s">
        <v>112</v>
      </c>
      <c r="E134" s="10" t="s">
        <v>193</v>
      </c>
      <c r="F134" s="3">
        <v>34</v>
      </c>
      <c r="G134" s="1">
        <v>39</v>
      </c>
      <c r="H134" s="1">
        <v>13</v>
      </c>
      <c r="I134" s="1">
        <v>8</v>
      </c>
      <c r="J134" s="1">
        <v>18</v>
      </c>
      <c r="K134" s="1">
        <v>63</v>
      </c>
      <c r="L134" s="1">
        <v>74</v>
      </c>
      <c r="M134" s="1">
        <v>-11</v>
      </c>
      <c r="S134" s="1" t="s">
        <v>112</v>
      </c>
      <c r="T134" s="10" t="s">
        <v>57</v>
      </c>
      <c r="U134" s="3">
        <v>21</v>
      </c>
      <c r="V134" s="1">
        <v>22</v>
      </c>
      <c r="W134" s="1">
        <v>8</v>
      </c>
      <c r="X134" s="1">
        <v>5</v>
      </c>
      <c r="Y134" s="1">
        <v>9</v>
      </c>
      <c r="Z134" s="1">
        <v>51</v>
      </c>
      <c r="AA134" s="1">
        <v>37</v>
      </c>
      <c r="AB134" s="1">
        <v>14</v>
      </c>
      <c r="AC134" s="31" t="s">
        <v>306</v>
      </c>
    </row>
    <row r="135" spans="3:30" x14ac:dyDescent="0.25">
      <c r="D135" s="1" t="s">
        <v>113</v>
      </c>
      <c r="E135" s="10" t="s">
        <v>298</v>
      </c>
      <c r="F135" s="3">
        <v>27</v>
      </c>
      <c r="G135" s="1">
        <v>39</v>
      </c>
      <c r="H135" s="1">
        <v>8</v>
      </c>
      <c r="I135" s="1">
        <v>11</v>
      </c>
      <c r="J135" s="1">
        <v>20</v>
      </c>
      <c r="K135" s="1">
        <v>50</v>
      </c>
      <c r="L135" s="1">
        <v>81</v>
      </c>
      <c r="M135" s="1">
        <v>-31</v>
      </c>
      <c r="S135" s="1" t="s">
        <v>113</v>
      </c>
      <c r="T135" s="10" t="s">
        <v>220</v>
      </c>
      <c r="U135" s="3">
        <v>21</v>
      </c>
      <c r="V135" s="1">
        <v>22</v>
      </c>
      <c r="W135" s="1">
        <v>8</v>
      </c>
      <c r="X135" s="1">
        <v>5</v>
      </c>
      <c r="Y135" s="1">
        <v>9</v>
      </c>
      <c r="Z135" s="1">
        <v>32</v>
      </c>
      <c r="AA135" s="1">
        <v>30</v>
      </c>
      <c r="AB135" s="1">
        <v>2</v>
      </c>
      <c r="AC135" s="31" t="s">
        <v>306</v>
      </c>
    </row>
    <row r="136" spans="3:30" x14ac:dyDescent="0.25">
      <c r="D136" s="1" t="s">
        <v>114</v>
      </c>
      <c r="E136" s="10" t="s">
        <v>95</v>
      </c>
      <c r="F136" s="3">
        <v>20</v>
      </c>
      <c r="G136" s="1">
        <v>39</v>
      </c>
      <c r="H136" s="1">
        <v>6</v>
      </c>
      <c r="I136" s="1">
        <v>8</v>
      </c>
      <c r="J136" s="1">
        <v>25</v>
      </c>
      <c r="K136" s="1">
        <v>51</v>
      </c>
      <c r="L136" s="1">
        <v>100</v>
      </c>
      <c r="M136" s="1">
        <v>-49</v>
      </c>
      <c r="S136" s="1" t="s">
        <v>114</v>
      </c>
      <c r="T136" s="10" t="s">
        <v>195</v>
      </c>
      <c r="U136" s="3">
        <v>21</v>
      </c>
      <c r="V136" s="1">
        <v>22</v>
      </c>
      <c r="W136" s="1">
        <v>6</v>
      </c>
      <c r="X136" s="1">
        <v>9</v>
      </c>
      <c r="Y136" s="1">
        <v>7</v>
      </c>
      <c r="Z136" s="1">
        <v>23</v>
      </c>
      <c r="AA136" s="1">
        <v>32</v>
      </c>
      <c r="AB136" s="1">
        <v>-9</v>
      </c>
      <c r="AC136" s="31" t="s">
        <v>306</v>
      </c>
    </row>
    <row r="137" spans="3:30" x14ac:dyDescent="0.25">
      <c r="D137" s="1" t="s">
        <v>119</v>
      </c>
      <c r="E137" s="10" t="s">
        <v>173</v>
      </c>
      <c r="F137" s="3">
        <v>9</v>
      </c>
      <c r="G137" s="1">
        <v>39</v>
      </c>
      <c r="H137" s="1">
        <v>2</v>
      </c>
      <c r="I137" s="1">
        <v>5</v>
      </c>
      <c r="J137" s="1">
        <v>32</v>
      </c>
      <c r="K137" s="1">
        <v>38</v>
      </c>
      <c r="L137" s="1">
        <v>113</v>
      </c>
      <c r="M137" s="1">
        <v>-75</v>
      </c>
      <c r="P137" s="21" t="s">
        <v>299</v>
      </c>
      <c r="S137" s="1" t="s">
        <v>119</v>
      </c>
      <c r="T137" s="10" t="s">
        <v>149</v>
      </c>
      <c r="U137" s="3">
        <v>20</v>
      </c>
      <c r="V137" s="1">
        <v>22</v>
      </c>
      <c r="W137" s="1">
        <v>7</v>
      </c>
      <c r="X137" s="1">
        <v>6</v>
      </c>
      <c r="Y137" s="1">
        <v>9</v>
      </c>
      <c r="Z137" s="1">
        <v>36</v>
      </c>
      <c r="AA137" s="1">
        <v>36</v>
      </c>
      <c r="AB137" s="1">
        <v>0</v>
      </c>
      <c r="AC137" s="31" t="s">
        <v>306</v>
      </c>
    </row>
    <row r="138" spans="3:30" x14ac:dyDescent="0.25">
      <c r="S138" s="1" t="s">
        <v>120</v>
      </c>
      <c r="T138" s="10" t="s">
        <v>284</v>
      </c>
      <c r="U138" s="3">
        <v>20</v>
      </c>
      <c r="V138" s="1">
        <v>22</v>
      </c>
      <c r="W138" s="1">
        <v>7</v>
      </c>
      <c r="X138" s="1">
        <v>6</v>
      </c>
      <c r="Y138" s="1">
        <v>9</v>
      </c>
      <c r="Z138" s="1">
        <v>31</v>
      </c>
      <c r="AA138" s="1">
        <v>38</v>
      </c>
      <c r="AB138" s="1">
        <v>-7</v>
      </c>
      <c r="AC138" s="31" t="s">
        <v>306</v>
      </c>
    </row>
    <row r="139" spans="3:30" x14ac:dyDescent="0.25">
      <c r="G139" s="5">
        <f>SUM(G124:G137)</f>
        <v>546</v>
      </c>
      <c r="H139" s="5">
        <f t="shared" ref="H139:M139" si="11">SUM(H124:H137)</f>
        <v>215</v>
      </c>
      <c r="I139" s="5">
        <f t="shared" si="11"/>
        <v>116</v>
      </c>
      <c r="J139" s="5">
        <f t="shared" si="11"/>
        <v>215</v>
      </c>
      <c r="K139" s="5">
        <f t="shared" si="11"/>
        <v>995</v>
      </c>
      <c r="L139" s="5">
        <f t="shared" si="11"/>
        <v>995</v>
      </c>
      <c r="M139" s="5">
        <f t="shared" si="11"/>
        <v>0</v>
      </c>
      <c r="S139" s="1" t="s">
        <v>121</v>
      </c>
      <c r="T139" s="10" t="s">
        <v>181</v>
      </c>
      <c r="U139" s="3">
        <v>18</v>
      </c>
      <c r="V139" s="1">
        <v>22</v>
      </c>
      <c r="W139" s="1">
        <v>6</v>
      </c>
      <c r="X139" s="1">
        <v>6</v>
      </c>
      <c r="Y139" s="1">
        <v>10</v>
      </c>
      <c r="Z139" s="1">
        <v>36</v>
      </c>
      <c r="AA139" s="1">
        <v>41</v>
      </c>
      <c r="AB139" s="1">
        <v>-5</v>
      </c>
      <c r="AC139" s="31" t="s">
        <v>306</v>
      </c>
    </row>
    <row r="140" spans="3:30" x14ac:dyDescent="0.25">
      <c r="C140" s="2" t="s">
        <v>243</v>
      </c>
      <c r="S140" s="1" t="s">
        <v>122</v>
      </c>
      <c r="T140" s="10" t="s">
        <v>301</v>
      </c>
      <c r="U140" s="3">
        <v>17</v>
      </c>
      <c r="V140" s="1">
        <v>22</v>
      </c>
      <c r="W140" s="1">
        <v>7</v>
      </c>
      <c r="X140" s="1">
        <v>3</v>
      </c>
      <c r="Y140" s="1">
        <v>12</v>
      </c>
      <c r="Z140" s="1">
        <v>36</v>
      </c>
      <c r="AA140" s="1">
        <v>44</v>
      </c>
      <c r="AB140" s="1">
        <v>-8</v>
      </c>
      <c r="AD140" s="1" t="s">
        <v>305</v>
      </c>
    </row>
    <row r="141" spans="3:30" x14ac:dyDescent="0.25">
      <c r="E141" s="10" t="s">
        <v>300</v>
      </c>
      <c r="G141" s="3">
        <v>34</v>
      </c>
      <c r="H141" s="1" t="s">
        <v>245</v>
      </c>
      <c r="S141" s="1" t="s">
        <v>123</v>
      </c>
      <c r="T141" s="10" t="s">
        <v>159</v>
      </c>
      <c r="U141" s="3">
        <v>17</v>
      </c>
      <c r="V141" s="1">
        <v>22</v>
      </c>
      <c r="W141" s="1">
        <v>7</v>
      </c>
      <c r="X141" s="1">
        <v>3</v>
      </c>
      <c r="Y141" s="1">
        <v>12</v>
      </c>
      <c r="Z141" s="1">
        <v>37</v>
      </c>
      <c r="AA141" s="1">
        <v>49</v>
      </c>
      <c r="AB141" s="1">
        <v>-12</v>
      </c>
      <c r="AC141" s="31" t="s">
        <v>306</v>
      </c>
    </row>
    <row r="142" spans="3:30" x14ac:dyDescent="0.25">
      <c r="S142" s="1" t="s">
        <v>124</v>
      </c>
      <c r="T142" s="10" t="s">
        <v>134</v>
      </c>
      <c r="U142" s="3">
        <v>17</v>
      </c>
      <c r="V142" s="1">
        <v>22</v>
      </c>
      <c r="W142" s="1">
        <v>6</v>
      </c>
      <c r="X142" s="1">
        <v>5</v>
      </c>
      <c r="Y142" s="1">
        <v>11</v>
      </c>
      <c r="Z142" s="1">
        <v>18</v>
      </c>
      <c r="AA142" s="1">
        <v>31</v>
      </c>
      <c r="AB142" s="1">
        <v>-13</v>
      </c>
      <c r="AC142" s="31" t="s">
        <v>306</v>
      </c>
    </row>
    <row r="143" spans="3:30" x14ac:dyDescent="0.25">
      <c r="S143" s="1" t="s">
        <v>125</v>
      </c>
      <c r="T143" s="10" t="s">
        <v>189</v>
      </c>
      <c r="U143" s="3">
        <v>15</v>
      </c>
      <c r="V143" s="1">
        <v>22</v>
      </c>
      <c r="W143" s="1">
        <v>6</v>
      </c>
      <c r="X143" s="1">
        <v>3</v>
      </c>
      <c r="Y143" s="1">
        <v>13</v>
      </c>
      <c r="Z143" s="1">
        <v>33</v>
      </c>
      <c r="AA143" s="1">
        <v>53</v>
      </c>
      <c r="AB143" s="1">
        <v>-20</v>
      </c>
      <c r="AD143" s="1" t="s">
        <v>305</v>
      </c>
    </row>
    <row r="144" spans="3:30" x14ac:dyDescent="0.25">
      <c r="S144" s="1" t="s">
        <v>126</v>
      </c>
      <c r="T144" s="10" t="s">
        <v>302</v>
      </c>
      <c r="U144" s="3">
        <v>13</v>
      </c>
      <c r="V144" s="1">
        <v>22</v>
      </c>
      <c r="W144" s="1">
        <v>4</v>
      </c>
      <c r="X144" s="1">
        <v>5</v>
      </c>
      <c r="Y144" s="1">
        <v>13</v>
      </c>
      <c r="Z144" s="1">
        <v>21</v>
      </c>
      <c r="AA144" s="1">
        <v>48</v>
      </c>
      <c r="AB144" s="1">
        <v>-27</v>
      </c>
      <c r="AC144" s="31" t="s">
        <v>307</v>
      </c>
    </row>
    <row r="145" spans="3:29" x14ac:dyDescent="0.25">
      <c r="S145" s="1" t="s">
        <v>127</v>
      </c>
      <c r="T145" s="10" t="s">
        <v>161</v>
      </c>
      <c r="U145" s="3">
        <v>11</v>
      </c>
      <c r="V145" s="1">
        <v>22</v>
      </c>
      <c r="W145" s="1">
        <v>4</v>
      </c>
      <c r="X145" s="1">
        <v>3</v>
      </c>
      <c r="Y145" s="1">
        <v>15</v>
      </c>
      <c r="Z145" s="1">
        <v>35</v>
      </c>
      <c r="AA145" s="1">
        <v>56</v>
      </c>
      <c r="AB145" s="1">
        <v>-21</v>
      </c>
      <c r="AC145" s="31" t="s">
        <v>306</v>
      </c>
    </row>
    <row r="146" spans="3:29" x14ac:dyDescent="0.25">
      <c r="S146" s="1" t="s">
        <v>128</v>
      </c>
      <c r="T146" s="10" t="s">
        <v>154</v>
      </c>
      <c r="U146" s="3">
        <v>9</v>
      </c>
      <c r="V146" s="1">
        <v>22</v>
      </c>
      <c r="W146" s="1">
        <v>3</v>
      </c>
      <c r="X146" s="1">
        <v>3</v>
      </c>
      <c r="Y146" s="1">
        <v>16</v>
      </c>
      <c r="Z146" s="1">
        <v>16</v>
      </c>
      <c r="AA146" s="1">
        <v>50</v>
      </c>
      <c r="AB146" s="1">
        <v>-34</v>
      </c>
      <c r="AC146" s="31" t="s">
        <v>307</v>
      </c>
    </row>
    <row r="147" spans="3:29" ht="11.25" customHeight="1" x14ac:dyDescent="0.25"/>
    <row r="148" spans="3:29" x14ac:dyDescent="0.25">
      <c r="V148" s="5">
        <f>SUM(V124:V146)</f>
        <v>506</v>
      </c>
      <c r="W148" s="5">
        <f t="shared" ref="W148:AB148" si="12">SUM(W124:W146)</f>
        <v>204</v>
      </c>
      <c r="X148" s="5">
        <f t="shared" si="12"/>
        <v>98</v>
      </c>
      <c r="Y148" s="5">
        <f t="shared" si="12"/>
        <v>204</v>
      </c>
      <c r="Z148" s="5">
        <f t="shared" si="12"/>
        <v>812</v>
      </c>
      <c r="AA148" s="5">
        <f t="shared" si="12"/>
        <v>812</v>
      </c>
      <c r="AB148" s="5">
        <f t="shared" si="12"/>
        <v>0</v>
      </c>
    </row>
    <row r="149" spans="3:29" x14ac:dyDescent="0.25">
      <c r="V149" s="5"/>
      <c r="W149" s="5"/>
      <c r="X149" s="5"/>
      <c r="Y149" s="5"/>
      <c r="Z149" s="5"/>
      <c r="AA149" s="5"/>
      <c r="AB149" s="5"/>
    </row>
    <row r="151" spans="3:29" x14ac:dyDescent="0.25">
      <c r="C151" s="4">
        <v>1935</v>
      </c>
      <c r="D151" s="2" t="s">
        <v>0</v>
      </c>
      <c r="E151" s="2" t="s">
        <v>1</v>
      </c>
      <c r="F151" s="2" t="s">
        <v>2</v>
      </c>
      <c r="G151" s="2" t="s">
        <v>3</v>
      </c>
      <c r="H151" s="2" t="s">
        <v>4</v>
      </c>
      <c r="I151" s="2" t="s">
        <v>5</v>
      </c>
      <c r="J151" s="2" t="s">
        <v>6</v>
      </c>
      <c r="K151" s="2" t="s">
        <v>7</v>
      </c>
      <c r="L151" s="2" t="s">
        <v>8</v>
      </c>
      <c r="M151" s="2" t="s">
        <v>9</v>
      </c>
      <c r="P151" s="2" t="s">
        <v>243</v>
      </c>
    </row>
    <row r="152" spans="3:29" ht="11.25" customHeight="1" x14ac:dyDescent="0.25">
      <c r="C152" s="4"/>
    </row>
    <row r="153" spans="3:29" x14ac:dyDescent="0.25">
      <c r="D153" s="1" t="s">
        <v>25</v>
      </c>
      <c r="E153" s="10" t="s">
        <v>90</v>
      </c>
      <c r="F153" s="3">
        <v>58</v>
      </c>
      <c r="G153" s="1">
        <v>34</v>
      </c>
      <c r="H153" s="1">
        <v>27</v>
      </c>
      <c r="I153" s="1">
        <v>4</v>
      </c>
      <c r="J153" s="1">
        <v>3</v>
      </c>
      <c r="K153" s="1">
        <v>98</v>
      </c>
      <c r="L153" s="1">
        <v>31</v>
      </c>
      <c r="M153" s="1">
        <v>67</v>
      </c>
      <c r="P153" s="10" t="s">
        <v>308</v>
      </c>
      <c r="R153" s="3">
        <v>33</v>
      </c>
      <c r="S153" s="1" t="s">
        <v>245</v>
      </c>
    </row>
    <row r="154" spans="3:29" x14ac:dyDescent="0.25">
      <c r="D154" s="1" t="s">
        <v>26</v>
      </c>
      <c r="E154" s="10" t="s">
        <v>84</v>
      </c>
      <c r="F154" s="3">
        <v>55</v>
      </c>
      <c r="G154" s="1">
        <v>34</v>
      </c>
      <c r="H154" s="1">
        <v>24</v>
      </c>
      <c r="I154" s="1">
        <v>7</v>
      </c>
      <c r="J154" s="1">
        <v>3</v>
      </c>
      <c r="K154" s="1">
        <v>101</v>
      </c>
      <c r="L154" s="1">
        <v>38</v>
      </c>
      <c r="M154" s="1">
        <v>63</v>
      </c>
    </row>
    <row r="155" spans="3:29" x14ac:dyDescent="0.25">
      <c r="D155" s="1" t="s">
        <v>28</v>
      </c>
      <c r="E155" s="10" t="s">
        <v>118</v>
      </c>
      <c r="F155" s="3">
        <v>49</v>
      </c>
      <c r="G155" s="1">
        <v>34</v>
      </c>
      <c r="H155" s="1">
        <v>23</v>
      </c>
      <c r="I155" s="1">
        <v>3</v>
      </c>
      <c r="J155" s="1">
        <v>8</v>
      </c>
      <c r="K155" s="1">
        <v>92</v>
      </c>
      <c r="L155" s="1">
        <v>45</v>
      </c>
      <c r="M155" s="1">
        <v>47</v>
      </c>
    </row>
    <row r="156" spans="3:29" x14ac:dyDescent="0.25">
      <c r="D156" s="1" t="s">
        <v>29</v>
      </c>
      <c r="E156" s="10" t="s">
        <v>147</v>
      </c>
      <c r="F156" s="3">
        <v>46</v>
      </c>
      <c r="G156" s="1">
        <v>34</v>
      </c>
      <c r="H156" s="1">
        <v>19</v>
      </c>
      <c r="I156" s="1">
        <v>8</v>
      </c>
      <c r="J156" s="1">
        <v>7</v>
      </c>
      <c r="K156" s="1">
        <v>77</v>
      </c>
      <c r="L156" s="1">
        <v>46</v>
      </c>
      <c r="M156" s="1">
        <v>31</v>
      </c>
    </row>
    <row r="157" spans="3:29" x14ac:dyDescent="0.25">
      <c r="D157" s="1" t="s">
        <v>31</v>
      </c>
      <c r="E157" s="10" t="s">
        <v>69</v>
      </c>
      <c r="F157" s="3">
        <v>44</v>
      </c>
      <c r="G157" s="1">
        <v>34</v>
      </c>
      <c r="H157" s="1">
        <v>19</v>
      </c>
      <c r="I157" s="1">
        <v>6</v>
      </c>
      <c r="J157" s="1">
        <v>9</v>
      </c>
      <c r="K157" s="1">
        <v>71</v>
      </c>
      <c r="L157" s="1">
        <v>47</v>
      </c>
      <c r="M157" s="1">
        <v>24</v>
      </c>
    </row>
    <row r="158" spans="3:29" x14ac:dyDescent="0.25">
      <c r="D158" s="1" t="s">
        <v>32</v>
      </c>
      <c r="E158" s="10" t="s">
        <v>111</v>
      </c>
      <c r="F158" s="3">
        <v>39</v>
      </c>
      <c r="G158" s="1">
        <v>34</v>
      </c>
      <c r="H158" s="1">
        <v>16</v>
      </c>
      <c r="I158" s="1">
        <v>7</v>
      </c>
      <c r="J158" s="1">
        <v>11</v>
      </c>
      <c r="K158" s="1">
        <v>59</v>
      </c>
      <c r="L158" s="1">
        <v>38</v>
      </c>
      <c r="M158" s="1">
        <v>21</v>
      </c>
    </row>
    <row r="159" spans="3:29" x14ac:dyDescent="0.25">
      <c r="D159" s="1" t="s">
        <v>39</v>
      </c>
      <c r="E159" s="10" t="s">
        <v>82</v>
      </c>
      <c r="F159" s="3">
        <v>37</v>
      </c>
      <c r="G159" s="1">
        <v>34</v>
      </c>
      <c r="H159" s="1">
        <v>14</v>
      </c>
      <c r="I159" s="1">
        <v>9</v>
      </c>
      <c r="J159" s="1">
        <v>11</v>
      </c>
      <c r="K159" s="1">
        <v>78</v>
      </c>
      <c r="L159" s="1">
        <v>52</v>
      </c>
      <c r="M159" s="1">
        <v>26</v>
      </c>
    </row>
    <row r="160" spans="3:29" x14ac:dyDescent="0.25">
      <c r="D160" s="1" t="s">
        <v>70</v>
      </c>
      <c r="E160" s="10" t="s">
        <v>95</v>
      </c>
      <c r="F160" s="3">
        <v>36</v>
      </c>
      <c r="G160" s="1">
        <v>34</v>
      </c>
      <c r="H160" s="1">
        <v>15</v>
      </c>
      <c r="I160" s="1">
        <v>6</v>
      </c>
      <c r="J160" s="1">
        <v>13</v>
      </c>
      <c r="K160" s="1">
        <v>60</v>
      </c>
      <c r="L160" s="1">
        <v>66</v>
      </c>
      <c r="M160" s="1">
        <v>-6</v>
      </c>
    </row>
    <row r="161" spans="2:16" x14ac:dyDescent="0.25">
      <c r="D161" s="1" t="s">
        <v>71</v>
      </c>
      <c r="E161" s="10" t="s">
        <v>77</v>
      </c>
      <c r="F161" s="3">
        <v>31</v>
      </c>
      <c r="G161" s="1">
        <v>34</v>
      </c>
      <c r="H161" s="1">
        <v>13</v>
      </c>
      <c r="I161" s="1">
        <v>5</v>
      </c>
      <c r="J161" s="1">
        <v>16</v>
      </c>
      <c r="K161" s="1">
        <v>55</v>
      </c>
      <c r="L161" s="1">
        <v>58</v>
      </c>
      <c r="M161" s="1">
        <v>-3</v>
      </c>
    </row>
    <row r="162" spans="2:16" x14ac:dyDescent="0.25">
      <c r="D162" s="1" t="s">
        <v>72</v>
      </c>
      <c r="E162" s="10" t="s">
        <v>218</v>
      </c>
      <c r="F162" s="3">
        <v>30</v>
      </c>
      <c r="G162" s="1">
        <v>34</v>
      </c>
      <c r="H162" s="1">
        <v>11</v>
      </c>
      <c r="I162" s="1">
        <v>8</v>
      </c>
      <c r="J162" s="1">
        <v>15</v>
      </c>
      <c r="K162" s="1">
        <v>60</v>
      </c>
      <c r="L162" s="1">
        <v>70</v>
      </c>
      <c r="M162" s="1">
        <v>-10</v>
      </c>
    </row>
    <row r="163" spans="2:16" x14ac:dyDescent="0.25">
      <c r="D163" s="1" t="s">
        <v>112</v>
      </c>
      <c r="E163" s="10" t="s">
        <v>153</v>
      </c>
      <c r="F163" s="3">
        <v>30</v>
      </c>
      <c r="G163" s="1">
        <v>34</v>
      </c>
      <c r="H163" s="1">
        <v>13</v>
      </c>
      <c r="I163" s="1">
        <v>4</v>
      </c>
      <c r="J163" s="1">
        <v>17</v>
      </c>
      <c r="K163" s="1">
        <v>56</v>
      </c>
      <c r="L163" s="1">
        <v>79</v>
      </c>
      <c r="M163" s="1">
        <v>-23</v>
      </c>
    </row>
    <row r="164" spans="2:16" x14ac:dyDescent="0.25">
      <c r="D164" s="1" t="s">
        <v>113</v>
      </c>
      <c r="E164" s="10" t="s">
        <v>91</v>
      </c>
      <c r="F164" s="3">
        <v>29</v>
      </c>
      <c r="G164" s="1">
        <v>34</v>
      </c>
      <c r="H164" s="1">
        <v>11</v>
      </c>
      <c r="I164" s="1">
        <v>7</v>
      </c>
      <c r="J164" s="1">
        <v>16</v>
      </c>
      <c r="K164" s="1">
        <v>49</v>
      </c>
      <c r="L164" s="1">
        <v>61</v>
      </c>
      <c r="M164" s="1">
        <v>-12</v>
      </c>
    </row>
    <row r="165" spans="2:16" x14ac:dyDescent="0.25">
      <c r="D165" s="1" t="s">
        <v>114</v>
      </c>
      <c r="E165" s="10" t="s">
        <v>132</v>
      </c>
      <c r="F165" s="3">
        <v>29</v>
      </c>
      <c r="G165" s="1">
        <v>34</v>
      </c>
      <c r="H165" s="1">
        <v>12</v>
      </c>
      <c r="I165" s="1">
        <v>5</v>
      </c>
      <c r="J165" s="1">
        <v>17</v>
      </c>
      <c r="K165" s="1">
        <v>52</v>
      </c>
      <c r="L165" s="1">
        <v>75</v>
      </c>
      <c r="M165" s="1">
        <v>-23</v>
      </c>
    </row>
    <row r="166" spans="2:16" x14ac:dyDescent="0.25">
      <c r="D166" s="1" t="s">
        <v>119</v>
      </c>
      <c r="E166" s="10" t="s">
        <v>193</v>
      </c>
      <c r="F166" s="3">
        <v>26</v>
      </c>
      <c r="G166" s="1">
        <v>34</v>
      </c>
      <c r="H166" s="1">
        <v>10</v>
      </c>
      <c r="I166" s="1">
        <v>6</v>
      </c>
      <c r="J166" s="1">
        <v>18</v>
      </c>
      <c r="K166" s="1">
        <v>49</v>
      </c>
      <c r="L166" s="1">
        <v>57</v>
      </c>
      <c r="M166" s="1">
        <v>-8</v>
      </c>
    </row>
    <row r="167" spans="2:16" x14ac:dyDescent="0.25">
      <c r="D167" s="1" t="s">
        <v>120</v>
      </c>
      <c r="E167" s="10" t="s">
        <v>85</v>
      </c>
      <c r="F167" s="3">
        <v>25</v>
      </c>
      <c r="G167" s="1">
        <v>34</v>
      </c>
      <c r="H167" s="1">
        <v>9</v>
      </c>
      <c r="I167" s="1">
        <v>7</v>
      </c>
      <c r="J167" s="1">
        <v>18</v>
      </c>
      <c r="K167" s="1">
        <v>48</v>
      </c>
      <c r="L167" s="1">
        <v>89</v>
      </c>
      <c r="M167" s="1">
        <v>-41</v>
      </c>
    </row>
    <row r="168" spans="2:16" x14ac:dyDescent="0.25">
      <c r="D168" s="1" t="s">
        <v>121</v>
      </c>
      <c r="E168" s="10" t="s">
        <v>173</v>
      </c>
      <c r="F168" s="3">
        <v>20</v>
      </c>
      <c r="G168" s="1">
        <v>34</v>
      </c>
      <c r="H168" s="1">
        <v>7</v>
      </c>
      <c r="I168" s="1">
        <v>6</v>
      </c>
      <c r="J168" s="1">
        <v>21</v>
      </c>
      <c r="K168" s="1">
        <v>42</v>
      </c>
      <c r="L168" s="1">
        <v>89</v>
      </c>
      <c r="M168" s="1">
        <v>-47</v>
      </c>
    </row>
    <row r="169" spans="2:16" x14ac:dyDescent="0.25">
      <c r="D169" s="1" t="s">
        <v>122</v>
      </c>
      <c r="E169" s="10" t="s">
        <v>44</v>
      </c>
      <c r="F169" s="3">
        <v>16</v>
      </c>
      <c r="G169" s="1">
        <v>34</v>
      </c>
      <c r="H169" s="1">
        <v>5</v>
      </c>
      <c r="I169" s="1">
        <v>6</v>
      </c>
      <c r="J169" s="1">
        <v>23</v>
      </c>
      <c r="K169" s="1">
        <v>23</v>
      </c>
      <c r="L169" s="1">
        <v>82</v>
      </c>
      <c r="M169" s="1">
        <v>-59</v>
      </c>
    </row>
    <row r="170" spans="2:16" x14ac:dyDescent="0.25">
      <c r="D170" s="1" t="s">
        <v>123</v>
      </c>
      <c r="E170" s="10" t="s">
        <v>110</v>
      </c>
      <c r="F170" s="3">
        <v>12</v>
      </c>
      <c r="G170" s="1">
        <v>34</v>
      </c>
      <c r="H170" s="1">
        <v>3</v>
      </c>
      <c r="I170" s="1">
        <v>6</v>
      </c>
      <c r="J170" s="1">
        <v>25</v>
      </c>
      <c r="K170" s="1">
        <v>38</v>
      </c>
      <c r="L170" s="1">
        <v>85</v>
      </c>
      <c r="M170" s="1">
        <v>-47</v>
      </c>
    </row>
    <row r="171" spans="2:16" ht="11.25" customHeight="1" x14ac:dyDescent="0.25"/>
    <row r="172" spans="2:16" x14ac:dyDescent="0.25">
      <c r="G172" s="5">
        <f>SUM(G153:G170)</f>
        <v>612</v>
      </c>
      <c r="H172" s="5">
        <f t="shared" ref="H172:M172" si="13">SUM(H153:H170)</f>
        <v>251</v>
      </c>
      <c r="I172" s="5">
        <f t="shared" si="13"/>
        <v>110</v>
      </c>
      <c r="J172" s="5">
        <f t="shared" si="13"/>
        <v>251</v>
      </c>
      <c r="K172" s="5">
        <f t="shared" si="13"/>
        <v>1108</v>
      </c>
      <c r="L172" s="5">
        <f t="shared" si="13"/>
        <v>1108</v>
      </c>
      <c r="M172" s="5">
        <f t="shared" si="13"/>
        <v>0</v>
      </c>
    </row>
    <row r="173" spans="2:16" x14ac:dyDescent="0.25">
      <c r="G173" s="5"/>
      <c r="H173" s="5"/>
      <c r="I173" s="5"/>
      <c r="J173" s="5"/>
      <c r="K173" s="5"/>
      <c r="L173" s="5"/>
      <c r="M173" s="5"/>
    </row>
    <row r="175" spans="2:16" x14ac:dyDescent="0.25">
      <c r="C175" s="4">
        <v>1936</v>
      </c>
      <c r="D175" s="2" t="s">
        <v>260</v>
      </c>
      <c r="E175" s="2" t="s">
        <v>1</v>
      </c>
      <c r="F175" s="2" t="s">
        <v>261</v>
      </c>
      <c r="G175" s="2" t="s">
        <v>3</v>
      </c>
      <c r="H175" s="2" t="s">
        <v>262</v>
      </c>
      <c r="I175" s="2" t="s">
        <v>263</v>
      </c>
      <c r="J175" s="2" t="s">
        <v>264</v>
      </c>
      <c r="K175" s="2" t="s">
        <v>7</v>
      </c>
      <c r="L175" s="2" t="s">
        <v>8</v>
      </c>
      <c r="M175" s="2" t="s">
        <v>265</v>
      </c>
      <c r="P175" s="2" t="s">
        <v>243</v>
      </c>
    </row>
    <row r="176" spans="2:16" ht="11.25" customHeight="1" x14ac:dyDescent="0.25">
      <c r="B176" s="34" t="s">
        <v>309</v>
      </c>
      <c r="C176" s="4"/>
    </row>
    <row r="177" spans="4:19" x14ac:dyDescent="0.25">
      <c r="D177" s="1" t="s">
        <v>25</v>
      </c>
      <c r="E177" s="10" t="s">
        <v>118</v>
      </c>
      <c r="F177" s="3">
        <v>28</v>
      </c>
      <c r="G177" s="1">
        <v>17</v>
      </c>
      <c r="H177" s="1">
        <v>12</v>
      </c>
      <c r="I177" s="1">
        <v>4</v>
      </c>
      <c r="J177" s="1">
        <v>1</v>
      </c>
      <c r="K177" s="1">
        <v>45</v>
      </c>
      <c r="L177" s="1">
        <v>21</v>
      </c>
      <c r="M177" s="1">
        <v>24</v>
      </c>
      <c r="P177" s="10" t="s">
        <v>267</v>
      </c>
      <c r="R177" s="3">
        <v>16</v>
      </c>
      <c r="S177" s="1" t="s">
        <v>245</v>
      </c>
    </row>
    <row r="178" spans="4:19" x14ac:dyDescent="0.25">
      <c r="D178" s="1" t="s">
        <v>26</v>
      </c>
      <c r="E178" s="10" t="s">
        <v>111</v>
      </c>
      <c r="F178" s="3">
        <v>25</v>
      </c>
      <c r="G178" s="1">
        <v>17</v>
      </c>
      <c r="H178" s="1">
        <v>11</v>
      </c>
      <c r="I178" s="1">
        <v>3</v>
      </c>
      <c r="J178" s="1">
        <v>3</v>
      </c>
      <c r="K178" s="1">
        <v>33</v>
      </c>
      <c r="L178" s="1">
        <v>20</v>
      </c>
      <c r="M178" s="1">
        <v>13</v>
      </c>
    </row>
    <row r="179" spans="4:19" x14ac:dyDescent="0.25">
      <c r="D179" s="1" t="s">
        <v>28</v>
      </c>
      <c r="E179" s="10" t="s">
        <v>90</v>
      </c>
      <c r="F179" s="3">
        <v>24</v>
      </c>
      <c r="G179" s="1">
        <v>17</v>
      </c>
      <c r="H179" s="1">
        <v>10</v>
      </c>
      <c r="I179" s="1">
        <v>4</v>
      </c>
      <c r="J179" s="1">
        <v>3</v>
      </c>
      <c r="K179" s="1">
        <v>36</v>
      </c>
      <c r="L179" s="1">
        <v>17</v>
      </c>
      <c r="M179" s="1">
        <v>19</v>
      </c>
    </row>
    <row r="180" spans="4:19" x14ac:dyDescent="0.25">
      <c r="D180" s="1" t="s">
        <v>29</v>
      </c>
      <c r="E180" s="10" t="s">
        <v>147</v>
      </c>
      <c r="F180" s="3">
        <v>22</v>
      </c>
      <c r="G180" s="1">
        <v>17</v>
      </c>
      <c r="H180" s="1">
        <v>10</v>
      </c>
      <c r="I180" s="1">
        <v>2</v>
      </c>
      <c r="J180" s="1">
        <v>5</v>
      </c>
      <c r="K180" s="1">
        <v>40</v>
      </c>
      <c r="L180" s="1">
        <v>25</v>
      </c>
      <c r="M180" s="1">
        <v>15</v>
      </c>
    </row>
    <row r="181" spans="4:19" x14ac:dyDescent="0.25">
      <c r="D181" s="1" t="s">
        <v>31</v>
      </c>
      <c r="E181" s="10" t="s">
        <v>84</v>
      </c>
      <c r="F181" s="3">
        <v>22</v>
      </c>
      <c r="G181" s="1">
        <v>17</v>
      </c>
      <c r="H181" s="1">
        <v>9</v>
      </c>
      <c r="I181" s="1">
        <v>4</v>
      </c>
      <c r="J181" s="1">
        <v>4</v>
      </c>
      <c r="K181" s="1">
        <v>35</v>
      </c>
      <c r="L181" s="1">
        <v>25</v>
      </c>
      <c r="M181" s="1">
        <v>10</v>
      </c>
    </row>
    <row r="182" spans="4:19" x14ac:dyDescent="0.25">
      <c r="D182" s="1" t="s">
        <v>32</v>
      </c>
      <c r="E182" s="10" t="s">
        <v>69</v>
      </c>
      <c r="F182" s="3">
        <v>21</v>
      </c>
      <c r="G182" s="1">
        <v>17</v>
      </c>
      <c r="H182" s="1">
        <v>9</v>
      </c>
      <c r="I182" s="1">
        <v>3</v>
      </c>
      <c r="J182" s="1">
        <v>5</v>
      </c>
      <c r="K182" s="1">
        <v>35</v>
      </c>
      <c r="L182" s="1">
        <v>25</v>
      </c>
      <c r="M182" s="1">
        <v>10</v>
      </c>
    </row>
    <row r="183" spans="4:19" x14ac:dyDescent="0.25">
      <c r="D183" s="1" t="s">
        <v>39</v>
      </c>
      <c r="E183" s="10" t="s">
        <v>85</v>
      </c>
      <c r="F183" s="3">
        <v>19</v>
      </c>
      <c r="G183" s="1">
        <v>17</v>
      </c>
      <c r="H183" s="1">
        <v>8</v>
      </c>
      <c r="I183" s="1">
        <v>3</v>
      </c>
      <c r="J183" s="1">
        <v>6</v>
      </c>
      <c r="K183" s="1">
        <v>34</v>
      </c>
      <c r="L183" s="1">
        <v>38</v>
      </c>
      <c r="M183" s="1">
        <v>-4</v>
      </c>
    </row>
    <row r="184" spans="4:19" x14ac:dyDescent="0.25">
      <c r="D184" s="1" t="s">
        <v>70</v>
      </c>
      <c r="E184" s="10" t="s">
        <v>77</v>
      </c>
      <c r="F184" s="3">
        <v>18</v>
      </c>
      <c r="G184" s="1">
        <v>17</v>
      </c>
      <c r="H184" s="1">
        <v>8</v>
      </c>
      <c r="I184" s="1">
        <v>2</v>
      </c>
      <c r="J184" s="1">
        <v>7</v>
      </c>
      <c r="K184" s="1">
        <v>37</v>
      </c>
      <c r="L184" s="1">
        <v>27</v>
      </c>
      <c r="M184" s="1">
        <v>10</v>
      </c>
    </row>
    <row r="185" spans="4:19" x14ac:dyDescent="0.25">
      <c r="D185" s="1" t="s">
        <v>71</v>
      </c>
      <c r="E185" s="10" t="s">
        <v>44</v>
      </c>
      <c r="F185" s="3">
        <v>18</v>
      </c>
      <c r="G185" s="1">
        <v>17</v>
      </c>
      <c r="H185" s="1">
        <v>7</v>
      </c>
      <c r="I185" s="1">
        <v>4</v>
      </c>
      <c r="J185" s="1">
        <v>6</v>
      </c>
      <c r="K185" s="1">
        <v>27</v>
      </c>
      <c r="L185" s="1">
        <v>26</v>
      </c>
      <c r="M185" s="1">
        <v>1</v>
      </c>
    </row>
    <row r="186" spans="4:19" x14ac:dyDescent="0.25">
      <c r="D186" s="1" t="s">
        <v>72</v>
      </c>
      <c r="E186" s="10" t="s">
        <v>193</v>
      </c>
      <c r="F186" s="3">
        <v>18</v>
      </c>
      <c r="G186" s="1">
        <v>17</v>
      </c>
      <c r="H186" s="1">
        <v>7</v>
      </c>
      <c r="I186" s="1">
        <v>4</v>
      </c>
      <c r="J186" s="1">
        <v>6</v>
      </c>
      <c r="K186" s="1">
        <v>31</v>
      </c>
      <c r="L186" s="1">
        <v>31</v>
      </c>
      <c r="M186" s="1">
        <v>0</v>
      </c>
    </row>
    <row r="187" spans="4:19" x14ac:dyDescent="0.25">
      <c r="D187" s="1" t="s">
        <v>112</v>
      </c>
      <c r="E187" s="10" t="s">
        <v>82</v>
      </c>
      <c r="F187" s="3">
        <v>17</v>
      </c>
      <c r="G187" s="1">
        <v>17</v>
      </c>
      <c r="H187" s="1">
        <v>8</v>
      </c>
      <c r="I187" s="1">
        <v>1</v>
      </c>
      <c r="J187" s="1">
        <v>8</v>
      </c>
      <c r="K187" s="1">
        <v>40</v>
      </c>
      <c r="L187" s="1">
        <v>34</v>
      </c>
      <c r="M187" s="1">
        <v>6</v>
      </c>
    </row>
    <row r="188" spans="4:19" x14ac:dyDescent="0.25">
      <c r="D188" s="1" t="s">
        <v>113</v>
      </c>
      <c r="E188" s="10" t="s">
        <v>91</v>
      </c>
      <c r="F188" s="3">
        <v>16</v>
      </c>
      <c r="G188" s="1">
        <v>17</v>
      </c>
      <c r="H188" s="1">
        <v>6</v>
      </c>
      <c r="I188" s="1">
        <v>4</v>
      </c>
      <c r="J188" s="1">
        <v>7</v>
      </c>
      <c r="K188" s="1">
        <v>23</v>
      </c>
      <c r="L188" s="1">
        <v>26</v>
      </c>
      <c r="M188" s="1">
        <v>-3</v>
      </c>
    </row>
    <row r="189" spans="4:19" x14ac:dyDescent="0.25">
      <c r="D189" s="1" t="s">
        <v>114</v>
      </c>
      <c r="E189" s="10" t="s">
        <v>95</v>
      </c>
      <c r="F189" s="3">
        <v>14</v>
      </c>
      <c r="G189" s="1">
        <v>17</v>
      </c>
      <c r="H189" s="1">
        <v>5</v>
      </c>
      <c r="I189" s="1">
        <v>4</v>
      </c>
      <c r="J189" s="1">
        <v>8</v>
      </c>
      <c r="K189" s="1">
        <v>36</v>
      </c>
      <c r="L189" s="1">
        <v>44</v>
      </c>
      <c r="M189" s="1">
        <v>-8</v>
      </c>
    </row>
    <row r="190" spans="4:19" x14ac:dyDescent="0.25">
      <c r="D190" s="1" t="s">
        <v>119</v>
      </c>
      <c r="E190" s="10" t="s">
        <v>132</v>
      </c>
      <c r="F190" s="3">
        <v>13</v>
      </c>
      <c r="G190" s="1">
        <v>17</v>
      </c>
      <c r="H190" s="1">
        <v>4</v>
      </c>
      <c r="I190" s="1">
        <v>5</v>
      </c>
      <c r="J190" s="1">
        <v>8</v>
      </c>
      <c r="K190" s="1">
        <v>33</v>
      </c>
      <c r="L190" s="1">
        <v>45</v>
      </c>
      <c r="M190" s="1">
        <v>-12</v>
      </c>
    </row>
    <row r="191" spans="4:19" x14ac:dyDescent="0.25">
      <c r="D191" s="1" t="s">
        <v>120</v>
      </c>
      <c r="E191" s="10" t="s">
        <v>218</v>
      </c>
      <c r="F191" s="3">
        <v>12</v>
      </c>
      <c r="G191" s="1">
        <v>17</v>
      </c>
      <c r="H191" s="1">
        <v>6</v>
      </c>
      <c r="I191" s="1">
        <v>0</v>
      </c>
      <c r="J191" s="1">
        <v>11</v>
      </c>
      <c r="K191" s="1">
        <v>27</v>
      </c>
      <c r="L191" s="1">
        <v>30</v>
      </c>
      <c r="M191" s="1">
        <v>-3</v>
      </c>
    </row>
    <row r="192" spans="4:19" x14ac:dyDescent="0.25">
      <c r="D192" s="1" t="s">
        <v>121</v>
      </c>
      <c r="E192" s="10" t="s">
        <v>153</v>
      </c>
      <c r="F192" s="3">
        <v>9</v>
      </c>
      <c r="G192" s="1">
        <v>17</v>
      </c>
      <c r="H192" s="1">
        <v>3</v>
      </c>
      <c r="I192" s="1">
        <v>3</v>
      </c>
      <c r="J192" s="1">
        <v>11</v>
      </c>
      <c r="K192" s="1">
        <v>29</v>
      </c>
      <c r="L192" s="1">
        <v>43</v>
      </c>
      <c r="M192" s="1">
        <v>-14</v>
      </c>
    </row>
    <row r="193" spans="2:19" x14ac:dyDescent="0.25">
      <c r="D193" s="1" t="s">
        <v>122</v>
      </c>
      <c r="E193" s="10" t="s">
        <v>110</v>
      </c>
      <c r="F193" s="3">
        <v>7</v>
      </c>
      <c r="G193" s="1">
        <v>17</v>
      </c>
      <c r="H193" s="1">
        <v>2</v>
      </c>
      <c r="I193" s="1">
        <v>3</v>
      </c>
      <c r="J193" s="1">
        <v>12</v>
      </c>
      <c r="K193" s="1">
        <v>17</v>
      </c>
      <c r="L193" s="1">
        <v>42</v>
      </c>
      <c r="M193" s="1">
        <v>-25</v>
      </c>
    </row>
    <row r="194" spans="2:19" x14ac:dyDescent="0.25">
      <c r="D194" s="1" t="s">
        <v>123</v>
      </c>
      <c r="E194" s="10" t="s">
        <v>173</v>
      </c>
      <c r="F194" s="3">
        <v>3</v>
      </c>
      <c r="G194" s="1">
        <v>17</v>
      </c>
      <c r="H194" s="1">
        <v>1</v>
      </c>
      <c r="I194" s="1">
        <v>1</v>
      </c>
      <c r="J194" s="1">
        <v>15</v>
      </c>
      <c r="K194" s="1">
        <v>15</v>
      </c>
      <c r="L194" s="1">
        <v>54</v>
      </c>
      <c r="M194" s="1">
        <v>-39</v>
      </c>
    </row>
    <row r="195" spans="2:19" ht="11.25" customHeight="1" x14ac:dyDescent="0.25"/>
    <row r="196" spans="2:19" x14ac:dyDescent="0.25">
      <c r="G196" s="5">
        <f>SUM(G177:G194)</f>
        <v>306</v>
      </c>
      <c r="H196" s="5">
        <f t="shared" ref="H196:M196" si="14">SUM(H177:H194)</f>
        <v>126</v>
      </c>
      <c r="I196" s="5">
        <f t="shared" si="14"/>
        <v>54</v>
      </c>
      <c r="J196" s="5">
        <f t="shared" si="14"/>
        <v>126</v>
      </c>
      <c r="K196" s="5">
        <f t="shared" si="14"/>
        <v>573</v>
      </c>
      <c r="L196" s="5">
        <f t="shared" si="14"/>
        <v>573</v>
      </c>
      <c r="M196" s="5">
        <f t="shared" si="14"/>
        <v>0</v>
      </c>
    </row>
    <row r="197" spans="2:19" x14ac:dyDescent="0.25">
      <c r="G197" s="5"/>
      <c r="H197" s="5"/>
      <c r="I197" s="5"/>
      <c r="J197" s="5"/>
      <c r="K197" s="5"/>
      <c r="L197" s="5"/>
      <c r="M197" s="5"/>
    </row>
    <row r="199" spans="2:19" x14ac:dyDescent="0.25">
      <c r="D199" s="2" t="s">
        <v>260</v>
      </c>
      <c r="E199" s="2" t="s">
        <v>1</v>
      </c>
      <c r="F199" s="2" t="s">
        <v>261</v>
      </c>
      <c r="G199" s="2" t="s">
        <v>3</v>
      </c>
      <c r="H199" s="2" t="s">
        <v>262</v>
      </c>
      <c r="I199" s="2" t="s">
        <v>263</v>
      </c>
      <c r="J199" s="2" t="s">
        <v>264</v>
      </c>
      <c r="K199" s="2" t="s">
        <v>7</v>
      </c>
      <c r="L199" s="2" t="s">
        <v>8</v>
      </c>
      <c r="M199" s="2" t="s">
        <v>265</v>
      </c>
      <c r="P199" s="2" t="s">
        <v>243</v>
      </c>
    </row>
    <row r="200" spans="2:19" s="6" customFormat="1" ht="11.25" customHeight="1" x14ac:dyDescent="0.25">
      <c r="B200" s="34" t="s">
        <v>310</v>
      </c>
      <c r="D200" s="8"/>
      <c r="E200" s="8"/>
      <c r="F200" s="8"/>
      <c r="G200" s="8"/>
      <c r="H200" s="8"/>
      <c r="I200" s="8"/>
      <c r="J200" s="8"/>
      <c r="K200" s="8"/>
      <c r="L200" s="8"/>
      <c r="M200" s="8"/>
      <c r="P200" s="8"/>
    </row>
    <row r="201" spans="2:19" x14ac:dyDescent="0.25">
      <c r="D201" s="1" t="s">
        <v>25</v>
      </c>
      <c r="E201" s="10" t="s">
        <v>69</v>
      </c>
      <c r="F201" s="3">
        <v>28</v>
      </c>
      <c r="G201" s="1">
        <v>17</v>
      </c>
      <c r="H201" s="1">
        <v>13</v>
      </c>
      <c r="I201" s="1">
        <v>2</v>
      </c>
      <c r="J201" s="1">
        <v>2</v>
      </c>
      <c r="K201" s="1">
        <v>49</v>
      </c>
      <c r="L201" s="1">
        <v>19</v>
      </c>
      <c r="M201" s="1">
        <v>30</v>
      </c>
      <c r="P201" s="10" t="s">
        <v>300</v>
      </c>
      <c r="R201" s="3">
        <v>19</v>
      </c>
      <c r="S201" s="1" t="s">
        <v>245</v>
      </c>
    </row>
    <row r="202" spans="2:19" x14ac:dyDescent="0.25">
      <c r="D202" s="1" t="s">
        <v>26</v>
      </c>
      <c r="E202" s="10" t="s">
        <v>118</v>
      </c>
      <c r="F202" s="3">
        <v>24</v>
      </c>
      <c r="G202" s="1">
        <v>17</v>
      </c>
      <c r="H202" s="1">
        <v>11</v>
      </c>
      <c r="I202" s="1">
        <v>2</v>
      </c>
      <c r="J202" s="1">
        <v>4</v>
      </c>
      <c r="K202" s="1">
        <v>41</v>
      </c>
      <c r="L202" s="1">
        <v>24</v>
      </c>
      <c r="M202" s="1">
        <v>17</v>
      </c>
    </row>
    <row r="203" spans="2:19" x14ac:dyDescent="0.25">
      <c r="D203" s="1" t="s">
        <v>28</v>
      </c>
      <c r="E203" s="10" t="s">
        <v>77</v>
      </c>
      <c r="F203" s="3">
        <v>23</v>
      </c>
      <c r="G203" s="1">
        <v>17</v>
      </c>
      <c r="H203" s="1">
        <v>10</v>
      </c>
      <c r="I203" s="1">
        <v>3</v>
      </c>
      <c r="J203" s="1">
        <v>4</v>
      </c>
      <c r="K203" s="1">
        <v>43</v>
      </c>
      <c r="L203" s="1">
        <v>27</v>
      </c>
      <c r="M203" s="1">
        <v>16</v>
      </c>
    </row>
    <row r="204" spans="2:19" x14ac:dyDescent="0.25">
      <c r="D204" s="1" t="s">
        <v>29</v>
      </c>
      <c r="E204" s="10" t="s">
        <v>84</v>
      </c>
      <c r="F204" s="3">
        <v>21</v>
      </c>
      <c r="G204" s="1">
        <v>17</v>
      </c>
      <c r="H204" s="1">
        <v>10</v>
      </c>
      <c r="I204" s="1">
        <v>1</v>
      </c>
      <c r="J204" s="1">
        <v>6</v>
      </c>
      <c r="K204" s="1">
        <v>32</v>
      </c>
      <c r="L204" s="1">
        <v>29</v>
      </c>
      <c r="M204" s="1">
        <v>3</v>
      </c>
    </row>
    <row r="205" spans="2:19" x14ac:dyDescent="0.25">
      <c r="D205" s="1" t="s">
        <v>31</v>
      </c>
      <c r="E205" s="10" t="s">
        <v>90</v>
      </c>
      <c r="F205" s="3">
        <v>20</v>
      </c>
      <c r="G205" s="1">
        <v>17</v>
      </c>
      <c r="H205" s="1">
        <v>9</v>
      </c>
      <c r="I205" s="1">
        <v>2</v>
      </c>
      <c r="J205" s="1">
        <v>6</v>
      </c>
      <c r="K205" s="1">
        <v>39</v>
      </c>
      <c r="L205" s="1">
        <v>19</v>
      </c>
      <c r="M205" s="1">
        <v>20</v>
      </c>
    </row>
    <row r="206" spans="2:19" x14ac:dyDescent="0.25">
      <c r="D206" s="1" t="s">
        <v>32</v>
      </c>
      <c r="E206" s="10" t="s">
        <v>85</v>
      </c>
      <c r="F206" s="3">
        <v>19</v>
      </c>
      <c r="G206" s="1">
        <v>17</v>
      </c>
      <c r="H206" s="1">
        <v>8</v>
      </c>
      <c r="I206" s="1">
        <v>3</v>
      </c>
      <c r="J206" s="1">
        <v>6</v>
      </c>
      <c r="K206" s="1">
        <v>39</v>
      </c>
      <c r="L206" s="1">
        <v>30</v>
      </c>
      <c r="M206" s="1">
        <v>9</v>
      </c>
    </row>
    <row r="207" spans="2:19" x14ac:dyDescent="0.25">
      <c r="D207" s="1" t="s">
        <v>39</v>
      </c>
      <c r="E207" s="10" t="s">
        <v>91</v>
      </c>
      <c r="F207" s="3">
        <v>19</v>
      </c>
      <c r="G207" s="1">
        <v>17</v>
      </c>
      <c r="H207" s="1">
        <v>6</v>
      </c>
      <c r="I207" s="1">
        <v>7</v>
      </c>
      <c r="J207" s="1">
        <v>4</v>
      </c>
      <c r="K207" s="1">
        <v>26</v>
      </c>
      <c r="L207" s="1">
        <v>29</v>
      </c>
      <c r="M207" s="1">
        <v>-3</v>
      </c>
    </row>
    <row r="208" spans="2:19" x14ac:dyDescent="0.25">
      <c r="D208" s="1" t="s">
        <v>70</v>
      </c>
      <c r="E208" s="10" t="s">
        <v>111</v>
      </c>
      <c r="F208" s="3">
        <v>18</v>
      </c>
      <c r="G208" s="1">
        <v>17</v>
      </c>
      <c r="H208" s="1">
        <v>7</v>
      </c>
      <c r="I208" s="1">
        <v>4</v>
      </c>
      <c r="J208" s="1">
        <v>6</v>
      </c>
      <c r="K208" s="1">
        <v>32</v>
      </c>
      <c r="L208" s="1">
        <v>22</v>
      </c>
      <c r="M208" s="1">
        <v>10</v>
      </c>
    </row>
    <row r="209" spans="2:13" x14ac:dyDescent="0.25">
      <c r="D209" s="1" t="s">
        <v>71</v>
      </c>
      <c r="E209" s="10" t="s">
        <v>173</v>
      </c>
      <c r="F209" s="3">
        <v>18</v>
      </c>
      <c r="G209" s="1">
        <v>17</v>
      </c>
      <c r="H209" s="1">
        <v>7</v>
      </c>
      <c r="I209" s="1">
        <v>4</v>
      </c>
      <c r="J209" s="1">
        <v>6</v>
      </c>
      <c r="K209" s="1">
        <v>26</v>
      </c>
      <c r="L209" s="1">
        <v>32</v>
      </c>
      <c r="M209" s="1">
        <v>-6</v>
      </c>
    </row>
    <row r="210" spans="2:13" x14ac:dyDescent="0.25">
      <c r="D210" s="1" t="s">
        <v>72</v>
      </c>
      <c r="E210" s="10" t="s">
        <v>95</v>
      </c>
      <c r="F210" s="3">
        <v>17</v>
      </c>
      <c r="G210" s="1">
        <v>17</v>
      </c>
      <c r="H210" s="1">
        <v>7</v>
      </c>
      <c r="I210" s="1">
        <v>3</v>
      </c>
      <c r="J210" s="1">
        <v>7</v>
      </c>
      <c r="K210" s="1">
        <v>30</v>
      </c>
      <c r="L210" s="1">
        <v>36</v>
      </c>
      <c r="M210" s="1">
        <v>-6</v>
      </c>
    </row>
    <row r="211" spans="2:13" x14ac:dyDescent="0.25">
      <c r="D211" s="1" t="s">
        <v>112</v>
      </c>
      <c r="E211" s="10" t="s">
        <v>82</v>
      </c>
      <c r="F211" s="3">
        <v>16</v>
      </c>
      <c r="G211" s="1">
        <v>17</v>
      </c>
      <c r="H211" s="1">
        <v>6</v>
      </c>
      <c r="I211" s="1">
        <v>4</v>
      </c>
      <c r="J211" s="1">
        <v>7</v>
      </c>
      <c r="K211" s="1">
        <v>32</v>
      </c>
      <c r="L211" s="1">
        <v>32</v>
      </c>
      <c r="M211" s="1">
        <v>0</v>
      </c>
    </row>
    <row r="212" spans="2:13" x14ac:dyDescent="0.25">
      <c r="D212" s="1" t="s">
        <v>113</v>
      </c>
      <c r="E212" s="10" t="s">
        <v>193</v>
      </c>
      <c r="F212" s="3">
        <v>16</v>
      </c>
      <c r="G212" s="1">
        <v>17</v>
      </c>
      <c r="H212" s="1">
        <v>6</v>
      </c>
      <c r="I212" s="1">
        <v>4</v>
      </c>
      <c r="J212" s="1">
        <v>7</v>
      </c>
      <c r="K212" s="1">
        <v>36</v>
      </c>
      <c r="L212" s="1">
        <v>42</v>
      </c>
      <c r="M212" s="1">
        <v>-6</v>
      </c>
    </row>
    <row r="213" spans="2:13" x14ac:dyDescent="0.25">
      <c r="D213" s="1" t="s">
        <v>114</v>
      </c>
      <c r="E213" s="10" t="s">
        <v>147</v>
      </c>
      <c r="F213" s="3">
        <v>15</v>
      </c>
      <c r="G213" s="1">
        <v>17</v>
      </c>
      <c r="H213" s="1">
        <v>7</v>
      </c>
      <c r="I213" s="1">
        <v>1</v>
      </c>
      <c r="J213" s="1">
        <v>9</v>
      </c>
      <c r="K213" s="1">
        <v>45</v>
      </c>
      <c r="L213" s="1">
        <v>35</v>
      </c>
      <c r="M213" s="1">
        <v>10</v>
      </c>
    </row>
    <row r="214" spans="2:13" x14ac:dyDescent="0.25">
      <c r="D214" s="1" t="s">
        <v>119</v>
      </c>
      <c r="E214" s="10" t="s">
        <v>132</v>
      </c>
      <c r="F214" s="3">
        <v>14</v>
      </c>
      <c r="G214" s="1">
        <v>17</v>
      </c>
      <c r="H214" s="1">
        <v>6</v>
      </c>
      <c r="I214" s="1">
        <v>2</v>
      </c>
      <c r="J214" s="1">
        <v>9</v>
      </c>
      <c r="K214" s="1">
        <v>31</v>
      </c>
      <c r="L214" s="1">
        <v>48</v>
      </c>
      <c r="M214" s="1">
        <v>-17</v>
      </c>
    </row>
    <row r="215" spans="2:13" x14ac:dyDescent="0.25">
      <c r="D215" s="1" t="s">
        <v>120</v>
      </c>
      <c r="E215" s="10" t="s">
        <v>153</v>
      </c>
      <c r="F215" s="3">
        <v>12</v>
      </c>
      <c r="G215" s="1">
        <v>17</v>
      </c>
      <c r="H215" s="1">
        <v>5</v>
      </c>
      <c r="I215" s="1">
        <v>2</v>
      </c>
      <c r="J215" s="1">
        <v>10</v>
      </c>
      <c r="K215" s="1">
        <v>27</v>
      </c>
      <c r="L215" s="1">
        <v>43</v>
      </c>
      <c r="M215" s="1">
        <v>-16</v>
      </c>
    </row>
    <row r="216" spans="2:13" x14ac:dyDescent="0.25">
      <c r="D216" s="1" t="s">
        <v>121</v>
      </c>
      <c r="E216" s="10" t="s">
        <v>44</v>
      </c>
      <c r="F216" s="3">
        <v>11</v>
      </c>
      <c r="G216" s="1">
        <v>17</v>
      </c>
      <c r="H216" s="1">
        <v>4</v>
      </c>
      <c r="I216" s="1">
        <v>3</v>
      </c>
      <c r="J216" s="1">
        <v>10</v>
      </c>
      <c r="K216" s="1">
        <v>24</v>
      </c>
      <c r="L216" s="1">
        <v>39</v>
      </c>
      <c r="M216" s="1">
        <v>-15</v>
      </c>
    </row>
    <row r="217" spans="2:13" x14ac:dyDescent="0.25">
      <c r="D217" s="1" t="s">
        <v>122</v>
      </c>
      <c r="E217" s="10" t="s">
        <v>110</v>
      </c>
      <c r="F217" s="3">
        <v>8</v>
      </c>
      <c r="G217" s="1">
        <v>17</v>
      </c>
      <c r="H217" s="1">
        <v>2</v>
      </c>
      <c r="I217" s="1">
        <v>4</v>
      </c>
      <c r="J217" s="1">
        <v>11</v>
      </c>
      <c r="K217" s="1">
        <v>21</v>
      </c>
      <c r="L217" s="1">
        <v>43</v>
      </c>
      <c r="M217" s="1">
        <v>-22</v>
      </c>
    </row>
    <row r="218" spans="2:13" x14ac:dyDescent="0.25">
      <c r="D218" s="1" t="s">
        <v>123</v>
      </c>
      <c r="E218" s="10" t="s">
        <v>218</v>
      </c>
      <c r="F218" s="3">
        <v>7</v>
      </c>
      <c r="G218" s="1">
        <v>17</v>
      </c>
      <c r="H218" s="1">
        <v>1</v>
      </c>
      <c r="I218" s="1">
        <v>5</v>
      </c>
      <c r="J218" s="1">
        <v>11</v>
      </c>
      <c r="K218" s="1">
        <v>19</v>
      </c>
      <c r="L218" s="1">
        <v>43</v>
      </c>
      <c r="M218" s="1">
        <v>-24</v>
      </c>
    </row>
    <row r="219" spans="2:13" ht="11.25" customHeight="1" x14ac:dyDescent="0.25"/>
    <row r="220" spans="2:13" x14ac:dyDescent="0.25">
      <c r="G220" s="5">
        <f>SUM(G201:G218)</f>
        <v>306</v>
      </c>
      <c r="H220" s="5">
        <f t="shared" ref="H220:M220" si="15">SUM(H201:H218)</f>
        <v>125</v>
      </c>
      <c r="I220" s="5">
        <f t="shared" si="15"/>
        <v>56</v>
      </c>
      <c r="J220" s="5">
        <f t="shared" si="15"/>
        <v>125</v>
      </c>
      <c r="K220" s="5">
        <f t="shared" si="15"/>
        <v>592</v>
      </c>
      <c r="L220" s="5">
        <f t="shared" si="15"/>
        <v>592</v>
      </c>
      <c r="M220" s="5">
        <f t="shared" si="15"/>
        <v>0</v>
      </c>
    </row>
    <row r="221" spans="2:13" x14ac:dyDescent="0.25">
      <c r="G221" s="5"/>
      <c r="H221" s="5"/>
      <c r="I221" s="5"/>
      <c r="J221" s="5"/>
      <c r="K221" s="5"/>
      <c r="L221" s="5"/>
      <c r="M221" s="5"/>
    </row>
    <row r="223" spans="2:13" x14ac:dyDescent="0.25">
      <c r="B223" s="34" t="s">
        <v>311</v>
      </c>
      <c r="E223" s="10" t="s">
        <v>69</v>
      </c>
      <c r="F223" s="1">
        <v>4</v>
      </c>
    </row>
    <row r="224" spans="2:13" x14ac:dyDescent="0.25">
      <c r="E224" s="10" t="s">
        <v>118</v>
      </c>
      <c r="F224" s="1">
        <v>2</v>
      </c>
    </row>
    <row r="225" spans="3:19" x14ac:dyDescent="0.25">
      <c r="E225" s="10"/>
    </row>
    <row r="227" spans="3:19" x14ac:dyDescent="0.25">
      <c r="C227" s="4">
        <v>1937</v>
      </c>
      <c r="D227" s="2" t="s">
        <v>260</v>
      </c>
      <c r="E227" s="2" t="s">
        <v>1</v>
      </c>
      <c r="F227" s="2" t="s">
        <v>261</v>
      </c>
      <c r="G227" s="2" t="s">
        <v>3</v>
      </c>
      <c r="H227" s="2" t="s">
        <v>262</v>
      </c>
      <c r="I227" s="2" t="s">
        <v>263</v>
      </c>
      <c r="J227" s="2" t="s">
        <v>264</v>
      </c>
      <c r="K227" s="2" t="s">
        <v>7</v>
      </c>
      <c r="L227" s="2" t="s">
        <v>8</v>
      </c>
      <c r="M227" s="2" t="s">
        <v>265</v>
      </c>
      <c r="P227" s="2" t="s">
        <v>243</v>
      </c>
    </row>
    <row r="228" spans="3:19" ht="10.5" customHeight="1" x14ac:dyDescent="0.25"/>
    <row r="229" spans="3:19" x14ac:dyDescent="0.25">
      <c r="D229" s="1" t="s">
        <v>25</v>
      </c>
      <c r="E229" s="10" t="s">
        <v>69</v>
      </c>
      <c r="F229" s="3">
        <v>58</v>
      </c>
      <c r="G229" s="1">
        <v>34</v>
      </c>
      <c r="H229" s="1">
        <v>27</v>
      </c>
      <c r="I229" s="1">
        <v>4</v>
      </c>
      <c r="J229" s="1">
        <v>3</v>
      </c>
      <c r="K229" s="1">
        <v>106</v>
      </c>
      <c r="L229" s="1">
        <v>43</v>
      </c>
      <c r="M229" s="1">
        <v>63</v>
      </c>
      <c r="P229" s="20" t="s">
        <v>312</v>
      </c>
      <c r="R229" s="3">
        <v>47</v>
      </c>
      <c r="S229" s="1" t="s">
        <v>245</v>
      </c>
    </row>
    <row r="230" spans="3:19" x14ac:dyDescent="0.25">
      <c r="D230" s="1" t="s">
        <v>26</v>
      </c>
      <c r="E230" s="10" t="s">
        <v>84</v>
      </c>
      <c r="F230" s="3">
        <v>52</v>
      </c>
      <c r="G230" s="1">
        <v>34</v>
      </c>
      <c r="H230" s="1">
        <v>25</v>
      </c>
      <c r="I230" s="1">
        <v>2</v>
      </c>
      <c r="J230" s="1">
        <v>7</v>
      </c>
      <c r="K230" s="1">
        <v>106</v>
      </c>
      <c r="L230" s="1">
        <v>54</v>
      </c>
      <c r="M230" s="1">
        <v>52</v>
      </c>
    </row>
    <row r="231" spans="3:19" x14ac:dyDescent="0.25">
      <c r="D231" s="1" t="s">
        <v>28</v>
      </c>
      <c r="E231" s="10" t="s">
        <v>90</v>
      </c>
      <c r="F231" s="3">
        <v>45</v>
      </c>
      <c r="G231" s="1">
        <v>34</v>
      </c>
      <c r="H231" s="1">
        <v>20</v>
      </c>
      <c r="I231" s="1">
        <v>5</v>
      </c>
      <c r="J231" s="1">
        <v>9</v>
      </c>
      <c r="K231" s="1">
        <v>101</v>
      </c>
      <c r="L231" s="1">
        <v>57</v>
      </c>
      <c r="M231" s="1">
        <v>44</v>
      </c>
    </row>
    <row r="232" spans="3:19" x14ac:dyDescent="0.25">
      <c r="D232" s="1" t="s">
        <v>29</v>
      </c>
      <c r="E232" s="10" t="s">
        <v>77</v>
      </c>
      <c r="F232" s="3">
        <v>40</v>
      </c>
      <c r="G232" s="1">
        <v>34</v>
      </c>
      <c r="H232" s="1">
        <v>16</v>
      </c>
      <c r="I232" s="1">
        <v>8</v>
      </c>
      <c r="J232" s="1">
        <v>10</v>
      </c>
      <c r="K232" s="1">
        <v>87</v>
      </c>
      <c r="L232" s="1">
        <v>65</v>
      </c>
      <c r="M232" s="1">
        <v>22</v>
      </c>
    </row>
    <row r="233" spans="3:19" x14ac:dyDescent="0.25">
      <c r="D233" s="1" t="s">
        <v>31</v>
      </c>
      <c r="E233" s="10" t="s">
        <v>147</v>
      </c>
      <c r="F233" s="3">
        <v>40</v>
      </c>
      <c r="G233" s="1">
        <v>34</v>
      </c>
      <c r="H233" s="1">
        <v>18</v>
      </c>
      <c r="I233" s="1">
        <v>4</v>
      </c>
      <c r="J233" s="1">
        <v>12</v>
      </c>
      <c r="K233" s="1">
        <v>63</v>
      </c>
      <c r="L233" s="1">
        <v>58</v>
      </c>
      <c r="M233" s="1">
        <v>5</v>
      </c>
    </row>
    <row r="234" spans="3:19" x14ac:dyDescent="0.25">
      <c r="D234" s="1" t="s">
        <v>32</v>
      </c>
      <c r="E234" s="10" t="s">
        <v>118</v>
      </c>
      <c r="F234" s="3">
        <v>39</v>
      </c>
      <c r="G234" s="1">
        <v>34</v>
      </c>
      <c r="H234" s="1">
        <v>15</v>
      </c>
      <c r="I234" s="1">
        <v>9</v>
      </c>
      <c r="J234" s="1">
        <v>10</v>
      </c>
      <c r="K234" s="1">
        <v>70</v>
      </c>
      <c r="L234" s="1">
        <v>62</v>
      </c>
      <c r="M234" s="1">
        <v>8</v>
      </c>
    </row>
    <row r="235" spans="3:19" x14ac:dyDescent="0.25">
      <c r="D235" s="1" t="s">
        <v>39</v>
      </c>
      <c r="E235" s="10" t="s">
        <v>111</v>
      </c>
      <c r="F235" s="3">
        <v>38</v>
      </c>
      <c r="G235" s="1">
        <v>34</v>
      </c>
      <c r="H235" s="1">
        <v>17</v>
      </c>
      <c r="I235" s="1">
        <v>4</v>
      </c>
      <c r="J235" s="1">
        <v>13</v>
      </c>
      <c r="K235" s="1">
        <v>82</v>
      </c>
      <c r="L235" s="1">
        <v>62</v>
      </c>
      <c r="M235" s="1">
        <v>20</v>
      </c>
    </row>
    <row r="236" spans="3:19" x14ac:dyDescent="0.25">
      <c r="D236" s="1" t="s">
        <v>70</v>
      </c>
      <c r="E236" s="10" t="s">
        <v>132</v>
      </c>
      <c r="F236" s="3">
        <v>37</v>
      </c>
      <c r="G236" s="1">
        <v>34</v>
      </c>
      <c r="H236" s="1">
        <v>16</v>
      </c>
      <c r="I236" s="1">
        <v>5</v>
      </c>
      <c r="J236" s="1">
        <v>13</v>
      </c>
      <c r="K236" s="1">
        <v>68</v>
      </c>
      <c r="L236" s="1">
        <v>60</v>
      </c>
      <c r="M236" s="1">
        <v>8</v>
      </c>
    </row>
    <row r="237" spans="3:19" x14ac:dyDescent="0.25">
      <c r="D237" s="1" t="s">
        <v>71</v>
      </c>
      <c r="E237" s="10" t="s">
        <v>95</v>
      </c>
      <c r="F237" s="3">
        <v>35</v>
      </c>
      <c r="G237" s="1">
        <v>34</v>
      </c>
      <c r="H237" s="1">
        <v>15</v>
      </c>
      <c r="I237" s="1">
        <v>5</v>
      </c>
      <c r="J237" s="1">
        <v>14</v>
      </c>
      <c r="K237" s="1">
        <v>78</v>
      </c>
      <c r="L237" s="1">
        <v>79</v>
      </c>
      <c r="M237" s="1">
        <v>-1</v>
      </c>
    </row>
    <row r="238" spans="3:19" x14ac:dyDescent="0.25">
      <c r="D238" s="1" t="s">
        <v>72</v>
      </c>
      <c r="E238" s="10" t="s">
        <v>82</v>
      </c>
      <c r="F238" s="3">
        <v>34</v>
      </c>
      <c r="G238" s="1">
        <v>34</v>
      </c>
      <c r="H238" s="1">
        <v>13</v>
      </c>
      <c r="I238" s="1">
        <v>8</v>
      </c>
      <c r="J238" s="1">
        <v>13</v>
      </c>
      <c r="K238" s="1">
        <v>63</v>
      </c>
      <c r="L238" s="1">
        <v>64</v>
      </c>
      <c r="M238" s="1">
        <v>-1</v>
      </c>
    </row>
    <row r="239" spans="3:19" x14ac:dyDescent="0.25">
      <c r="D239" s="1" t="s">
        <v>112</v>
      </c>
      <c r="E239" s="10" t="s">
        <v>85</v>
      </c>
      <c r="F239" s="3">
        <v>31</v>
      </c>
      <c r="G239" s="1">
        <v>34</v>
      </c>
      <c r="H239" s="1">
        <v>12</v>
      </c>
      <c r="I239" s="1">
        <v>7</v>
      </c>
      <c r="J239" s="1">
        <v>15</v>
      </c>
      <c r="K239" s="1">
        <v>61</v>
      </c>
      <c r="L239" s="1">
        <v>66</v>
      </c>
      <c r="M239" s="1">
        <v>-5</v>
      </c>
    </row>
    <row r="240" spans="3:19" x14ac:dyDescent="0.25">
      <c r="D240" s="1" t="s">
        <v>113</v>
      </c>
      <c r="E240" s="10" t="s">
        <v>91</v>
      </c>
      <c r="F240" s="3">
        <v>31</v>
      </c>
      <c r="G240" s="1">
        <v>34</v>
      </c>
      <c r="H240" s="1">
        <v>12</v>
      </c>
      <c r="I240" s="1">
        <v>7</v>
      </c>
      <c r="J240" s="1">
        <v>15</v>
      </c>
      <c r="K240" s="1">
        <v>61</v>
      </c>
      <c r="L240" s="1">
        <v>67</v>
      </c>
      <c r="M240" s="1">
        <v>-6</v>
      </c>
    </row>
    <row r="241" spans="3:19" x14ac:dyDescent="0.25">
      <c r="D241" s="1" t="s">
        <v>114</v>
      </c>
      <c r="E241" s="10" t="s">
        <v>153</v>
      </c>
      <c r="F241" s="3">
        <v>31</v>
      </c>
      <c r="G241" s="1">
        <v>34</v>
      </c>
      <c r="H241" s="1">
        <v>13</v>
      </c>
      <c r="I241" s="1">
        <v>5</v>
      </c>
      <c r="J241" s="1">
        <v>16</v>
      </c>
      <c r="K241" s="1">
        <v>68</v>
      </c>
      <c r="L241" s="1">
        <v>79</v>
      </c>
      <c r="M241" s="1">
        <v>-11</v>
      </c>
    </row>
    <row r="242" spans="3:19" x14ac:dyDescent="0.25">
      <c r="D242" s="1" t="s">
        <v>119</v>
      </c>
      <c r="E242" s="10" t="s">
        <v>193</v>
      </c>
      <c r="F242" s="3">
        <v>29</v>
      </c>
      <c r="G242" s="1">
        <v>34</v>
      </c>
      <c r="H242" s="1">
        <v>10</v>
      </c>
      <c r="I242" s="1">
        <v>9</v>
      </c>
      <c r="J242" s="1">
        <v>15</v>
      </c>
      <c r="K242" s="1">
        <v>63</v>
      </c>
      <c r="L242" s="1">
        <v>76</v>
      </c>
      <c r="M242" s="1">
        <v>-13</v>
      </c>
    </row>
    <row r="243" spans="3:19" x14ac:dyDescent="0.25">
      <c r="D243" s="1" t="s">
        <v>120</v>
      </c>
      <c r="E243" s="10" t="s">
        <v>218</v>
      </c>
      <c r="F243" s="3">
        <v>26</v>
      </c>
      <c r="G243" s="1">
        <v>34</v>
      </c>
      <c r="H243" s="1">
        <v>10</v>
      </c>
      <c r="I243" s="1">
        <v>6</v>
      </c>
      <c r="J243" s="1">
        <v>18</v>
      </c>
      <c r="K243" s="1">
        <v>60</v>
      </c>
      <c r="L243" s="1">
        <v>88</v>
      </c>
      <c r="M243" s="1">
        <v>-28</v>
      </c>
    </row>
    <row r="244" spans="3:19" x14ac:dyDescent="0.25">
      <c r="D244" s="1" t="s">
        <v>121</v>
      </c>
      <c r="E244" s="10" t="s">
        <v>110</v>
      </c>
      <c r="F244" s="3">
        <v>25</v>
      </c>
      <c r="G244" s="1">
        <v>34</v>
      </c>
      <c r="H244" s="1">
        <v>11</v>
      </c>
      <c r="I244" s="1">
        <v>3</v>
      </c>
      <c r="J244" s="1">
        <v>20</v>
      </c>
      <c r="K244" s="1">
        <v>62</v>
      </c>
      <c r="L244" s="1">
        <v>84</v>
      </c>
      <c r="M244" s="1">
        <v>-22</v>
      </c>
    </row>
    <row r="245" spans="3:19" x14ac:dyDescent="0.25">
      <c r="D245" s="1" t="s">
        <v>122</v>
      </c>
      <c r="E245" s="10" t="s">
        <v>173</v>
      </c>
      <c r="F245" s="3">
        <v>11</v>
      </c>
      <c r="G245" s="1">
        <v>34</v>
      </c>
      <c r="H245" s="1">
        <v>4</v>
      </c>
      <c r="I245" s="1">
        <v>3</v>
      </c>
      <c r="J245" s="1">
        <v>27</v>
      </c>
      <c r="K245" s="1">
        <v>44</v>
      </c>
      <c r="L245" s="1">
        <v>111</v>
      </c>
      <c r="M245" s="1">
        <v>-67</v>
      </c>
      <c r="O245" s="1" t="s">
        <v>68</v>
      </c>
    </row>
    <row r="246" spans="3:19" x14ac:dyDescent="0.25">
      <c r="D246" s="1" t="s">
        <v>123</v>
      </c>
      <c r="E246" s="10" t="s">
        <v>44</v>
      </c>
      <c r="F246" s="3">
        <v>10</v>
      </c>
      <c r="G246" s="1">
        <v>34</v>
      </c>
      <c r="H246" s="1">
        <v>3</v>
      </c>
      <c r="I246" s="1">
        <v>4</v>
      </c>
      <c r="J246" s="1">
        <v>27</v>
      </c>
      <c r="K246" s="1">
        <v>42</v>
      </c>
      <c r="L246" s="1">
        <v>110</v>
      </c>
      <c r="M246" s="1">
        <v>-68</v>
      </c>
      <c r="O246" s="1" t="s">
        <v>68</v>
      </c>
    </row>
    <row r="247" spans="3:19" ht="11.25" customHeight="1" x14ac:dyDescent="0.25"/>
    <row r="248" spans="3:19" x14ac:dyDescent="0.25">
      <c r="C248" s="7"/>
      <c r="D248" s="8"/>
      <c r="E248" s="8"/>
      <c r="F248" s="8"/>
      <c r="G248" s="5">
        <f>SUM(G229:G246)</f>
        <v>612</v>
      </c>
      <c r="H248" s="5">
        <f t="shared" ref="H248:M248" si="16">SUM(H229:H246)</f>
        <v>257</v>
      </c>
      <c r="I248" s="5">
        <f t="shared" si="16"/>
        <v>98</v>
      </c>
      <c r="J248" s="5">
        <f t="shared" si="16"/>
        <v>257</v>
      </c>
      <c r="K248" s="5">
        <f t="shared" si="16"/>
        <v>1285</v>
      </c>
      <c r="L248" s="5">
        <f t="shared" si="16"/>
        <v>1285</v>
      </c>
      <c r="M248" s="5">
        <f t="shared" si="16"/>
        <v>0</v>
      </c>
    </row>
    <row r="249" spans="3:19" x14ac:dyDescent="0.25">
      <c r="C249" s="7"/>
      <c r="D249" s="8"/>
      <c r="E249" s="8"/>
      <c r="F249" s="8"/>
      <c r="G249" s="5"/>
      <c r="H249" s="5"/>
      <c r="I249" s="5"/>
      <c r="J249" s="5"/>
      <c r="K249" s="5"/>
      <c r="L249" s="5"/>
      <c r="M249" s="5"/>
    </row>
    <row r="251" spans="3:19" x14ac:dyDescent="0.25">
      <c r="C251" s="4">
        <v>1938</v>
      </c>
      <c r="D251" s="2" t="s">
        <v>260</v>
      </c>
      <c r="E251" s="2" t="s">
        <v>1</v>
      </c>
      <c r="F251" s="2" t="s">
        <v>261</v>
      </c>
      <c r="G251" s="2" t="s">
        <v>3</v>
      </c>
      <c r="H251" s="2" t="s">
        <v>262</v>
      </c>
      <c r="I251" s="2" t="s">
        <v>263</v>
      </c>
      <c r="J251" s="2" t="s">
        <v>264</v>
      </c>
      <c r="K251" s="2" t="s">
        <v>7</v>
      </c>
      <c r="L251" s="2" t="s">
        <v>8</v>
      </c>
      <c r="M251" s="2" t="s">
        <v>265</v>
      </c>
      <c r="P251" s="2" t="s">
        <v>243</v>
      </c>
    </row>
    <row r="252" spans="3:19" ht="11.25" customHeight="1" x14ac:dyDescent="0.25">
      <c r="C252" s="4"/>
      <c r="P252" s="8"/>
    </row>
    <row r="253" spans="3:19" x14ac:dyDescent="0.25">
      <c r="D253" s="1" t="s">
        <v>25</v>
      </c>
      <c r="E253" s="10" t="s">
        <v>84</v>
      </c>
      <c r="F253" s="3">
        <v>53</v>
      </c>
      <c r="G253" s="1">
        <v>32</v>
      </c>
      <c r="H253" s="1">
        <v>25</v>
      </c>
      <c r="I253" s="1">
        <v>3</v>
      </c>
      <c r="J253" s="1">
        <v>4</v>
      </c>
      <c r="K253" s="1">
        <v>115</v>
      </c>
      <c r="L253" s="1">
        <v>37</v>
      </c>
      <c r="M253" s="1">
        <v>78</v>
      </c>
      <c r="P253" s="20" t="s">
        <v>312</v>
      </c>
      <c r="R253" s="3">
        <v>43</v>
      </c>
      <c r="S253" s="1" t="s">
        <v>245</v>
      </c>
    </row>
    <row r="254" spans="3:19" x14ac:dyDescent="0.25">
      <c r="D254" s="1" t="s">
        <v>26</v>
      </c>
      <c r="E254" s="10" t="s">
        <v>69</v>
      </c>
      <c r="F254" s="3">
        <v>51</v>
      </c>
      <c r="G254" s="1">
        <v>32</v>
      </c>
      <c r="H254" s="1">
        <v>23</v>
      </c>
      <c r="I254" s="1">
        <v>5</v>
      </c>
      <c r="J254" s="1">
        <v>4</v>
      </c>
      <c r="K254" s="1">
        <v>105</v>
      </c>
      <c r="L254" s="1">
        <v>49</v>
      </c>
      <c r="M254" s="1">
        <v>56</v>
      </c>
    </row>
    <row r="255" spans="3:19" x14ac:dyDescent="0.25">
      <c r="D255" s="1" t="s">
        <v>28</v>
      </c>
      <c r="E255" s="10" t="s">
        <v>118</v>
      </c>
      <c r="F255" s="3">
        <v>43</v>
      </c>
      <c r="G255" s="1">
        <v>32</v>
      </c>
      <c r="H255" s="1">
        <v>18</v>
      </c>
      <c r="I255" s="1">
        <v>7</v>
      </c>
      <c r="J255" s="1">
        <v>7</v>
      </c>
      <c r="K255" s="1">
        <v>87</v>
      </c>
      <c r="L255" s="1">
        <v>67</v>
      </c>
      <c r="M255" s="1">
        <v>20</v>
      </c>
    </row>
    <row r="256" spans="3:19" x14ac:dyDescent="0.25">
      <c r="D256" s="1" t="s">
        <v>29</v>
      </c>
      <c r="E256" s="10" t="s">
        <v>77</v>
      </c>
      <c r="F256" s="3">
        <v>39</v>
      </c>
      <c r="G256" s="1">
        <v>32</v>
      </c>
      <c r="H256" s="1">
        <v>16</v>
      </c>
      <c r="I256" s="1">
        <v>7</v>
      </c>
      <c r="J256" s="1">
        <v>9</v>
      </c>
      <c r="K256" s="1">
        <v>102</v>
      </c>
      <c r="L256" s="1">
        <v>63</v>
      </c>
      <c r="M256" s="1">
        <v>39</v>
      </c>
    </row>
    <row r="257" spans="4:15" x14ac:dyDescent="0.25">
      <c r="D257" s="1" t="s">
        <v>31</v>
      </c>
      <c r="E257" s="10" t="s">
        <v>90</v>
      </c>
      <c r="F257" s="3">
        <v>35</v>
      </c>
      <c r="G257" s="1">
        <v>32</v>
      </c>
      <c r="H257" s="1">
        <v>13</v>
      </c>
      <c r="I257" s="1">
        <v>9</v>
      </c>
      <c r="J257" s="1">
        <v>10</v>
      </c>
      <c r="K257" s="1">
        <v>66</v>
      </c>
      <c r="L257" s="1">
        <v>53</v>
      </c>
      <c r="M257" s="1">
        <v>13</v>
      </c>
    </row>
    <row r="258" spans="4:15" x14ac:dyDescent="0.25">
      <c r="D258" s="1" t="s">
        <v>32</v>
      </c>
      <c r="E258" s="10" t="s">
        <v>132</v>
      </c>
      <c r="F258" s="3">
        <v>35</v>
      </c>
      <c r="G258" s="1">
        <v>32</v>
      </c>
      <c r="H258" s="1">
        <v>15</v>
      </c>
      <c r="I258" s="1">
        <v>5</v>
      </c>
      <c r="J258" s="1">
        <v>12</v>
      </c>
      <c r="K258" s="1">
        <v>83</v>
      </c>
      <c r="L258" s="1">
        <v>69</v>
      </c>
      <c r="M258" s="1">
        <v>14</v>
      </c>
    </row>
    <row r="259" spans="4:15" x14ac:dyDescent="0.25">
      <c r="D259" s="1" t="s">
        <v>39</v>
      </c>
      <c r="E259" s="10" t="s">
        <v>82</v>
      </c>
      <c r="F259" s="3">
        <v>35</v>
      </c>
      <c r="G259" s="1">
        <v>32</v>
      </c>
      <c r="H259" s="1">
        <v>16</v>
      </c>
      <c r="I259" s="1">
        <v>3</v>
      </c>
      <c r="J259" s="1">
        <v>13</v>
      </c>
      <c r="K259" s="1">
        <v>70</v>
      </c>
      <c r="L259" s="1">
        <v>77</v>
      </c>
      <c r="M259" s="1">
        <v>-7</v>
      </c>
    </row>
    <row r="260" spans="4:15" x14ac:dyDescent="0.25">
      <c r="D260" s="1" t="s">
        <v>70</v>
      </c>
      <c r="E260" s="10" t="s">
        <v>111</v>
      </c>
      <c r="F260" s="3">
        <v>31</v>
      </c>
      <c r="G260" s="1">
        <v>32</v>
      </c>
      <c r="H260" s="1">
        <v>14</v>
      </c>
      <c r="I260" s="1">
        <v>3</v>
      </c>
      <c r="J260" s="1">
        <v>15</v>
      </c>
      <c r="K260" s="1">
        <v>85</v>
      </c>
      <c r="L260" s="1">
        <v>89</v>
      </c>
      <c r="M260" s="1">
        <v>-4</v>
      </c>
    </row>
    <row r="261" spans="4:15" x14ac:dyDescent="0.25">
      <c r="D261" s="1" t="s">
        <v>71</v>
      </c>
      <c r="E261" s="10" t="s">
        <v>85</v>
      </c>
      <c r="F261" s="3">
        <v>28</v>
      </c>
      <c r="G261" s="1">
        <v>32</v>
      </c>
      <c r="H261" s="1">
        <v>12</v>
      </c>
      <c r="I261" s="1">
        <v>4</v>
      </c>
      <c r="J261" s="1">
        <v>16</v>
      </c>
      <c r="K261" s="1">
        <v>61</v>
      </c>
      <c r="L261" s="1">
        <v>70</v>
      </c>
      <c r="M261" s="1">
        <v>-9</v>
      </c>
    </row>
    <row r="262" spans="4:15" x14ac:dyDescent="0.25">
      <c r="D262" s="1" t="s">
        <v>72</v>
      </c>
      <c r="E262" s="10" t="s">
        <v>147</v>
      </c>
      <c r="F262" s="3">
        <v>27</v>
      </c>
      <c r="G262" s="1">
        <v>32</v>
      </c>
      <c r="H262" s="1">
        <v>11</v>
      </c>
      <c r="I262" s="1">
        <v>5</v>
      </c>
      <c r="J262" s="1">
        <v>16</v>
      </c>
      <c r="K262" s="1">
        <v>78</v>
      </c>
      <c r="L262" s="1">
        <v>85</v>
      </c>
      <c r="M262" s="1">
        <v>-7</v>
      </c>
    </row>
    <row r="263" spans="4:15" x14ac:dyDescent="0.25">
      <c r="D263" s="1" t="s">
        <v>112</v>
      </c>
      <c r="E263" s="10" t="s">
        <v>91</v>
      </c>
      <c r="F263" s="3">
        <v>26</v>
      </c>
      <c r="G263" s="1">
        <v>32</v>
      </c>
      <c r="H263" s="1">
        <v>10</v>
      </c>
      <c r="I263" s="1">
        <v>6</v>
      </c>
      <c r="J263" s="1">
        <v>16</v>
      </c>
      <c r="K263" s="1">
        <v>84</v>
      </c>
      <c r="L263" s="1">
        <v>100</v>
      </c>
      <c r="M263" s="1">
        <v>-16</v>
      </c>
    </row>
    <row r="264" spans="4:15" x14ac:dyDescent="0.25">
      <c r="D264" s="1" t="s">
        <v>113</v>
      </c>
      <c r="E264" s="10" t="s">
        <v>95</v>
      </c>
      <c r="F264" s="3">
        <v>26</v>
      </c>
      <c r="G264" s="1">
        <v>32</v>
      </c>
      <c r="H264" s="1">
        <v>9</v>
      </c>
      <c r="I264" s="1">
        <v>8</v>
      </c>
      <c r="J264" s="1">
        <v>15</v>
      </c>
      <c r="K264" s="1">
        <v>68</v>
      </c>
      <c r="L264" s="1">
        <v>89</v>
      </c>
      <c r="M264" s="1">
        <v>-21</v>
      </c>
    </row>
    <row r="265" spans="4:15" x14ac:dyDescent="0.25">
      <c r="D265" s="1" t="s">
        <v>114</v>
      </c>
      <c r="E265" s="10" t="s">
        <v>110</v>
      </c>
      <c r="F265" s="3">
        <v>26</v>
      </c>
      <c r="G265" s="1">
        <v>32</v>
      </c>
      <c r="H265" s="1">
        <v>11</v>
      </c>
      <c r="I265" s="1">
        <v>4</v>
      </c>
      <c r="J265" s="1">
        <v>17</v>
      </c>
      <c r="K265" s="1">
        <v>71</v>
      </c>
      <c r="L265" s="1">
        <v>102</v>
      </c>
      <c r="M265" s="1">
        <v>-31</v>
      </c>
    </row>
    <row r="266" spans="4:15" x14ac:dyDescent="0.25">
      <c r="D266" s="1" t="s">
        <v>119</v>
      </c>
      <c r="E266" s="10" t="s">
        <v>153</v>
      </c>
      <c r="F266" s="3">
        <v>25</v>
      </c>
      <c r="G266" s="1">
        <v>32</v>
      </c>
      <c r="H266" s="1">
        <v>8</v>
      </c>
      <c r="I266" s="1">
        <v>9</v>
      </c>
      <c r="J266" s="1">
        <v>15</v>
      </c>
      <c r="K266" s="1">
        <v>75</v>
      </c>
      <c r="L266" s="1">
        <v>95</v>
      </c>
      <c r="M266" s="1">
        <v>-20</v>
      </c>
    </row>
    <row r="267" spans="4:15" x14ac:dyDescent="0.25">
      <c r="D267" s="1" t="s">
        <v>120</v>
      </c>
      <c r="E267" s="10" t="s">
        <v>193</v>
      </c>
      <c r="F267" s="3">
        <v>25</v>
      </c>
      <c r="G267" s="1">
        <v>32</v>
      </c>
      <c r="H267" s="1">
        <v>10</v>
      </c>
      <c r="I267" s="1">
        <v>5</v>
      </c>
      <c r="J267" s="1">
        <v>17</v>
      </c>
      <c r="K267" s="1">
        <v>66</v>
      </c>
      <c r="L267" s="1">
        <v>92</v>
      </c>
      <c r="M267" s="1">
        <v>-26</v>
      </c>
    </row>
    <row r="268" spans="4:15" x14ac:dyDescent="0.25">
      <c r="D268" s="1" t="s">
        <v>121</v>
      </c>
      <c r="E268" s="10" t="s">
        <v>220</v>
      </c>
      <c r="F268" s="3">
        <v>21</v>
      </c>
      <c r="G268" s="1">
        <v>32</v>
      </c>
      <c r="H268" s="1">
        <v>8</v>
      </c>
      <c r="I268" s="1">
        <v>5</v>
      </c>
      <c r="J268" s="1">
        <v>19</v>
      </c>
      <c r="K268" s="1">
        <v>63</v>
      </c>
      <c r="L268" s="1">
        <v>94</v>
      </c>
      <c r="M268" s="1">
        <v>-31</v>
      </c>
      <c r="O268" s="1" t="s">
        <v>68</v>
      </c>
    </row>
    <row r="269" spans="4:15" x14ac:dyDescent="0.25">
      <c r="D269" s="1" t="s">
        <v>122</v>
      </c>
      <c r="E269" s="10" t="s">
        <v>218</v>
      </c>
      <c r="F269" s="3">
        <v>18</v>
      </c>
      <c r="G269" s="1">
        <v>32</v>
      </c>
      <c r="H269" s="1">
        <v>6</v>
      </c>
      <c r="I269" s="1">
        <v>6</v>
      </c>
      <c r="J269" s="1">
        <v>20</v>
      </c>
      <c r="K269" s="1">
        <v>55</v>
      </c>
      <c r="L269" s="1">
        <v>103</v>
      </c>
      <c r="M269" s="1">
        <v>-48</v>
      </c>
      <c r="O269" s="1" t="s">
        <v>68</v>
      </c>
    </row>
    <row r="270" spans="4:15" ht="11.25" customHeight="1" x14ac:dyDescent="0.25"/>
    <row r="271" spans="4:15" x14ac:dyDescent="0.25">
      <c r="G271" s="5">
        <f>SUM(G252:G269)</f>
        <v>544</v>
      </c>
      <c r="H271" s="5">
        <f t="shared" ref="H271:M271" si="17">SUM(H252:H269)</f>
        <v>225</v>
      </c>
      <c r="I271" s="5">
        <f t="shared" si="17"/>
        <v>94</v>
      </c>
      <c r="J271" s="5">
        <f t="shared" si="17"/>
        <v>225</v>
      </c>
      <c r="K271" s="5">
        <f t="shared" si="17"/>
        <v>1334</v>
      </c>
      <c r="L271" s="5">
        <f t="shared" si="17"/>
        <v>1334</v>
      </c>
      <c r="M271" s="5">
        <f t="shared" si="17"/>
        <v>0</v>
      </c>
    </row>
    <row r="272" spans="4:15" x14ac:dyDescent="0.25">
      <c r="G272" s="5"/>
      <c r="H272" s="5"/>
      <c r="I272" s="5"/>
      <c r="J272" s="5"/>
      <c r="K272" s="5"/>
      <c r="L272" s="5"/>
      <c r="M272" s="5"/>
    </row>
    <row r="274" spans="3:19" x14ac:dyDescent="0.25">
      <c r="C274" s="4">
        <v>1939</v>
      </c>
      <c r="D274" s="2" t="s">
        <v>260</v>
      </c>
      <c r="E274" s="2" t="s">
        <v>1</v>
      </c>
      <c r="F274" s="2" t="s">
        <v>261</v>
      </c>
      <c r="G274" s="2" t="s">
        <v>3</v>
      </c>
      <c r="H274" s="2" t="s">
        <v>262</v>
      </c>
      <c r="I274" s="2" t="s">
        <v>263</v>
      </c>
      <c r="J274" s="2" t="s">
        <v>264</v>
      </c>
      <c r="K274" s="2" t="s">
        <v>7</v>
      </c>
      <c r="L274" s="2" t="s">
        <v>8</v>
      </c>
      <c r="M274" s="2" t="s">
        <v>265</v>
      </c>
      <c r="P274" s="2" t="s">
        <v>243</v>
      </c>
    </row>
    <row r="275" spans="3:19" ht="11.25" customHeight="1" x14ac:dyDescent="0.25">
      <c r="C275" s="4"/>
    </row>
    <row r="276" spans="3:19" x14ac:dyDescent="0.25">
      <c r="D276" s="1" t="s">
        <v>25</v>
      </c>
      <c r="E276" s="10" t="s">
        <v>84</v>
      </c>
      <c r="F276" s="3">
        <v>56</v>
      </c>
      <c r="G276" s="1">
        <v>34</v>
      </c>
      <c r="H276" s="1">
        <v>27</v>
      </c>
      <c r="I276" s="1">
        <v>2</v>
      </c>
      <c r="J276" s="1">
        <v>5</v>
      </c>
      <c r="K276" s="1">
        <v>103</v>
      </c>
      <c r="L276" s="1">
        <v>37</v>
      </c>
      <c r="M276" s="1">
        <v>66</v>
      </c>
      <c r="P276" s="20" t="s">
        <v>312</v>
      </c>
      <c r="R276" s="3">
        <v>40</v>
      </c>
      <c r="S276" s="1" t="s">
        <v>245</v>
      </c>
    </row>
    <row r="277" spans="3:19" x14ac:dyDescent="0.25">
      <c r="D277" s="1" t="s">
        <v>26</v>
      </c>
      <c r="E277" s="10" t="s">
        <v>69</v>
      </c>
      <c r="F277" s="3">
        <v>50</v>
      </c>
      <c r="G277" s="1">
        <v>34</v>
      </c>
      <c r="H277" s="1">
        <v>23</v>
      </c>
      <c r="I277" s="1">
        <v>4</v>
      </c>
      <c r="J277" s="1">
        <v>7</v>
      </c>
      <c r="K277" s="1">
        <v>100</v>
      </c>
      <c r="L277" s="1">
        <v>43</v>
      </c>
      <c r="M277" s="1">
        <v>57</v>
      </c>
      <c r="R277" s="1" t="s">
        <v>316</v>
      </c>
    </row>
    <row r="278" spans="3:19" x14ac:dyDescent="0.25">
      <c r="D278" s="1" t="s">
        <v>26</v>
      </c>
      <c r="E278" s="10" t="s">
        <v>111</v>
      </c>
      <c r="F278" s="3">
        <v>50</v>
      </c>
      <c r="G278" s="1">
        <v>34</v>
      </c>
      <c r="H278" s="1">
        <v>23</v>
      </c>
      <c r="I278" s="1">
        <v>4</v>
      </c>
      <c r="J278" s="1">
        <v>7</v>
      </c>
      <c r="K278" s="1">
        <v>97</v>
      </c>
      <c r="L278" s="1">
        <v>56</v>
      </c>
      <c r="M278" s="1">
        <v>41</v>
      </c>
    </row>
    <row r="279" spans="3:19" x14ac:dyDescent="0.25">
      <c r="D279" s="1" t="s">
        <v>29</v>
      </c>
      <c r="E279" s="10" t="s">
        <v>313</v>
      </c>
      <c r="F279" s="3">
        <v>43</v>
      </c>
      <c r="G279" s="1">
        <v>34</v>
      </c>
      <c r="H279" s="1">
        <v>17</v>
      </c>
      <c r="I279" s="1">
        <v>9</v>
      </c>
      <c r="J279" s="1">
        <v>8</v>
      </c>
      <c r="K279" s="1">
        <v>77</v>
      </c>
      <c r="L279" s="1">
        <v>44</v>
      </c>
      <c r="M279" s="1">
        <v>33</v>
      </c>
      <c r="P279" s="5" t="s">
        <v>315</v>
      </c>
    </row>
    <row r="280" spans="3:19" x14ac:dyDescent="0.25">
      <c r="D280" s="1" t="s">
        <v>31</v>
      </c>
      <c r="E280" s="10" t="s">
        <v>118</v>
      </c>
      <c r="F280" s="3">
        <v>42</v>
      </c>
      <c r="G280" s="1">
        <v>34</v>
      </c>
      <c r="H280" s="1">
        <v>19</v>
      </c>
      <c r="I280" s="1">
        <v>4</v>
      </c>
      <c r="J280" s="1">
        <v>11</v>
      </c>
      <c r="K280" s="1">
        <v>85</v>
      </c>
      <c r="L280" s="1">
        <v>55</v>
      </c>
      <c r="M280" s="1">
        <v>30</v>
      </c>
    </row>
    <row r="281" spans="3:19" x14ac:dyDescent="0.25">
      <c r="D281" s="1" t="s">
        <v>32</v>
      </c>
      <c r="E281" s="10" t="s">
        <v>90</v>
      </c>
      <c r="F281" s="3">
        <v>40</v>
      </c>
      <c r="G281" s="1">
        <v>34</v>
      </c>
      <c r="H281" s="1">
        <v>17</v>
      </c>
      <c r="I281" s="1">
        <v>6</v>
      </c>
      <c r="J281" s="1">
        <v>11</v>
      </c>
      <c r="K281" s="1">
        <v>63</v>
      </c>
      <c r="L281" s="1">
        <v>40</v>
      </c>
      <c r="M281" s="1">
        <v>23</v>
      </c>
      <c r="P281" s="10" t="s">
        <v>69</v>
      </c>
      <c r="Q281" s="1">
        <v>3</v>
      </c>
    </row>
    <row r="282" spans="3:19" x14ac:dyDescent="0.25">
      <c r="D282" s="1" t="s">
        <v>39</v>
      </c>
      <c r="E282" s="10" t="s">
        <v>77</v>
      </c>
      <c r="F282" s="3">
        <v>38</v>
      </c>
      <c r="G282" s="1">
        <v>34</v>
      </c>
      <c r="H282" s="1">
        <v>16</v>
      </c>
      <c r="I282" s="1">
        <v>6</v>
      </c>
      <c r="J282" s="1">
        <v>12</v>
      </c>
      <c r="K282" s="1">
        <v>75</v>
      </c>
      <c r="L282" s="1">
        <v>54</v>
      </c>
      <c r="M282" s="1">
        <v>21</v>
      </c>
      <c r="P282" s="10" t="s">
        <v>111</v>
      </c>
      <c r="Q282" s="1">
        <v>3</v>
      </c>
    </row>
    <row r="283" spans="3:19" x14ac:dyDescent="0.25">
      <c r="D283" s="1" t="s">
        <v>70</v>
      </c>
      <c r="E283" s="10" t="s">
        <v>193</v>
      </c>
      <c r="F283" s="3">
        <v>34</v>
      </c>
      <c r="G283" s="1">
        <v>34</v>
      </c>
      <c r="H283" s="1">
        <v>14</v>
      </c>
      <c r="I283" s="1">
        <v>6</v>
      </c>
      <c r="J283" s="1">
        <v>14</v>
      </c>
      <c r="K283" s="1">
        <v>61</v>
      </c>
      <c r="L283" s="1">
        <v>54</v>
      </c>
      <c r="M283" s="1">
        <v>7</v>
      </c>
    </row>
    <row r="284" spans="3:19" x14ac:dyDescent="0.25">
      <c r="D284" s="1" t="s">
        <v>71</v>
      </c>
      <c r="E284" s="10" t="s">
        <v>82</v>
      </c>
      <c r="F284" s="3">
        <v>34</v>
      </c>
      <c r="G284" s="1">
        <v>34</v>
      </c>
      <c r="H284" s="1">
        <v>14</v>
      </c>
      <c r="I284" s="1">
        <v>6</v>
      </c>
      <c r="J284" s="1">
        <v>14</v>
      </c>
      <c r="K284" s="1">
        <v>71</v>
      </c>
      <c r="L284" s="1">
        <v>65</v>
      </c>
      <c r="M284" s="1">
        <v>6</v>
      </c>
    </row>
    <row r="285" spans="3:19" x14ac:dyDescent="0.25">
      <c r="D285" s="1" t="s">
        <v>72</v>
      </c>
      <c r="E285" s="10" t="s">
        <v>147</v>
      </c>
      <c r="F285" s="3">
        <v>34</v>
      </c>
      <c r="G285" s="1">
        <v>34</v>
      </c>
      <c r="H285" s="1">
        <v>14</v>
      </c>
      <c r="I285" s="1">
        <v>6</v>
      </c>
      <c r="J285" s="1">
        <v>14</v>
      </c>
      <c r="K285" s="1">
        <v>56</v>
      </c>
      <c r="L285" s="1">
        <v>66</v>
      </c>
      <c r="M285" s="1">
        <v>-10</v>
      </c>
    </row>
    <row r="286" spans="3:19" x14ac:dyDescent="0.25">
      <c r="D286" s="1" t="s">
        <v>112</v>
      </c>
      <c r="E286" s="10" t="s">
        <v>314</v>
      </c>
      <c r="F286" s="3">
        <v>33</v>
      </c>
      <c r="G286" s="1">
        <v>34</v>
      </c>
      <c r="H286" s="1">
        <v>14</v>
      </c>
      <c r="I286" s="1">
        <v>5</v>
      </c>
      <c r="J286" s="1">
        <v>15</v>
      </c>
      <c r="K286" s="1">
        <v>59</v>
      </c>
      <c r="L286" s="1">
        <v>68</v>
      </c>
      <c r="M286" s="1">
        <v>-9</v>
      </c>
    </row>
    <row r="287" spans="3:19" x14ac:dyDescent="0.25">
      <c r="D287" s="1" t="s">
        <v>113</v>
      </c>
      <c r="E287" s="10" t="s">
        <v>153</v>
      </c>
      <c r="F287" s="3">
        <v>30</v>
      </c>
      <c r="G287" s="1">
        <v>34</v>
      </c>
      <c r="H287" s="1">
        <v>14</v>
      </c>
      <c r="I287" s="1">
        <v>2</v>
      </c>
      <c r="J287" s="1">
        <v>18</v>
      </c>
      <c r="K287" s="1">
        <v>91</v>
      </c>
      <c r="L287" s="1">
        <v>85</v>
      </c>
      <c r="M287" s="1">
        <v>6</v>
      </c>
    </row>
    <row r="288" spans="3:19" x14ac:dyDescent="0.25">
      <c r="D288" s="1" t="s">
        <v>114</v>
      </c>
      <c r="E288" s="10" t="s">
        <v>110</v>
      </c>
      <c r="F288" s="3">
        <v>30</v>
      </c>
      <c r="G288" s="1">
        <v>34</v>
      </c>
      <c r="H288" s="1">
        <v>13</v>
      </c>
      <c r="I288" s="1">
        <v>4</v>
      </c>
      <c r="J288" s="1">
        <v>17</v>
      </c>
      <c r="K288" s="1">
        <v>56</v>
      </c>
      <c r="L288" s="1">
        <v>79</v>
      </c>
      <c r="M288" s="1">
        <v>-23</v>
      </c>
    </row>
    <row r="289" spans="3:28" x14ac:dyDescent="0.25">
      <c r="D289" s="1" t="s">
        <v>119</v>
      </c>
      <c r="E289" s="10" t="s">
        <v>91</v>
      </c>
      <c r="F289" s="3">
        <v>29</v>
      </c>
      <c r="G289" s="1">
        <v>34</v>
      </c>
      <c r="H289" s="1">
        <v>11</v>
      </c>
      <c r="I289" s="1">
        <v>7</v>
      </c>
      <c r="J289" s="1">
        <v>16</v>
      </c>
      <c r="K289" s="1">
        <v>65</v>
      </c>
      <c r="L289" s="1">
        <v>72</v>
      </c>
      <c r="M289" s="1">
        <v>-7</v>
      </c>
    </row>
    <row r="290" spans="3:28" x14ac:dyDescent="0.25">
      <c r="D290" s="1" t="s">
        <v>120</v>
      </c>
      <c r="E290" s="10" t="s">
        <v>132</v>
      </c>
      <c r="F290" s="3">
        <v>28</v>
      </c>
      <c r="G290" s="1">
        <v>34</v>
      </c>
      <c r="H290" s="1">
        <v>10</v>
      </c>
      <c r="I290" s="1">
        <v>8</v>
      </c>
      <c r="J290" s="1">
        <v>16</v>
      </c>
      <c r="K290" s="1">
        <v>50</v>
      </c>
      <c r="L290" s="1">
        <v>82</v>
      </c>
      <c r="M290" s="1">
        <v>-32</v>
      </c>
    </row>
    <row r="291" spans="3:28" x14ac:dyDescent="0.25">
      <c r="D291" s="1" t="s">
        <v>121</v>
      </c>
      <c r="E291" s="10" t="s">
        <v>85</v>
      </c>
      <c r="F291" s="3">
        <v>22</v>
      </c>
      <c r="G291" s="1">
        <v>34</v>
      </c>
      <c r="H291" s="1">
        <v>8</v>
      </c>
      <c r="I291" s="1">
        <v>6</v>
      </c>
      <c r="J291" s="1">
        <v>20</v>
      </c>
      <c r="K291" s="1">
        <v>56</v>
      </c>
      <c r="L291" s="1">
        <v>93</v>
      </c>
      <c r="M291" s="1">
        <v>-37</v>
      </c>
    </row>
    <row r="292" spans="3:28" x14ac:dyDescent="0.25">
      <c r="D292" s="1" t="s">
        <v>122</v>
      </c>
      <c r="E292" s="10" t="s">
        <v>95</v>
      </c>
      <c r="F292" s="3">
        <v>15</v>
      </c>
      <c r="G292" s="1">
        <v>34</v>
      </c>
      <c r="H292" s="1">
        <v>4</v>
      </c>
      <c r="I292" s="1">
        <v>7</v>
      </c>
      <c r="J292" s="1">
        <v>23</v>
      </c>
      <c r="K292" s="1">
        <v>52</v>
      </c>
      <c r="L292" s="1">
        <v>111</v>
      </c>
      <c r="M292" s="1">
        <v>-59</v>
      </c>
    </row>
    <row r="293" spans="3:28" x14ac:dyDescent="0.25">
      <c r="D293" s="1" t="s">
        <v>123</v>
      </c>
      <c r="E293" s="10" t="s">
        <v>57</v>
      </c>
      <c r="F293" s="3">
        <v>4</v>
      </c>
      <c r="G293" s="1">
        <v>34</v>
      </c>
      <c r="H293" s="1">
        <v>0</v>
      </c>
      <c r="I293" s="1">
        <v>4</v>
      </c>
      <c r="J293" s="1">
        <v>30</v>
      </c>
      <c r="K293" s="1">
        <v>35</v>
      </c>
      <c r="L293" s="1">
        <v>148</v>
      </c>
      <c r="M293" s="1">
        <v>-113</v>
      </c>
      <c r="O293" s="1" t="s">
        <v>68</v>
      </c>
    </row>
    <row r="294" spans="3:28" ht="11.25" customHeight="1" x14ac:dyDescent="0.25"/>
    <row r="295" spans="3:28" x14ac:dyDescent="0.25">
      <c r="G295" s="5">
        <f>SUM(G276:G293)</f>
        <v>612</v>
      </c>
      <c r="H295" s="5">
        <f t="shared" ref="H295:M295" si="18">SUM(H276:H293)</f>
        <v>258</v>
      </c>
      <c r="I295" s="5">
        <f t="shared" si="18"/>
        <v>96</v>
      </c>
      <c r="J295" s="5">
        <f t="shared" si="18"/>
        <v>258</v>
      </c>
      <c r="K295" s="5">
        <f t="shared" si="18"/>
        <v>1252</v>
      </c>
      <c r="L295" s="5">
        <f t="shared" si="18"/>
        <v>1252</v>
      </c>
      <c r="M295" s="5">
        <f t="shared" si="18"/>
        <v>0</v>
      </c>
    </row>
    <row r="296" spans="3:28" x14ac:dyDescent="0.25">
      <c r="G296" s="5"/>
      <c r="H296" s="5"/>
      <c r="I296" s="5"/>
      <c r="J296" s="5"/>
      <c r="K296" s="5"/>
      <c r="L296" s="5"/>
      <c r="M296" s="5"/>
    </row>
    <row r="298" spans="3:28" x14ac:dyDescent="0.25">
      <c r="C298" s="15" t="s">
        <v>328</v>
      </c>
      <c r="D298" s="2" t="s">
        <v>260</v>
      </c>
      <c r="E298" s="2" t="s">
        <v>1</v>
      </c>
      <c r="F298" s="2" t="s">
        <v>261</v>
      </c>
      <c r="G298" s="2" t="s">
        <v>3</v>
      </c>
      <c r="H298" s="2" t="s">
        <v>262</v>
      </c>
      <c r="I298" s="2" t="s">
        <v>263</v>
      </c>
      <c r="J298" s="2" t="s">
        <v>264</v>
      </c>
      <c r="K298" s="2" t="s">
        <v>7</v>
      </c>
      <c r="L298" s="2" t="s">
        <v>8</v>
      </c>
      <c r="M298" s="2" t="s">
        <v>265</v>
      </c>
      <c r="U298" s="2" t="s">
        <v>261</v>
      </c>
      <c r="V298" s="2" t="s">
        <v>3</v>
      </c>
      <c r="W298" s="2" t="s">
        <v>262</v>
      </c>
      <c r="X298" s="2" t="s">
        <v>263</v>
      </c>
      <c r="Y298" s="2" t="s">
        <v>264</v>
      </c>
      <c r="Z298" s="2" t="s">
        <v>7</v>
      </c>
      <c r="AA298" s="2" t="s">
        <v>8</v>
      </c>
      <c r="AB298" s="2" t="s">
        <v>265</v>
      </c>
    </row>
    <row r="299" spans="3:28" ht="11.25" customHeight="1" x14ac:dyDescent="0.25"/>
    <row r="300" spans="3:28" x14ac:dyDescent="0.25">
      <c r="E300" s="10" t="s">
        <v>69</v>
      </c>
      <c r="F300" s="3">
        <v>499</v>
      </c>
      <c r="G300" s="1">
        <v>345</v>
      </c>
      <c r="H300" s="1">
        <v>222</v>
      </c>
      <c r="I300" s="1">
        <v>55</v>
      </c>
      <c r="J300" s="1">
        <v>70</v>
      </c>
      <c r="K300" s="1">
        <v>848</v>
      </c>
      <c r="L300" s="1">
        <v>422</v>
      </c>
      <c r="M300" s="1">
        <v>423</v>
      </c>
      <c r="Q300" s="1" t="s">
        <v>79</v>
      </c>
      <c r="R300" s="1">
        <v>1932</v>
      </c>
      <c r="T300" s="10" t="s">
        <v>181</v>
      </c>
      <c r="U300" s="3">
        <v>37</v>
      </c>
      <c r="V300" s="1">
        <v>32</v>
      </c>
      <c r="W300" s="1">
        <v>16</v>
      </c>
      <c r="X300" s="1">
        <v>5</v>
      </c>
      <c r="Y300" s="1">
        <v>11</v>
      </c>
      <c r="Z300" s="1">
        <v>70</v>
      </c>
      <c r="AA300" s="1">
        <v>55</v>
      </c>
      <c r="AB300" s="1">
        <v>15</v>
      </c>
    </row>
    <row r="301" spans="3:28" x14ac:dyDescent="0.25">
      <c r="E301" s="10" t="s">
        <v>84</v>
      </c>
      <c r="F301" s="3">
        <v>494</v>
      </c>
      <c r="G301" s="1">
        <v>344</v>
      </c>
      <c r="H301" s="1">
        <v>219</v>
      </c>
      <c r="I301" s="1">
        <v>56</v>
      </c>
      <c r="J301" s="1">
        <v>70</v>
      </c>
      <c r="K301" s="1">
        <v>828</v>
      </c>
      <c r="L301" s="1">
        <v>444</v>
      </c>
      <c r="M301" s="1">
        <v>387</v>
      </c>
      <c r="Q301" s="1" t="s">
        <v>79</v>
      </c>
      <c r="R301" s="1">
        <v>1933</v>
      </c>
      <c r="T301" s="10" t="s">
        <v>181</v>
      </c>
      <c r="U301" s="3">
        <v>21</v>
      </c>
      <c r="V301" s="1">
        <v>19</v>
      </c>
      <c r="W301" s="1">
        <v>8</v>
      </c>
      <c r="X301" s="1">
        <v>5</v>
      </c>
      <c r="Y301" s="1">
        <v>6</v>
      </c>
      <c r="Z301" s="1">
        <v>30</v>
      </c>
      <c r="AA301" s="1">
        <v>31</v>
      </c>
      <c r="AB301" s="1">
        <f>Z301-AA301</f>
        <v>-1</v>
      </c>
    </row>
    <row r="302" spans="3:28" x14ac:dyDescent="0.25">
      <c r="E302" s="10" t="s">
        <v>90</v>
      </c>
      <c r="F302" s="3">
        <v>483</v>
      </c>
      <c r="G302" s="1">
        <v>344</v>
      </c>
      <c r="H302" s="1">
        <v>212</v>
      </c>
      <c r="I302" s="1">
        <v>59</v>
      </c>
      <c r="J302" s="1">
        <v>73</v>
      </c>
      <c r="K302" s="1">
        <v>865</v>
      </c>
      <c r="L302" s="1">
        <v>451</v>
      </c>
      <c r="M302" s="1">
        <v>414</v>
      </c>
      <c r="Q302" s="1" t="s">
        <v>79</v>
      </c>
      <c r="R302" s="1">
        <v>1934</v>
      </c>
      <c r="T302" s="10" t="s">
        <v>181</v>
      </c>
      <c r="U302" s="3">
        <v>18</v>
      </c>
      <c r="V302" s="1">
        <v>22</v>
      </c>
      <c r="W302" s="1">
        <v>6</v>
      </c>
      <c r="X302" s="1">
        <v>6</v>
      </c>
      <c r="Y302" s="1">
        <v>10</v>
      </c>
      <c r="Z302" s="1">
        <v>36</v>
      </c>
      <c r="AA302" s="1">
        <v>41</v>
      </c>
      <c r="AB302" s="1">
        <v>-5</v>
      </c>
    </row>
    <row r="303" spans="3:28" x14ac:dyDescent="0.25">
      <c r="E303" s="10" t="s">
        <v>118</v>
      </c>
      <c r="F303" s="3">
        <v>467</v>
      </c>
      <c r="G303" s="1">
        <v>345</v>
      </c>
      <c r="H303" s="1">
        <v>201</v>
      </c>
      <c r="I303" s="1">
        <v>65</v>
      </c>
      <c r="J303" s="1">
        <v>79</v>
      </c>
      <c r="K303" s="1">
        <v>847</v>
      </c>
      <c r="L303" s="1">
        <v>528</v>
      </c>
      <c r="M303" s="1">
        <v>319</v>
      </c>
      <c r="R303" s="1">
        <v>1930</v>
      </c>
      <c r="T303" s="10" t="s">
        <v>220</v>
      </c>
      <c r="U303" s="3">
        <v>30</v>
      </c>
      <c r="V303" s="1">
        <v>35</v>
      </c>
      <c r="W303" s="1">
        <v>11</v>
      </c>
      <c r="X303" s="1">
        <v>8</v>
      </c>
      <c r="Y303" s="1">
        <v>16</v>
      </c>
      <c r="Z303" s="1">
        <v>36</v>
      </c>
      <c r="AA303" s="1">
        <v>47</v>
      </c>
      <c r="AB303" s="1">
        <f>Z303-AA303</f>
        <v>-11</v>
      </c>
    </row>
    <row r="304" spans="3:28" x14ac:dyDescent="0.25">
      <c r="E304" s="10" t="s">
        <v>77</v>
      </c>
      <c r="F304" s="3">
        <v>421</v>
      </c>
      <c r="G304" s="1">
        <v>344</v>
      </c>
      <c r="H304" s="1">
        <v>179</v>
      </c>
      <c r="I304" s="1">
        <v>63</v>
      </c>
      <c r="J304" s="1">
        <v>102</v>
      </c>
      <c r="K304" s="1">
        <v>779</v>
      </c>
      <c r="L304" s="1">
        <v>498</v>
      </c>
      <c r="M304" s="1">
        <v>281</v>
      </c>
      <c r="Q304" s="1" t="s">
        <v>79</v>
      </c>
      <c r="R304" s="1">
        <v>1931</v>
      </c>
      <c r="T304" s="10" t="s">
        <v>220</v>
      </c>
      <c r="U304" s="3">
        <v>26</v>
      </c>
      <c r="V304" s="1">
        <v>15</v>
      </c>
      <c r="W304" s="1">
        <v>13</v>
      </c>
      <c r="X304" s="1">
        <v>0</v>
      </c>
      <c r="Y304" s="1">
        <v>3</v>
      </c>
      <c r="Z304" s="1">
        <v>46</v>
      </c>
      <c r="AA304" s="1">
        <v>16</v>
      </c>
      <c r="AB304" s="1">
        <v>32</v>
      </c>
    </row>
    <row r="305" spans="5:30" x14ac:dyDescent="0.25">
      <c r="E305" s="10" t="s">
        <v>82</v>
      </c>
      <c r="F305" s="3">
        <v>387</v>
      </c>
      <c r="G305" s="1">
        <v>344</v>
      </c>
      <c r="H305" s="1">
        <v>163</v>
      </c>
      <c r="I305" s="1">
        <v>61</v>
      </c>
      <c r="J305" s="1">
        <v>120</v>
      </c>
      <c r="K305" s="1">
        <v>780</v>
      </c>
      <c r="L305" s="1">
        <v>597</v>
      </c>
      <c r="M305" s="1">
        <v>183</v>
      </c>
      <c r="Q305" s="1" t="s">
        <v>79</v>
      </c>
      <c r="R305" s="1">
        <v>1932</v>
      </c>
      <c r="T305" s="10" t="s">
        <v>220</v>
      </c>
      <c r="U305" s="3">
        <v>35</v>
      </c>
      <c r="V305" s="1">
        <v>32</v>
      </c>
      <c r="W305" s="1">
        <v>14</v>
      </c>
      <c r="X305" s="1">
        <v>7</v>
      </c>
      <c r="Y305" s="1">
        <v>11</v>
      </c>
      <c r="Z305" s="1">
        <v>48</v>
      </c>
      <c r="AA305" s="1">
        <v>50</v>
      </c>
      <c r="AB305" s="1">
        <v>-2</v>
      </c>
    </row>
    <row r="306" spans="5:30" x14ac:dyDescent="0.25">
      <c r="E306" s="10" t="s">
        <v>111</v>
      </c>
      <c r="F306" s="3">
        <v>373</v>
      </c>
      <c r="G306" s="1">
        <v>344</v>
      </c>
      <c r="H306" s="1">
        <v>155</v>
      </c>
      <c r="I306" s="1">
        <v>63</v>
      </c>
      <c r="J306" s="1">
        <v>127</v>
      </c>
      <c r="K306" s="1">
        <v>690</v>
      </c>
      <c r="L306" s="1">
        <v>573</v>
      </c>
      <c r="M306" s="1">
        <v>117</v>
      </c>
      <c r="Q306" s="1" t="s">
        <v>79</v>
      </c>
      <c r="R306" s="1">
        <v>1933</v>
      </c>
      <c r="T306" s="10" t="s">
        <v>220</v>
      </c>
      <c r="U306" s="3">
        <v>20</v>
      </c>
      <c r="V306" s="1">
        <v>19</v>
      </c>
      <c r="W306" s="1">
        <v>7</v>
      </c>
      <c r="X306" s="1">
        <v>6</v>
      </c>
      <c r="Y306" s="1">
        <v>6</v>
      </c>
      <c r="Z306" s="1">
        <v>33</v>
      </c>
      <c r="AA306" s="1">
        <v>34</v>
      </c>
      <c r="AB306" s="1">
        <f>Z306-AA306</f>
        <v>-1</v>
      </c>
    </row>
    <row r="307" spans="5:30" x14ac:dyDescent="0.25">
      <c r="E307" s="10" t="s">
        <v>147</v>
      </c>
      <c r="F307" s="3">
        <v>369</v>
      </c>
      <c r="G307" s="1">
        <v>344</v>
      </c>
      <c r="H307" s="1">
        <v>151</v>
      </c>
      <c r="I307" s="1">
        <v>67</v>
      </c>
      <c r="J307" s="1">
        <v>126</v>
      </c>
      <c r="K307" s="1">
        <v>654</v>
      </c>
      <c r="L307" s="1">
        <v>597</v>
      </c>
      <c r="M307" s="1">
        <v>57</v>
      </c>
      <c r="Q307" s="1" t="s">
        <v>79</v>
      </c>
      <c r="R307" s="1">
        <v>1934</v>
      </c>
      <c r="T307" s="10" t="s">
        <v>220</v>
      </c>
      <c r="U307" s="3">
        <v>21</v>
      </c>
      <c r="V307" s="1">
        <v>22</v>
      </c>
      <c r="W307" s="1">
        <v>8</v>
      </c>
      <c r="X307" s="1">
        <v>5</v>
      </c>
      <c r="Y307" s="1">
        <v>9</v>
      </c>
      <c r="Z307" s="1">
        <v>32</v>
      </c>
      <c r="AA307" s="1">
        <v>30</v>
      </c>
      <c r="AB307" s="1">
        <v>2</v>
      </c>
    </row>
    <row r="308" spans="5:30" x14ac:dyDescent="0.25">
      <c r="E308" s="10" t="s">
        <v>132</v>
      </c>
      <c r="F308" s="3">
        <v>349</v>
      </c>
      <c r="G308" s="1">
        <v>344</v>
      </c>
      <c r="H308" s="1">
        <v>141</v>
      </c>
      <c r="I308" s="1">
        <v>67</v>
      </c>
      <c r="J308" s="1">
        <v>136</v>
      </c>
      <c r="K308" s="1">
        <v>681</v>
      </c>
      <c r="L308" s="1">
        <v>685</v>
      </c>
      <c r="M308" s="1">
        <v>-4</v>
      </c>
      <c r="R308" s="1">
        <v>1938</v>
      </c>
      <c r="T308" s="10" t="s">
        <v>220</v>
      </c>
      <c r="U308" s="3">
        <v>21</v>
      </c>
      <c r="V308" s="1">
        <v>32</v>
      </c>
      <c r="W308" s="1">
        <v>8</v>
      </c>
      <c r="X308" s="1">
        <v>5</v>
      </c>
      <c r="Y308" s="1">
        <v>19</v>
      </c>
      <c r="Z308" s="1">
        <v>63</v>
      </c>
      <c r="AA308" s="1">
        <v>94</v>
      </c>
      <c r="AB308" s="1">
        <v>-31</v>
      </c>
    </row>
    <row r="309" spans="5:30" x14ac:dyDescent="0.25">
      <c r="E309" s="10" t="s">
        <v>193</v>
      </c>
      <c r="F309" s="3">
        <v>332</v>
      </c>
      <c r="G309" s="1">
        <v>344</v>
      </c>
      <c r="H309" s="1">
        <v>132</v>
      </c>
      <c r="I309" s="1">
        <v>68</v>
      </c>
      <c r="J309" s="1">
        <v>144</v>
      </c>
      <c r="K309" s="1">
        <v>618</v>
      </c>
      <c r="L309" s="1">
        <v>661</v>
      </c>
      <c r="M309" s="1">
        <v>-43</v>
      </c>
      <c r="R309" s="1">
        <v>1930</v>
      </c>
      <c r="T309" s="10" t="s">
        <v>277</v>
      </c>
      <c r="U309" s="3">
        <v>26</v>
      </c>
      <c r="V309" s="1">
        <v>35</v>
      </c>
      <c r="W309" s="1">
        <v>9</v>
      </c>
      <c r="X309" s="1">
        <v>8</v>
      </c>
      <c r="Y309" s="1">
        <v>18</v>
      </c>
      <c r="Z309" s="1">
        <v>33</v>
      </c>
      <c r="AA309" s="1">
        <v>69</v>
      </c>
      <c r="AB309" s="1">
        <f>Z309-AA309</f>
        <v>-36</v>
      </c>
      <c r="AD309" s="29" t="s">
        <v>767</v>
      </c>
    </row>
    <row r="310" spans="5:30" x14ac:dyDescent="0.25">
      <c r="E310" s="10" t="s">
        <v>91</v>
      </c>
      <c r="F310" s="3">
        <v>328</v>
      </c>
      <c r="G310" s="1">
        <v>344</v>
      </c>
      <c r="H310" s="1">
        <v>125</v>
      </c>
      <c r="I310" s="1">
        <v>78</v>
      </c>
      <c r="J310" s="1">
        <v>141</v>
      </c>
      <c r="K310" s="1">
        <v>605</v>
      </c>
      <c r="L310" s="1">
        <v>666</v>
      </c>
      <c r="M310" s="1">
        <v>-61</v>
      </c>
      <c r="Q310" s="1" t="s">
        <v>79</v>
      </c>
      <c r="R310" s="1">
        <v>1931</v>
      </c>
      <c r="T310" s="10" t="s">
        <v>277</v>
      </c>
      <c r="U310" s="3">
        <v>6</v>
      </c>
      <c r="V310" s="1">
        <v>15</v>
      </c>
      <c r="W310" s="1">
        <v>2</v>
      </c>
      <c r="X310" s="1">
        <v>2</v>
      </c>
      <c r="Y310" s="1">
        <v>11</v>
      </c>
      <c r="Z310" s="1">
        <v>12</v>
      </c>
      <c r="AA310" s="1">
        <v>25</v>
      </c>
      <c r="AB310" s="1">
        <v>-13</v>
      </c>
    </row>
    <row r="311" spans="5:30" x14ac:dyDescent="0.25">
      <c r="E311" s="10" t="s">
        <v>95</v>
      </c>
      <c r="F311" s="3">
        <v>290</v>
      </c>
      <c r="G311" s="1">
        <v>344</v>
      </c>
      <c r="H311" s="1">
        <v>108</v>
      </c>
      <c r="I311" s="1">
        <v>74</v>
      </c>
      <c r="J311" s="1">
        <v>162</v>
      </c>
      <c r="K311" s="1">
        <v>587</v>
      </c>
      <c r="L311" s="1">
        <v>769</v>
      </c>
      <c r="M311" s="1">
        <v>-182</v>
      </c>
      <c r="R311" s="1">
        <v>1930</v>
      </c>
      <c r="T311" s="10" t="s">
        <v>57</v>
      </c>
      <c r="U311" s="3">
        <v>25</v>
      </c>
      <c r="V311" s="1">
        <v>35</v>
      </c>
      <c r="W311" s="1">
        <v>7</v>
      </c>
      <c r="X311" s="1">
        <v>11</v>
      </c>
      <c r="Y311" s="1">
        <v>17</v>
      </c>
      <c r="Z311" s="1">
        <v>45</v>
      </c>
      <c r="AA311" s="1">
        <v>67</v>
      </c>
      <c r="AB311" s="1">
        <f>Z311-AA311</f>
        <v>-22</v>
      </c>
    </row>
    <row r="312" spans="5:30" x14ac:dyDescent="0.25">
      <c r="E312" s="10" t="s">
        <v>85</v>
      </c>
      <c r="F312" s="3">
        <v>229</v>
      </c>
      <c r="G312" s="1">
        <v>305</v>
      </c>
      <c r="H312" s="1">
        <v>86</v>
      </c>
      <c r="I312" s="1">
        <v>57</v>
      </c>
      <c r="J312" s="1">
        <v>162</v>
      </c>
      <c r="K312" s="1">
        <v>452</v>
      </c>
      <c r="L312" s="1">
        <v>682</v>
      </c>
      <c r="M312" s="1">
        <v>-230</v>
      </c>
      <c r="Q312" s="1" t="s">
        <v>79</v>
      </c>
      <c r="R312" s="1">
        <v>1931</v>
      </c>
      <c r="T312" s="10" t="s">
        <v>57</v>
      </c>
      <c r="U312" s="3">
        <v>16</v>
      </c>
      <c r="V312" s="1">
        <v>15</v>
      </c>
      <c r="W312" s="1">
        <v>7</v>
      </c>
      <c r="X312" s="1">
        <v>2</v>
      </c>
      <c r="Y312" s="1">
        <v>6</v>
      </c>
      <c r="Z312" s="1">
        <v>24</v>
      </c>
      <c r="AA312" s="1">
        <v>24</v>
      </c>
      <c r="AB312" s="1">
        <v>0</v>
      </c>
    </row>
    <row r="313" spans="5:30" x14ac:dyDescent="0.25">
      <c r="E313" s="10" t="s">
        <v>153</v>
      </c>
      <c r="F313" s="3">
        <v>228</v>
      </c>
      <c r="G313" s="1">
        <v>305</v>
      </c>
      <c r="H313" s="1">
        <v>87</v>
      </c>
      <c r="I313" s="1">
        <v>54</v>
      </c>
      <c r="J313" s="1">
        <v>164</v>
      </c>
      <c r="K313" s="1">
        <v>517</v>
      </c>
      <c r="L313" s="1">
        <v>709</v>
      </c>
      <c r="M313" s="1">
        <v>-192</v>
      </c>
      <c r="Q313" s="1" t="s">
        <v>79</v>
      </c>
      <c r="R313" s="1">
        <v>1932</v>
      </c>
      <c r="T313" s="10" t="s">
        <v>57</v>
      </c>
      <c r="U313" s="3">
        <v>26</v>
      </c>
      <c r="V313" s="1">
        <v>32</v>
      </c>
      <c r="W313" s="1">
        <v>11</v>
      </c>
      <c r="X313" s="1">
        <v>4</v>
      </c>
      <c r="Y313" s="1">
        <v>17</v>
      </c>
      <c r="Z313" s="1">
        <v>51</v>
      </c>
      <c r="AA313" s="1">
        <v>57</v>
      </c>
      <c r="AB313" s="1">
        <v>-6</v>
      </c>
    </row>
    <row r="314" spans="5:30" x14ac:dyDescent="0.25">
      <c r="E314" s="10" t="s">
        <v>218</v>
      </c>
      <c r="F314" s="3">
        <v>208</v>
      </c>
      <c r="G314" s="1">
        <v>271</v>
      </c>
      <c r="H314" s="1">
        <v>78</v>
      </c>
      <c r="I314" s="1">
        <v>52</v>
      </c>
      <c r="J314" s="1">
        <v>141</v>
      </c>
      <c r="K314" s="1">
        <v>430</v>
      </c>
      <c r="L314" s="1">
        <v>594</v>
      </c>
      <c r="M314" s="1">
        <v>-164</v>
      </c>
      <c r="Q314" s="1" t="s">
        <v>79</v>
      </c>
      <c r="R314" s="1">
        <v>1933</v>
      </c>
      <c r="T314" s="10" t="s">
        <v>57</v>
      </c>
      <c r="U314" s="3">
        <v>12</v>
      </c>
      <c r="V314" s="1">
        <v>19</v>
      </c>
      <c r="W314" s="1">
        <v>4</v>
      </c>
      <c r="X314" s="1">
        <v>4</v>
      </c>
      <c r="Y314" s="1">
        <v>11</v>
      </c>
      <c r="Z314" s="1">
        <v>29</v>
      </c>
      <c r="AA314" s="1">
        <v>46</v>
      </c>
      <c r="AB314" s="1">
        <f>Z314-AA314</f>
        <v>-17</v>
      </c>
    </row>
    <row r="315" spans="5:30" x14ac:dyDescent="0.25">
      <c r="E315" s="10" t="s">
        <v>110</v>
      </c>
      <c r="F315" s="3">
        <v>202</v>
      </c>
      <c r="G315" s="1">
        <v>305</v>
      </c>
      <c r="H315" s="1">
        <v>76</v>
      </c>
      <c r="I315" s="1">
        <v>50</v>
      </c>
      <c r="J315" s="1">
        <v>179</v>
      </c>
      <c r="K315" s="1">
        <v>463</v>
      </c>
      <c r="L315" s="1">
        <v>747</v>
      </c>
      <c r="M315" s="1">
        <v>-284</v>
      </c>
      <c r="Q315" s="1" t="s">
        <v>79</v>
      </c>
      <c r="R315" s="1">
        <v>1934</v>
      </c>
      <c r="T315" s="10" t="s">
        <v>57</v>
      </c>
      <c r="U315" s="3">
        <v>21</v>
      </c>
      <c r="V315" s="1">
        <v>22</v>
      </c>
      <c r="W315" s="1">
        <v>8</v>
      </c>
      <c r="X315" s="1">
        <v>5</v>
      </c>
      <c r="Y315" s="1">
        <v>9</v>
      </c>
      <c r="Z315" s="1">
        <v>51</v>
      </c>
      <c r="AA315" s="1">
        <v>37</v>
      </c>
      <c r="AB315" s="1">
        <v>14</v>
      </c>
    </row>
    <row r="316" spans="5:30" x14ac:dyDescent="0.25">
      <c r="E316" s="10" t="s">
        <v>44</v>
      </c>
      <c r="F316" s="3">
        <v>184</v>
      </c>
      <c r="G316" s="1">
        <v>239</v>
      </c>
      <c r="H316" s="1">
        <v>71</v>
      </c>
      <c r="I316" s="1">
        <v>42</v>
      </c>
      <c r="J316" s="1">
        <v>126</v>
      </c>
      <c r="K316" s="1">
        <v>327</v>
      </c>
      <c r="L316" s="1">
        <v>503</v>
      </c>
      <c r="M316" s="1">
        <v>-176</v>
      </c>
      <c r="R316" s="1">
        <v>1939</v>
      </c>
      <c r="T316" s="10" t="s">
        <v>57</v>
      </c>
      <c r="U316" s="3">
        <v>4</v>
      </c>
      <c r="V316" s="1">
        <v>34</v>
      </c>
      <c r="W316" s="1">
        <v>0</v>
      </c>
      <c r="X316" s="1">
        <v>4</v>
      </c>
      <c r="Y316" s="1">
        <v>30</v>
      </c>
      <c r="Z316" s="1">
        <v>35</v>
      </c>
      <c r="AA316" s="1">
        <v>148</v>
      </c>
      <c r="AB316" s="1">
        <v>-113</v>
      </c>
    </row>
    <row r="317" spans="5:30" x14ac:dyDescent="0.25">
      <c r="E317" s="10" t="s">
        <v>173</v>
      </c>
      <c r="F317" s="3">
        <v>175</v>
      </c>
      <c r="G317" s="1">
        <v>278</v>
      </c>
      <c r="H317" s="1">
        <v>59</v>
      </c>
      <c r="I317" s="1">
        <v>57</v>
      </c>
      <c r="J317" s="1">
        <v>162</v>
      </c>
      <c r="K317" s="1">
        <v>345</v>
      </c>
      <c r="L317" s="1">
        <v>639</v>
      </c>
      <c r="M317" s="1">
        <v>-294</v>
      </c>
      <c r="Q317" s="1" t="s">
        <v>79</v>
      </c>
      <c r="R317" s="1">
        <v>1932</v>
      </c>
      <c r="T317" s="10" t="s">
        <v>284</v>
      </c>
      <c r="U317" s="3">
        <v>26</v>
      </c>
      <c r="V317" s="1">
        <v>32</v>
      </c>
      <c r="W317" s="1">
        <v>9</v>
      </c>
      <c r="X317" s="1">
        <v>8</v>
      </c>
      <c r="Y317" s="1">
        <v>15</v>
      </c>
      <c r="Z317" s="1">
        <v>35</v>
      </c>
      <c r="AA317" s="1">
        <v>57</v>
      </c>
      <c r="AB317" s="1">
        <v>-22</v>
      </c>
      <c r="AD317" s="31" t="s">
        <v>768</v>
      </c>
    </row>
    <row r="318" spans="5:30" x14ac:dyDescent="0.25">
      <c r="E318" s="10" t="s">
        <v>220</v>
      </c>
      <c r="F318" s="3">
        <v>153</v>
      </c>
      <c r="G318" s="1">
        <v>155</v>
      </c>
      <c r="H318" s="1">
        <v>61</v>
      </c>
      <c r="I318" s="1">
        <v>31</v>
      </c>
      <c r="J318" s="1">
        <v>64</v>
      </c>
      <c r="K318" s="1">
        <v>258</v>
      </c>
      <c r="L318" s="1">
        <v>271</v>
      </c>
      <c r="M318" s="1">
        <v>-11</v>
      </c>
      <c r="Q318" s="1" t="s">
        <v>79</v>
      </c>
      <c r="R318" s="1">
        <v>1933</v>
      </c>
      <c r="T318" s="10" t="s">
        <v>284</v>
      </c>
      <c r="U318" s="3">
        <v>20</v>
      </c>
      <c r="V318" s="1">
        <v>19</v>
      </c>
      <c r="W318" s="1">
        <v>7</v>
      </c>
      <c r="X318" s="1">
        <v>6</v>
      </c>
      <c r="Y318" s="1">
        <v>6</v>
      </c>
      <c r="Z318" s="1">
        <v>25</v>
      </c>
      <c r="AA318" s="1">
        <v>26</v>
      </c>
      <c r="AB318" s="1">
        <f>Z318-AA318</f>
        <v>-1</v>
      </c>
      <c r="AD318" s="31" t="s">
        <v>768</v>
      </c>
    </row>
    <row r="319" spans="5:30" x14ac:dyDescent="0.25">
      <c r="E319" s="10" t="s">
        <v>43</v>
      </c>
      <c r="F319" s="3">
        <v>139</v>
      </c>
      <c r="G319" s="1">
        <v>123</v>
      </c>
      <c r="H319" s="1">
        <v>59</v>
      </c>
      <c r="I319" s="1">
        <v>21</v>
      </c>
      <c r="J319" s="1">
        <v>43</v>
      </c>
      <c r="K319" s="1">
        <v>222</v>
      </c>
      <c r="L319" s="1">
        <v>191</v>
      </c>
      <c r="M319" s="1">
        <v>31</v>
      </c>
      <c r="Q319" s="1" t="s">
        <v>79</v>
      </c>
      <c r="R319" s="1">
        <v>1934</v>
      </c>
      <c r="T319" s="10" t="s">
        <v>284</v>
      </c>
      <c r="U319" s="3">
        <v>20</v>
      </c>
      <c r="V319" s="1">
        <v>22</v>
      </c>
      <c r="W319" s="1">
        <v>7</v>
      </c>
      <c r="X319" s="1">
        <v>6</v>
      </c>
      <c r="Y319" s="1">
        <v>9</v>
      </c>
      <c r="Z319" s="1">
        <v>31</v>
      </c>
      <c r="AA319" s="1">
        <v>38</v>
      </c>
      <c r="AB319" s="1">
        <v>-7</v>
      </c>
      <c r="AD319" s="31" t="s">
        <v>768</v>
      </c>
    </row>
    <row r="320" spans="5:30" x14ac:dyDescent="0.25">
      <c r="E320" s="10" t="s">
        <v>92</v>
      </c>
      <c r="F320" s="3">
        <v>139</v>
      </c>
      <c r="G320" s="1">
        <v>123</v>
      </c>
      <c r="H320" s="1">
        <v>60</v>
      </c>
      <c r="I320" s="1">
        <v>19</v>
      </c>
      <c r="J320" s="1">
        <v>45</v>
      </c>
      <c r="K320" s="1">
        <v>217</v>
      </c>
      <c r="L320" s="1">
        <v>203</v>
      </c>
      <c r="M320" s="1">
        <v>12</v>
      </c>
      <c r="R320" s="1">
        <v>1930</v>
      </c>
      <c r="T320" s="10" t="s">
        <v>187</v>
      </c>
      <c r="U320" s="3">
        <v>4</v>
      </c>
      <c r="V320" s="1">
        <v>35</v>
      </c>
      <c r="W320" s="1">
        <v>1</v>
      </c>
      <c r="X320" s="1">
        <v>2</v>
      </c>
      <c r="Y320" s="1">
        <v>32</v>
      </c>
      <c r="Z320" s="1">
        <v>14</v>
      </c>
      <c r="AA320" s="1">
        <v>100</v>
      </c>
      <c r="AB320" s="1">
        <f>Z320-AA320</f>
        <v>-86</v>
      </c>
    </row>
    <row r="321" spans="5:30" x14ac:dyDescent="0.25">
      <c r="E321" s="10" t="s">
        <v>129</v>
      </c>
      <c r="F321" s="3">
        <v>133</v>
      </c>
      <c r="G321" s="1">
        <v>123</v>
      </c>
      <c r="H321" s="1">
        <v>57</v>
      </c>
      <c r="I321" s="1">
        <v>19</v>
      </c>
      <c r="J321" s="1">
        <v>47</v>
      </c>
      <c r="K321" s="1">
        <v>191</v>
      </c>
      <c r="L321" s="1">
        <v>178</v>
      </c>
      <c r="M321" s="1">
        <v>13</v>
      </c>
      <c r="R321" s="1">
        <v>1930</v>
      </c>
      <c r="T321" s="10" t="s">
        <v>173</v>
      </c>
      <c r="U321" s="3">
        <v>35</v>
      </c>
      <c r="V321" s="1">
        <v>35</v>
      </c>
      <c r="W321" s="1">
        <v>12</v>
      </c>
      <c r="X321" s="1">
        <v>11</v>
      </c>
      <c r="Y321" s="1">
        <v>12</v>
      </c>
      <c r="Z321" s="1">
        <v>46</v>
      </c>
      <c r="AA321" s="1">
        <v>43</v>
      </c>
      <c r="AB321" s="1">
        <f>Z321-AA321</f>
        <v>3</v>
      </c>
    </row>
    <row r="322" spans="5:30" x14ac:dyDescent="0.25">
      <c r="E322" s="10" t="s">
        <v>166</v>
      </c>
      <c r="F322" s="3">
        <v>123</v>
      </c>
      <c r="G322" s="1">
        <v>123</v>
      </c>
      <c r="H322" s="1">
        <v>51</v>
      </c>
      <c r="I322" s="1">
        <v>21</v>
      </c>
      <c r="J322" s="1">
        <v>51</v>
      </c>
      <c r="K322" s="1">
        <v>213</v>
      </c>
      <c r="L322" s="1">
        <v>202</v>
      </c>
      <c r="M322" s="1">
        <v>11</v>
      </c>
      <c r="Q322" s="1" t="s">
        <v>266</v>
      </c>
      <c r="R322" s="1">
        <v>1931</v>
      </c>
      <c r="T322" s="10" t="s">
        <v>173</v>
      </c>
      <c r="U322" s="3">
        <v>31</v>
      </c>
      <c r="V322" s="1">
        <f>W322+X322+Y322</f>
        <v>34</v>
      </c>
      <c r="W322" s="1">
        <v>12</v>
      </c>
      <c r="X322" s="1">
        <v>7</v>
      </c>
      <c r="Y322" s="1">
        <v>15</v>
      </c>
      <c r="Z322" s="1">
        <v>49</v>
      </c>
      <c r="AA322" s="1">
        <v>61</v>
      </c>
      <c r="AB322" s="1">
        <f>Z322-AA322</f>
        <v>-12</v>
      </c>
    </row>
    <row r="323" spans="5:30" x14ac:dyDescent="0.25">
      <c r="E323" s="10" t="s">
        <v>134</v>
      </c>
      <c r="F323" s="3">
        <v>121</v>
      </c>
      <c r="G323" s="1">
        <v>123</v>
      </c>
      <c r="H323" s="1">
        <v>47</v>
      </c>
      <c r="I323" s="1">
        <v>27</v>
      </c>
      <c r="J323" s="1">
        <v>49</v>
      </c>
      <c r="K323" s="1">
        <v>195</v>
      </c>
      <c r="L323" s="1">
        <v>178</v>
      </c>
      <c r="M323" s="1">
        <v>17</v>
      </c>
      <c r="Q323" s="1" t="s">
        <v>266</v>
      </c>
      <c r="R323" s="1">
        <v>1932</v>
      </c>
      <c r="T323" s="10" t="s">
        <v>173</v>
      </c>
      <c r="U323" s="3">
        <v>23</v>
      </c>
      <c r="V323" s="1">
        <v>34</v>
      </c>
      <c r="W323" s="1">
        <v>6</v>
      </c>
      <c r="X323" s="1">
        <v>11</v>
      </c>
      <c r="Y323" s="1">
        <v>17</v>
      </c>
      <c r="Z323" s="1">
        <v>40</v>
      </c>
      <c r="AA323" s="1">
        <v>65</v>
      </c>
      <c r="AB323" s="1">
        <v>-25</v>
      </c>
    </row>
    <row r="324" spans="5:30" x14ac:dyDescent="0.25">
      <c r="E324" s="10" t="s">
        <v>159</v>
      </c>
      <c r="F324" s="3">
        <v>121</v>
      </c>
      <c r="G324" s="1">
        <v>123</v>
      </c>
      <c r="H324" s="1">
        <v>49</v>
      </c>
      <c r="I324" s="1">
        <v>23</v>
      </c>
      <c r="J324" s="1">
        <v>51</v>
      </c>
      <c r="K324" s="1">
        <v>181</v>
      </c>
      <c r="L324" s="1">
        <v>200</v>
      </c>
      <c r="M324" s="1">
        <v>-19</v>
      </c>
      <c r="Q324" s="1" t="s">
        <v>266</v>
      </c>
      <c r="R324" s="1">
        <v>1933</v>
      </c>
      <c r="T324" s="10" t="s">
        <v>173</v>
      </c>
      <c r="U324" s="3">
        <v>25</v>
      </c>
      <c r="V324" s="1">
        <v>34</v>
      </c>
      <c r="W324" s="1">
        <v>8</v>
      </c>
      <c r="X324" s="1">
        <v>9</v>
      </c>
      <c r="Y324" s="1">
        <v>17</v>
      </c>
      <c r="Z324" s="1">
        <v>45</v>
      </c>
      <c r="AA324" s="1">
        <v>71</v>
      </c>
      <c r="AB324" s="1">
        <v>-26</v>
      </c>
    </row>
    <row r="325" spans="5:30" x14ac:dyDescent="0.25">
      <c r="E325" s="10" t="s">
        <v>206</v>
      </c>
      <c r="F325" s="3">
        <v>117</v>
      </c>
      <c r="G325" s="1">
        <v>123</v>
      </c>
      <c r="H325" s="1">
        <v>46</v>
      </c>
      <c r="I325" s="1">
        <v>25</v>
      </c>
      <c r="J325" s="1">
        <v>52</v>
      </c>
      <c r="K325" s="1">
        <v>194</v>
      </c>
      <c r="L325" s="1">
        <v>216</v>
      </c>
      <c r="M325" s="1">
        <v>-22</v>
      </c>
      <c r="Q325" s="1" t="s">
        <v>266</v>
      </c>
      <c r="R325" s="1">
        <v>1934</v>
      </c>
      <c r="T325" s="10" t="s">
        <v>173</v>
      </c>
      <c r="U325" s="3">
        <v>9</v>
      </c>
      <c r="V325" s="1">
        <v>39</v>
      </c>
      <c r="W325" s="1">
        <v>2</v>
      </c>
      <c r="X325" s="1">
        <v>5</v>
      </c>
      <c r="Y325" s="1">
        <v>32</v>
      </c>
      <c r="Z325" s="1">
        <v>38</v>
      </c>
      <c r="AA325" s="1">
        <v>113</v>
      </c>
      <c r="AB325" s="1">
        <v>-75</v>
      </c>
      <c r="AD325" s="36" t="s">
        <v>299</v>
      </c>
    </row>
    <row r="326" spans="5:30" x14ac:dyDescent="0.25">
      <c r="E326" s="10" t="s">
        <v>161</v>
      </c>
      <c r="F326" s="3">
        <v>116</v>
      </c>
      <c r="G326" s="1">
        <v>123</v>
      </c>
      <c r="H326" s="1">
        <v>46</v>
      </c>
      <c r="I326" s="1">
        <v>24</v>
      </c>
      <c r="J326" s="1">
        <v>53</v>
      </c>
      <c r="K326" s="1">
        <v>186</v>
      </c>
      <c r="L326" s="1">
        <v>201</v>
      </c>
      <c r="M326" s="1">
        <v>-15</v>
      </c>
      <c r="R326" s="1">
        <v>1935</v>
      </c>
      <c r="T326" s="10" t="s">
        <v>173</v>
      </c>
      <c r="U326" s="3">
        <v>20</v>
      </c>
      <c r="V326" s="1">
        <v>34</v>
      </c>
      <c r="W326" s="1">
        <v>7</v>
      </c>
      <c r="X326" s="1">
        <v>6</v>
      </c>
      <c r="Y326" s="1">
        <v>21</v>
      </c>
      <c r="Z326" s="1">
        <v>42</v>
      </c>
      <c r="AA326" s="1">
        <v>89</v>
      </c>
      <c r="AB326" s="1">
        <v>-47</v>
      </c>
    </row>
    <row r="327" spans="5:30" x14ac:dyDescent="0.25">
      <c r="E327" s="10" t="s">
        <v>195</v>
      </c>
      <c r="F327" s="3">
        <v>114</v>
      </c>
      <c r="G327" s="1">
        <v>123</v>
      </c>
      <c r="H327" s="1">
        <v>41</v>
      </c>
      <c r="I327" s="1">
        <v>32</v>
      </c>
      <c r="J327" s="1">
        <v>50</v>
      </c>
      <c r="K327" s="1">
        <v>155</v>
      </c>
      <c r="L327" s="1">
        <v>198</v>
      </c>
      <c r="M327" s="1">
        <v>-43</v>
      </c>
      <c r="Q327" s="1" t="s">
        <v>764</v>
      </c>
      <c r="R327" s="1">
        <v>1936</v>
      </c>
      <c r="T327" s="10" t="s">
        <v>173</v>
      </c>
      <c r="U327" s="3">
        <v>3</v>
      </c>
      <c r="V327" s="1">
        <v>17</v>
      </c>
      <c r="W327" s="1">
        <v>1</v>
      </c>
      <c r="X327" s="1">
        <v>1</v>
      </c>
      <c r="Y327" s="1">
        <v>15</v>
      </c>
      <c r="Z327" s="1">
        <v>15</v>
      </c>
      <c r="AA327" s="1">
        <v>54</v>
      </c>
      <c r="AB327" s="1">
        <v>-39</v>
      </c>
    </row>
    <row r="328" spans="5:30" x14ac:dyDescent="0.25">
      <c r="E328" s="10" t="s">
        <v>52</v>
      </c>
      <c r="F328" s="3">
        <v>113</v>
      </c>
      <c r="G328" s="1">
        <v>123</v>
      </c>
      <c r="H328" s="1">
        <v>42</v>
      </c>
      <c r="I328" s="1">
        <v>29</v>
      </c>
      <c r="J328" s="1">
        <v>52</v>
      </c>
      <c r="K328" s="1">
        <v>189</v>
      </c>
      <c r="L328" s="1">
        <v>208</v>
      </c>
      <c r="M328" s="1">
        <v>-19</v>
      </c>
      <c r="Q328" s="1" t="s">
        <v>765</v>
      </c>
      <c r="R328" s="1">
        <v>1936</v>
      </c>
      <c r="T328" s="10" t="s">
        <v>173</v>
      </c>
      <c r="U328" s="3">
        <v>18</v>
      </c>
      <c r="V328" s="1">
        <v>17</v>
      </c>
      <c r="W328" s="1">
        <v>7</v>
      </c>
      <c r="X328" s="1">
        <v>4</v>
      </c>
      <c r="Y328" s="1">
        <v>6</v>
      </c>
      <c r="Z328" s="1">
        <v>26</v>
      </c>
      <c r="AA328" s="1">
        <v>32</v>
      </c>
      <c r="AB328" s="1">
        <v>-6</v>
      </c>
    </row>
    <row r="329" spans="5:30" x14ac:dyDescent="0.25">
      <c r="E329" s="10" t="s">
        <v>57</v>
      </c>
      <c r="F329" s="3">
        <v>104</v>
      </c>
      <c r="G329" s="1">
        <v>157</v>
      </c>
      <c r="H329" s="1">
        <v>37</v>
      </c>
      <c r="I329" s="1">
        <v>30</v>
      </c>
      <c r="J329" s="1">
        <v>90</v>
      </c>
      <c r="K329" s="1">
        <v>235</v>
      </c>
      <c r="L329" s="1">
        <v>379</v>
      </c>
      <c r="M329" s="1">
        <v>-144</v>
      </c>
      <c r="R329" s="1">
        <v>1937</v>
      </c>
      <c r="T329" s="10" t="s">
        <v>173</v>
      </c>
      <c r="U329" s="3">
        <v>11</v>
      </c>
      <c r="V329" s="1">
        <v>34</v>
      </c>
      <c r="W329" s="1">
        <v>4</v>
      </c>
      <c r="X329" s="1">
        <v>3</v>
      </c>
      <c r="Y329" s="1">
        <v>27</v>
      </c>
      <c r="Z329" s="1">
        <v>44</v>
      </c>
      <c r="AA329" s="1">
        <v>111</v>
      </c>
      <c r="AB329" s="1">
        <v>-67</v>
      </c>
    </row>
    <row r="330" spans="5:30" x14ac:dyDescent="0.25">
      <c r="E330" s="10" t="s">
        <v>149</v>
      </c>
      <c r="F330" s="3">
        <v>90</v>
      </c>
      <c r="G330" s="1">
        <v>88</v>
      </c>
      <c r="H330" s="1">
        <v>36</v>
      </c>
      <c r="I330" s="1">
        <v>18</v>
      </c>
      <c r="J330" s="1">
        <v>34</v>
      </c>
      <c r="K330" s="1">
        <v>154</v>
      </c>
      <c r="L330" s="1">
        <v>143</v>
      </c>
      <c r="M330" s="1">
        <v>11</v>
      </c>
      <c r="R330" s="1">
        <v>1930</v>
      </c>
      <c r="T330" s="10" t="s">
        <v>85</v>
      </c>
      <c r="U330" s="3">
        <v>30</v>
      </c>
      <c r="V330" s="1">
        <v>35</v>
      </c>
      <c r="W330" s="1">
        <v>10</v>
      </c>
      <c r="X330" s="1">
        <v>10</v>
      </c>
      <c r="Y330" s="1">
        <v>15</v>
      </c>
      <c r="Z330" s="1">
        <v>43</v>
      </c>
      <c r="AA330" s="1">
        <v>63</v>
      </c>
      <c r="AB330" s="1">
        <f>Z330-AA330</f>
        <v>-20</v>
      </c>
    </row>
    <row r="331" spans="5:30" x14ac:dyDescent="0.25">
      <c r="E331" s="10" t="s">
        <v>181</v>
      </c>
      <c r="F331" s="3">
        <v>76</v>
      </c>
      <c r="G331" s="1">
        <v>73</v>
      </c>
      <c r="H331" s="1">
        <v>30</v>
      </c>
      <c r="I331" s="1">
        <v>16</v>
      </c>
      <c r="J331" s="1">
        <v>27</v>
      </c>
      <c r="K331" s="1">
        <v>136</v>
      </c>
      <c r="L331" s="1">
        <v>127</v>
      </c>
      <c r="M331" s="1">
        <v>9</v>
      </c>
      <c r="Q331" s="1" t="s">
        <v>266</v>
      </c>
      <c r="R331" s="1">
        <v>1931</v>
      </c>
      <c r="T331" s="10" t="s">
        <v>85</v>
      </c>
      <c r="U331" s="3">
        <v>15</v>
      </c>
      <c r="V331" s="1">
        <f>W331+X331+Y331</f>
        <v>34</v>
      </c>
      <c r="W331" s="1">
        <v>4</v>
      </c>
      <c r="X331" s="1">
        <v>7</v>
      </c>
      <c r="Y331" s="1">
        <v>23</v>
      </c>
      <c r="Z331" s="1">
        <v>33</v>
      </c>
      <c r="AA331" s="1">
        <v>83</v>
      </c>
      <c r="AB331" s="1">
        <f>Z331-AA331</f>
        <v>-50</v>
      </c>
    </row>
    <row r="332" spans="5:30" x14ac:dyDescent="0.25">
      <c r="E332" s="10" t="s">
        <v>284</v>
      </c>
      <c r="F332" s="3">
        <v>66</v>
      </c>
      <c r="G332" s="1">
        <v>73</v>
      </c>
      <c r="H332" s="1">
        <v>23</v>
      </c>
      <c r="I332" s="1">
        <v>20</v>
      </c>
      <c r="J332" s="1">
        <v>30</v>
      </c>
      <c r="K332" s="1">
        <v>91</v>
      </c>
      <c r="L332" s="1">
        <v>121</v>
      </c>
      <c r="M332" s="1">
        <v>-30</v>
      </c>
      <c r="Q332" s="1" t="s">
        <v>266</v>
      </c>
      <c r="R332" s="1">
        <v>1932</v>
      </c>
      <c r="T332" s="10" t="s">
        <v>85</v>
      </c>
      <c r="U332" s="3">
        <v>17</v>
      </c>
      <c r="V332" s="1">
        <v>34</v>
      </c>
      <c r="W332" s="1">
        <v>6</v>
      </c>
      <c r="X332" s="1">
        <v>5</v>
      </c>
      <c r="Y332" s="1">
        <v>23</v>
      </c>
      <c r="Z332" s="1">
        <v>31</v>
      </c>
      <c r="AA332" s="1">
        <v>80</v>
      </c>
      <c r="AB332" s="1">
        <v>-49</v>
      </c>
    </row>
    <row r="333" spans="5:30" x14ac:dyDescent="0.25">
      <c r="E333" s="10" t="s">
        <v>151</v>
      </c>
      <c r="F333" s="3">
        <v>64</v>
      </c>
      <c r="G333" s="1">
        <v>82</v>
      </c>
      <c r="H333" s="1">
        <v>23</v>
      </c>
      <c r="I333" s="1">
        <v>18</v>
      </c>
      <c r="J333" s="1">
        <v>41</v>
      </c>
      <c r="K333" s="1">
        <v>109</v>
      </c>
      <c r="L333" s="1">
        <v>124</v>
      </c>
      <c r="M333" s="1">
        <v>-15</v>
      </c>
      <c r="Q333" s="1" t="s">
        <v>266</v>
      </c>
      <c r="R333" s="1">
        <v>1933</v>
      </c>
      <c r="T333" s="10" t="s">
        <v>85</v>
      </c>
      <c r="U333" s="3">
        <v>23</v>
      </c>
      <c r="V333" s="1">
        <v>34</v>
      </c>
      <c r="W333" s="1">
        <v>9</v>
      </c>
      <c r="X333" s="1">
        <v>5</v>
      </c>
      <c r="Y333" s="1">
        <v>20</v>
      </c>
      <c r="Z333" s="1">
        <v>46</v>
      </c>
      <c r="AA333" s="1">
        <v>70</v>
      </c>
      <c r="AB333" s="1">
        <v>-24</v>
      </c>
    </row>
    <row r="334" spans="5:30" x14ac:dyDescent="0.25">
      <c r="E334" s="10" t="s">
        <v>189</v>
      </c>
      <c r="F334" s="3">
        <v>64</v>
      </c>
      <c r="G334" s="1">
        <v>73</v>
      </c>
      <c r="H334" s="1">
        <v>24</v>
      </c>
      <c r="I334" s="1">
        <v>16</v>
      </c>
      <c r="J334" s="1">
        <v>33</v>
      </c>
      <c r="K334" s="1">
        <v>94</v>
      </c>
      <c r="L334" s="1">
        <v>128</v>
      </c>
      <c r="M334" s="1">
        <v>-34</v>
      </c>
      <c r="R334" s="1">
        <v>1935</v>
      </c>
      <c r="T334" s="10" t="s">
        <v>85</v>
      </c>
      <c r="U334" s="3">
        <v>25</v>
      </c>
      <c r="V334" s="1">
        <v>34</v>
      </c>
      <c r="W334" s="1">
        <v>9</v>
      </c>
      <c r="X334" s="1">
        <v>7</v>
      </c>
      <c r="Y334" s="1">
        <v>18</v>
      </c>
      <c r="Z334" s="1">
        <v>48</v>
      </c>
      <c r="AA334" s="1">
        <v>89</v>
      </c>
      <c r="AB334" s="1">
        <v>-41</v>
      </c>
    </row>
    <row r="335" spans="5:30" x14ac:dyDescent="0.25">
      <c r="E335" s="10" t="s">
        <v>175</v>
      </c>
      <c r="F335" s="3">
        <v>59</v>
      </c>
      <c r="G335" s="1">
        <v>41</v>
      </c>
      <c r="H335" s="1">
        <v>26</v>
      </c>
      <c r="I335" s="1">
        <v>7</v>
      </c>
      <c r="J335" s="1">
        <v>8</v>
      </c>
      <c r="K335" s="1">
        <v>79</v>
      </c>
      <c r="L335" s="1">
        <v>37</v>
      </c>
      <c r="M335" s="1">
        <v>42</v>
      </c>
      <c r="Q335" s="1" t="s">
        <v>764</v>
      </c>
      <c r="R335" s="1">
        <v>1936</v>
      </c>
      <c r="T335" s="10" t="s">
        <v>85</v>
      </c>
      <c r="U335" s="3">
        <v>19</v>
      </c>
      <c r="V335" s="1">
        <v>17</v>
      </c>
      <c r="W335" s="1">
        <v>8</v>
      </c>
      <c r="X335" s="1">
        <v>3</v>
      </c>
      <c r="Y335" s="1">
        <v>6</v>
      </c>
      <c r="Z335" s="1">
        <v>34</v>
      </c>
      <c r="AA335" s="1">
        <v>38</v>
      </c>
      <c r="AB335" s="1">
        <v>-4</v>
      </c>
    </row>
    <row r="336" spans="5:30" x14ac:dyDescent="0.25">
      <c r="E336" s="10" t="s">
        <v>294</v>
      </c>
      <c r="F336" s="3">
        <v>48</v>
      </c>
      <c r="G336" s="1">
        <v>41</v>
      </c>
      <c r="H336" s="1">
        <v>20</v>
      </c>
      <c r="I336" s="1">
        <v>8</v>
      </c>
      <c r="J336" s="1">
        <v>13</v>
      </c>
      <c r="K336" s="1">
        <v>74</v>
      </c>
      <c r="L336" s="1">
        <v>56</v>
      </c>
      <c r="M336" s="1">
        <v>18</v>
      </c>
      <c r="Q336" s="1" t="s">
        <v>765</v>
      </c>
      <c r="R336" s="1">
        <v>1936</v>
      </c>
      <c r="T336" s="10" t="s">
        <v>85</v>
      </c>
      <c r="U336" s="3">
        <v>19</v>
      </c>
      <c r="V336" s="1">
        <v>17</v>
      </c>
      <c r="W336" s="1">
        <v>8</v>
      </c>
      <c r="X336" s="1">
        <v>3</v>
      </c>
      <c r="Y336" s="1">
        <v>6</v>
      </c>
      <c r="Z336" s="1">
        <v>39</v>
      </c>
      <c r="AA336" s="1">
        <v>30</v>
      </c>
      <c r="AB336" s="1">
        <v>9</v>
      </c>
    </row>
    <row r="337" spans="5:28" x14ac:dyDescent="0.25">
      <c r="E337" s="10" t="s">
        <v>313</v>
      </c>
      <c r="F337" s="3">
        <v>43</v>
      </c>
      <c r="G337" s="1">
        <v>34</v>
      </c>
      <c r="H337" s="1">
        <v>17</v>
      </c>
      <c r="I337" s="1">
        <v>9</v>
      </c>
      <c r="J337" s="1">
        <v>8</v>
      </c>
      <c r="K337" s="1">
        <v>77</v>
      </c>
      <c r="L337" s="1">
        <v>44</v>
      </c>
      <c r="M337" s="1">
        <v>33</v>
      </c>
      <c r="R337" s="1">
        <v>1937</v>
      </c>
      <c r="T337" s="10" t="s">
        <v>85</v>
      </c>
      <c r="U337" s="3">
        <v>31</v>
      </c>
      <c r="V337" s="1">
        <v>34</v>
      </c>
      <c r="W337" s="1">
        <v>12</v>
      </c>
      <c r="X337" s="1">
        <v>7</v>
      </c>
      <c r="Y337" s="1">
        <v>15</v>
      </c>
      <c r="Z337" s="1">
        <v>61</v>
      </c>
      <c r="AA337" s="1">
        <v>66</v>
      </c>
      <c r="AB337" s="1">
        <v>-5</v>
      </c>
    </row>
    <row r="338" spans="5:28" x14ac:dyDescent="0.25">
      <c r="E338" s="10" t="s">
        <v>295</v>
      </c>
      <c r="F338" s="3">
        <v>42</v>
      </c>
      <c r="G338" s="1">
        <v>41</v>
      </c>
      <c r="H338" s="1">
        <v>15</v>
      </c>
      <c r="I338" s="1">
        <v>12</v>
      </c>
      <c r="J338" s="1">
        <v>14</v>
      </c>
      <c r="K338" s="1">
        <v>55</v>
      </c>
      <c r="L338" s="1">
        <v>54</v>
      </c>
      <c r="M338" s="1">
        <v>1</v>
      </c>
      <c r="R338" s="1">
        <v>1938</v>
      </c>
      <c r="T338" s="10" t="s">
        <v>85</v>
      </c>
      <c r="U338" s="3">
        <v>28</v>
      </c>
      <c r="V338" s="1">
        <v>32</v>
      </c>
      <c r="W338" s="1">
        <v>12</v>
      </c>
      <c r="X338" s="1">
        <v>4</v>
      </c>
      <c r="Y338" s="1">
        <v>16</v>
      </c>
      <c r="Z338" s="1">
        <v>61</v>
      </c>
      <c r="AA338" s="1">
        <v>70</v>
      </c>
      <c r="AB338" s="1">
        <v>-9</v>
      </c>
    </row>
    <row r="339" spans="5:28" x14ac:dyDescent="0.25">
      <c r="E339" s="10" t="s">
        <v>177</v>
      </c>
      <c r="F339" s="3">
        <v>35</v>
      </c>
      <c r="G339" s="1">
        <v>50</v>
      </c>
      <c r="H339" s="1">
        <v>14</v>
      </c>
      <c r="I339" s="1">
        <v>7</v>
      </c>
      <c r="J339" s="1">
        <v>29</v>
      </c>
      <c r="K339" s="1">
        <v>60</v>
      </c>
      <c r="L339" s="1">
        <v>111</v>
      </c>
      <c r="M339" s="1">
        <v>-51</v>
      </c>
      <c r="R339" s="1">
        <v>1939</v>
      </c>
      <c r="T339" s="10" t="s">
        <v>85</v>
      </c>
      <c r="U339" s="3">
        <v>22</v>
      </c>
      <c r="V339" s="1">
        <v>34</v>
      </c>
      <c r="W339" s="1">
        <v>8</v>
      </c>
      <c r="X339" s="1">
        <v>6</v>
      </c>
      <c r="Y339" s="1">
        <v>20</v>
      </c>
      <c r="Z339" s="1">
        <v>56</v>
      </c>
      <c r="AA339" s="1">
        <v>93</v>
      </c>
      <c r="AB339" s="1">
        <v>-37</v>
      </c>
    </row>
    <row r="340" spans="5:28" x14ac:dyDescent="0.25">
      <c r="E340" s="10" t="s">
        <v>314</v>
      </c>
      <c r="F340" s="3">
        <v>33</v>
      </c>
      <c r="G340" s="1">
        <v>34</v>
      </c>
      <c r="H340" s="1">
        <v>14</v>
      </c>
      <c r="I340" s="1">
        <v>5</v>
      </c>
      <c r="J340" s="1">
        <v>15</v>
      </c>
      <c r="K340" s="1">
        <v>59</v>
      </c>
      <c r="L340" s="1">
        <v>68</v>
      </c>
      <c r="M340" s="1">
        <v>-9</v>
      </c>
      <c r="R340" s="1">
        <v>1930</v>
      </c>
      <c r="T340" s="10" t="s">
        <v>43</v>
      </c>
      <c r="U340" s="3">
        <v>40</v>
      </c>
      <c r="V340" s="1">
        <v>35</v>
      </c>
      <c r="W340" s="1">
        <v>19</v>
      </c>
      <c r="X340" s="1">
        <v>2</v>
      </c>
      <c r="Y340" s="1">
        <v>14</v>
      </c>
      <c r="Z340" s="1">
        <v>68</v>
      </c>
      <c r="AA340" s="1">
        <v>62</v>
      </c>
      <c r="AB340" s="1">
        <f>Z340-AA340</f>
        <v>6</v>
      </c>
    </row>
    <row r="341" spans="5:28" x14ac:dyDescent="0.25">
      <c r="E341" s="10" t="s">
        <v>277</v>
      </c>
      <c r="F341" s="3">
        <v>32</v>
      </c>
      <c r="G341" s="1">
        <v>50</v>
      </c>
      <c r="H341" s="1">
        <v>11</v>
      </c>
      <c r="I341" s="1">
        <v>10</v>
      </c>
      <c r="J341" s="1">
        <v>29</v>
      </c>
      <c r="K341" s="1">
        <v>45</v>
      </c>
      <c r="L341" s="1">
        <v>94</v>
      </c>
      <c r="M341" s="1">
        <v>-49</v>
      </c>
      <c r="Q341" s="1" t="s">
        <v>79</v>
      </c>
      <c r="R341" s="1">
        <v>1931</v>
      </c>
      <c r="T341" s="10" t="s">
        <v>43</v>
      </c>
      <c r="U341" s="3">
        <v>9</v>
      </c>
      <c r="V341" s="1">
        <v>15</v>
      </c>
      <c r="W341" s="1">
        <v>3</v>
      </c>
      <c r="X341" s="1">
        <v>3</v>
      </c>
      <c r="Y341" s="1">
        <v>9</v>
      </c>
      <c r="Z341" s="1">
        <v>21</v>
      </c>
      <c r="AA341" s="1">
        <v>37</v>
      </c>
      <c r="AB341" s="1">
        <v>-16</v>
      </c>
    </row>
    <row r="342" spans="5:28" x14ac:dyDescent="0.25">
      <c r="E342" s="10" t="s">
        <v>194</v>
      </c>
      <c r="F342" s="3">
        <v>28</v>
      </c>
      <c r="G342" s="1">
        <v>22</v>
      </c>
      <c r="H342" s="1">
        <v>12</v>
      </c>
      <c r="I342" s="1">
        <v>4</v>
      </c>
      <c r="J342" s="1">
        <v>6</v>
      </c>
      <c r="K342" s="1">
        <v>39</v>
      </c>
      <c r="L342" s="1">
        <v>28</v>
      </c>
      <c r="M342" s="1">
        <v>11</v>
      </c>
      <c r="Q342" s="1" t="s">
        <v>79</v>
      </c>
      <c r="R342" s="1">
        <v>1932</v>
      </c>
      <c r="T342" s="10" t="s">
        <v>43</v>
      </c>
      <c r="U342" s="3">
        <v>30</v>
      </c>
      <c r="V342" s="1">
        <v>32</v>
      </c>
      <c r="W342" s="1">
        <v>12</v>
      </c>
      <c r="X342" s="1">
        <v>6</v>
      </c>
      <c r="Y342" s="1">
        <v>14</v>
      </c>
      <c r="Z342" s="1">
        <v>44</v>
      </c>
      <c r="AA342" s="1">
        <v>49</v>
      </c>
      <c r="AB342" s="1">
        <v>-5</v>
      </c>
    </row>
    <row r="343" spans="5:28" x14ac:dyDescent="0.25">
      <c r="E343" s="10" t="s">
        <v>298</v>
      </c>
      <c r="F343" s="3">
        <v>27</v>
      </c>
      <c r="G343" s="1">
        <v>39</v>
      </c>
      <c r="H343" s="1">
        <v>8</v>
      </c>
      <c r="I343" s="1">
        <v>11</v>
      </c>
      <c r="J343" s="1">
        <v>20</v>
      </c>
      <c r="K343" s="1">
        <v>50</v>
      </c>
      <c r="L343" s="1">
        <v>81</v>
      </c>
      <c r="M343" s="1">
        <v>-31</v>
      </c>
      <c r="Q343" s="1" t="s">
        <v>79</v>
      </c>
      <c r="R343" s="1">
        <v>1933</v>
      </c>
      <c r="T343" s="10" t="s">
        <v>43</v>
      </c>
      <c r="U343" s="3">
        <v>27</v>
      </c>
      <c r="V343" s="1">
        <v>19</v>
      </c>
      <c r="W343" s="1">
        <v>11</v>
      </c>
      <c r="X343" s="1">
        <v>5</v>
      </c>
      <c r="Y343" s="1">
        <v>3</v>
      </c>
      <c r="Z343" s="1">
        <v>39</v>
      </c>
      <c r="AA343" s="1">
        <v>23</v>
      </c>
      <c r="AB343" s="1">
        <f>Z343-AA343</f>
        <v>16</v>
      </c>
    </row>
    <row r="344" spans="5:28" x14ac:dyDescent="0.25">
      <c r="E344" s="10" t="s">
        <v>55</v>
      </c>
      <c r="F344" s="3">
        <v>23</v>
      </c>
      <c r="G344" s="1">
        <v>35</v>
      </c>
      <c r="H344" s="1">
        <v>6</v>
      </c>
      <c r="I344" s="1">
        <v>11</v>
      </c>
      <c r="J344" s="1">
        <v>18</v>
      </c>
      <c r="K344" s="1">
        <v>29</v>
      </c>
      <c r="L344" s="1">
        <v>66</v>
      </c>
      <c r="M344" s="1">
        <v>-37</v>
      </c>
      <c r="Q344" s="1" t="s">
        <v>79</v>
      </c>
      <c r="R344" s="1">
        <v>1934</v>
      </c>
      <c r="T344" s="10" t="s">
        <v>43</v>
      </c>
      <c r="U344" s="3">
        <v>33</v>
      </c>
      <c r="V344" s="1">
        <v>22</v>
      </c>
      <c r="W344" s="1">
        <v>14</v>
      </c>
      <c r="X344" s="1">
        <v>5</v>
      </c>
      <c r="Y344" s="1">
        <v>3</v>
      </c>
      <c r="Z344" s="1">
        <v>50</v>
      </c>
      <c r="AA344" s="1">
        <v>20</v>
      </c>
      <c r="AB344" s="1">
        <v>30</v>
      </c>
    </row>
    <row r="345" spans="5:28" x14ac:dyDescent="0.25">
      <c r="E345" s="10" t="s">
        <v>154</v>
      </c>
      <c r="F345" s="3">
        <v>23</v>
      </c>
      <c r="G345" s="1">
        <v>41</v>
      </c>
      <c r="H345" s="1">
        <v>9</v>
      </c>
      <c r="I345" s="1">
        <v>5</v>
      </c>
      <c r="J345" s="1">
        <v>27</v>
      </c>
      <c r="K345" s="1">
        <v>34</v>
      </c>
      <c r="L345" s="1">
        <v>83</v>
      </c>
      <c r="M345" s="1">
        <v>-49</v>
      </c>
      <c r="R345" s="1">
        <v>1930</v>
      </c>
      <c r="T345" s="10" t="s">
        <v>159</v>
      </c>
      <c r="U345" s="3">
        <v>27</v>
      </c>
      <c r="V345" s="1">
        <v>35</v>
      </c>
      <c r="W345" s="1">
        <v>10</v>
      </c>
      <c r="X345" s="1">
        <v>7</v>
      </c>
      <c r="Y345" s="1">
        <v>18</v>
      </c>
      <c r="Z345" s="1">
        <v>40</v>
      </c>
      <c r="AA345" s="1">
        <v>64</v>
      </c>
      <c r="AB345" s="1">
        <f>Z345-AA345</f>
        <v>-24</v>
      </c>
    </row>
    <row r="346" spans="5:28" x14ac:dyDescent="0.25">
      <c r="E346" s="10" t="s">
        <v>301</v>
      </c>
      <c r="F346" s="3">
        <v>17</v>
      </c>
      <c r="G346" s="1">
        <v>22</v>
      </c>
      <c r="H346" s="1">
        <v>7</v>
      </c>
      <c r="I346" s="1">
        <v>3</v>
      </c>
      <c r="J346" s="1">
        <v>12</v>
      </c>
      <c r="K346" s="1">
        <v>36</v>
      </c>
      <c r="L346" s="1">
        <v>44</v>
      </c>
      <c r="M346" s="1">
        <v>-8</v>
      </c>
      <c r="Q346" s="1" t="s">
        <v>79</v>
      </c>
      <c r="R346" s="1">
        <v>1931</v>
      </c>
      <c r="T346" s="10" t="s">
        <v>159</v>
      </c>
      <c r="U346" s="3">
        <v>14</v>
      </c>
      <c r="V346" s="1">
        <v>15</v>
      </c>
      <c r="W346" s="1">
        <v>5</v>
      </c>
      <c r="X346" s="1">
        <v>4</v>
      </c>
      <c r="Y346" s="1">
        <v>6</v>
      </c>
      <c r="Z346" s="1">
        <v>22</v>
      </c>
      <c r="AA346" s="1">
        <v>26</v>
      </c>
      <c r="AB346" s="1">
        <v>-4</v>
      </c>
    </row>
    <row r="347" spans="5:28" x14ac:dyDescent="0.25">
      <c r="E347" s="10" t="s">
        <v>242</v>
      </c>
      <c r="F347" s="3">
        <v>14</v>
      </c>
      <c r="G347" s="1">
        <v>35</v>
      </c>
      <c r="H347" s="1">
        <v>4</v>
      </c>
      <c r="I347" s="1">
        <v>6</v>
      </c>
      <c r="J347" s="1">
        <v>25</v>
      </c>
      <c r="K347" s="1">
        <v>30</v>
      </c>
      <c r="L347" s="1">
        <v>91</v>
      </c>
      <c r="M347" s="1">
        <v>-61</v>
      </c>
      <c r="Q347" s="1" t="s">
        <v>79</v>
      </c>
      <c r="R347" s="1">
        <v>1932</v>
      </c>
      <c r="T347" s="10" t="s">
        <v>159</v>
      </c>
      <c r="U347" s="3">
        <v>42</v>
      </c>
      <c r="V347" s="1">
        <v>32</v>
      </c>
      <c r="W347" s="1">
        <v>18</v>
      </c>
      <c r="X347" s="1">
        <v>6</v>
      </c>
      <c r="Y347" s="1">
        <v>8</v>
      </c>
      <c r="Z347" s="1">
        <v>46</v>
      </c>
      <c r="AA347" s="1">
        <v>33</v>
      </c>
      <c r="AB347" s="1">
        <v>13</v>
      </c>
    </row>
    <row r="348" spans="5:28" x14ac:dyDescent="0.25">
      <c r="E348" s="10" t="s">
        <v>302</v>
      </c>
      <c r="F348" s="3">
        <v>13</v>
      </c>
      <c r="G348" s="1">
        <v>22</v>
      </c>
      <c r="H348" s="1">
        <v>4</v>
      </c>
      <c r="I348" s="1">
        <v>5</v>
      </c>
      <c r="J348" s="1">
        <v>13</v>
      </c>
      <c r="K348" s="1">
        <v>21</v>
      </c>
      <c r="L348" s="1">
        <v>48</v>
      </c>
      <c r="M348" s="1">
        <v>-27</v>
      </c>
      <c r="Q348" s="1" t="s">
        <v>79</v>
      </c>
      <c r="R348" s="1">
        <v>1933</v>
      </c>
      <c r="T348" s="10" t="s">
        <v>159</v>
      </c>
      <c r="U348" s="3">
        <v>21</v>
      </c>
      <c r="V348" s="1">
        <v>19</v>
      </c>
      <c r="W348" s="1">
        <v>9</v>
      </c>
      <c r="X348" s="1">
        <v>3</v>
      </c>
      <c r="Y348" s="1">
        <v>7</v>
      </c>
      <c r="Z348" s="1">
        <v>36</v>
      </c>
      <c r="AA348" s="1">
        <v>28</v>
      </c>
      <c r="AB348" s="1">
        <f>Z348-AA348</f>
        <v>8</v>
      </c>
    </row>
    <row r="349" spans="5:28" x14ac:dyDescent="0.25">
      <c r="E349" s="10" t="s">
        <v>187</v>
      </c>
      <c r="F349" s="3">
        <v>4</v>
      </c>
      <c r="G349" s="1">
        <v>35</v>
      </c>
      <c r="H349" s="1">
        <v>1</v>
      </c>
      <c r="I349" s="1">
        <v>2</v>
      </c>
      <c r="J349" s="1">
        <v>32</v>
      </c>
      <c r="K349" s="1">
        <v>14</v>
      </c>
      <c r="L349" s="1">
        <v>100</v>
      </c>
      <c r="M349" s="1">
        <v>-86</v>
      </c>
      <c r="Q349" s="1" t="s">
        <v>79</v>
      </c>
      <c r="R349" s="1">
        <v>1934</v>
      </c>
      <c r="T349" s="10" t="s">
        <v>159</v>
      </c>
      <c r="U349" s="3">
        <v>17</v>
      </c>
      <c r="V349" s="1">
        <v>22</v>
      </c>
      <c r="W349" s="1">
        <v>7</v>
      </c>
      <c r="X349" s="1">
        <v>3</v>
      </c>
      <c r="Y349" s="1">
        <v>12</v>
      </c>
      <c r="Z349" s="1">
        <v>37</v>
      </c>
      <c r="AA349" s="1">
        <v>49</v>
      </c>
      <c r="AB349" s="1">
        <v>-12</v>
      </c>
    </row>
    <row r="350" spans="5:28" x14ac:dyDescent="0.25">
      <c r="R350" s="1">
        <v>1930</v>
      </c>
      <c r="T350" s="10" t="s">
        <v>90</v>
      </c>
      <c r="U350" s="3">
        <v>61</v>
      </c>
      <c r="V350" s="1">
        <v>35</v>
      </c>
      <c r="W350" s="1">
        <v>29</v>
      </c>
      <c r="X350" s="1">
        <v>3</v>
      </c>
      <c r="Y350" s="1">
        <v>3</v>
      </c>
      <c r="Z350" s="1">
        <v>113</v>
      </c>
      <c r="AA350" s="1">
        <v>33</v>
      </c>
      <c r="AB350" s="1">
        <f>Z350-AA350</f>
        <v>80</v>
      </c>
    </row>
    <row r="351" spans="5:28" x14ac:dyDescent="0.25">
      <c r="G351" s="5">
        <f>SUM(G300:G349)</f>
        <v>8306</v>
      </c>
      <c r="H351" s="5">
        <f t="shared" ref="H351:M351" si="19">SUM(H300:H349)</f>
        <v>3365</v>
      </c>
      <c r="I351" s="5">
        <f t="shared" si="19"/>
        <v>1582</v>
      </c>
      <c r="J351" s="5">
        <f t="shared" si="19"/>
        <v>3365</v>
      </c>
      <c r="K351" s="5">
        <f t="shared" si="19"/>
        <v>15038</v>
      </c>
      <c r="L351" s="5">
        <f t="shared" si="19"/>
        <v>15038</v>
      </c>
      <c r="M351" s="5">
        <f t="shared" si="19"/>
        <v>0</v>
      </c>
      <c r="Q351" s="1" t="s">
        <v>266</v>
      </c>
      <c r="R351" s="1">
        <v>1931</v>
      </c>
      <c r="T351" s="10" t="s">
        <v>90</v>
      </c>
      <c r="U351" s="3">
        <v>50</v>
      </c>
      <c r="V351" s="1">
        <f>W351+X351+Y351</f>
        <v>34</v>
      </c>
      <c r="W351" s="1">
        <v>22</v>
      </c>
      <c r="X351" s="1">
        <v>6</v>
      </c>
      <c r="Y351" s="1">
        <v>6</v>
      </c>
      <c r="Z351" s="1">
        <v>85</v>
      </c>
      <c r="AA351" s="1">
        <v>49</v>
      </c>
      <c r="AB351" s="1">
        <f>Z351-AA351</f>
        <v>36</v>
      </c>
    </row>
    <row r="352" spans="5:28" x14ac:dyDescent="0.25">
      <c r="E352" s="10"/>
      <c r="F352" s="3"/>
      <c r="Q352" s="1" t="s">
        <v>266</v>
      </c>
      <c r="R352" s="1">
        <v>1932</v>
      </c>
      <c r="T352" s="10" t="s">
        <v>90</v>
      </c>
      <c r="U352" s="3">
        <v>46</v>
      </c>
      <c r="V352" s="1">
        <v>34</v>
      </c>
      <c r="W352" s="1">
        <v>20</v>
      </c>
      <c r="X352" s="1">
        <v>6</v>
      </c>
      <c r="Y352" s="1">
        <v>8</v>
      </c>
      <c r="Z352" s="1">
        <v>77</v>
      </c>
      <c r="AA352" s="1">
        <v>43</v>
      </c>
      <c r="AB352" s="1">
        <v>34</v>
      </c>
    </row>
    <row r="353" spans="5:28" x14ac:dyDescent="0.25">
      <c r="E353" s="10"/>
      <c r="F353" s="3"/>
      <c r="Q353" s="1" t="s">
        <v>266</v>
      </c>
      <c r="R353" s="1">
        <v>1933</v>
      </c>
      <c r="T353" s="10" t="s">
        <v>90</v>
      </c>
      <c r="U353" s="3">
        <v>49</v>
      </c>
      <c r="V353" s="1">
        <v>34</v>
      </c>
      <c r="W353" s="1">
        <v>22</v>
      </c>
      <c r="X353" s="1">
        <v>5</v>
      </c>
      <c r="Y353" s="1">
        <v>7</v>
      </c>
      <c r="Z353" s="1">
        <v>86</v>
      </c>
      <c r="AA353" s="1">
        <v>47</v>
      </c>
      <c r="AB353" s="1">
        <v>39</v>
      </c>
    </row>
    <row r="354" spans="5:28" x14ac:dyDescent="0.25">
      <c r="E354" s="10"/>
      <c r="F354" s="3"/>
      <c r="Q354" s="1" t="s">
        <v>266</v>
      </c>
      <c r="R354" s="1">
        <v>1934</v>
      </c>
      <c r="T354" s="10" t="s">
        <v>90</v>
      </c>
      <c r="U354" s="3">
        <v>55</v>
      </c>
      <c r="V354" s="1">
        <v>39</v>
      </c>
      <c r="W354" s="1">
        <v>23</v>
      </c>
      <c r="X354" s="1">
        <v>9</v>
      </c>
      <c r="Y354" s="1">
        <v>7</v>
      </c>
      <c r="Z354" s="1">
        <v>101</v>
      </c>
      <c r="AA354" s="1">
        <v>62</v>
      </c>
      <c r="AB354" s="1">
        <v>39</v>
      </c>
    </row>
    <row r="355" spans="5:28" x14ac:dyDescent="0.25">
      <c r="E355" s="10"/>
      <c r="F355" s="3"/>
      <c r="R355" s="1">
        <v>1935</v>
      </c>
      <c r="T355" s="10" t="s">
        <v>90</v>
      </c>
      <c r="U355" s="3">
        <v>58</v>
      </c>
      <c r="V355" s="1">
        <v>34</v>
      </c>
      <c r="W355" s="1">
        <v>27</v>
      </c>
      <c r="X355" s="1">
        <v>4</v>
      </c>
      <c r="Y355" s="1">
        <v>3</v>
      </c>
      <c r="Z355" s="1">
        <v>98</v>
      </c>
      <c r="AA355" s="1">
        <v>31</v>
      </c>
      <c r="AB355" s="1">
        <v>67</v>
      </c>
    </row>
    <row r="356" spans="5:28" x14ac:dyDescent="0.25">
      <c r="E356" s="10"/>
      <c r="F356" s="3"/>
      <c r="Q356" s="1" t="s">
        <v>764</v>
      </c>
      <c r="R356" s="1">
        <v>1936</v>
      </c>
      <c r="T356" s="10" t="s">
        <v>90</v>
      </c>
      <c r="U356" s="3">
        <v>24</v>
      </c>
      <c r="V356" s="1">
        <v>17</v>
      </c>
      <c r="W356" s="1">
        <v>10</v>
      </c>
      <c r="X356" s="1">
        <v>4</v>
      </c>
      <c r="Y356" s="1">
        <v>3</v>
      </c>
      <c r="Z356" s="1">
        <v>36</v>
      </c>
      <c r="AA356" s="1">
        <v>17</v>
      </c>
      <c r="AB356" s="1">
        <v>19</v>
      </c>
    </row>
    <row r="357" spans="5:28" x14ac:dyDescent="0.25">
      <c r="E357" s="10"/>
      <c r="F357" s="3"/>
      <c r="Q357" s="1" t="s">
        <v>765</v>
      </c>
      <c r="R357" s="1">
        <v>1936</v>
      </c>
      <c r="T357" s="10" t="s">
        <v>90</v>
      </c>
      <c r="U357" s="3">
        <v>20</v>
      </c>
      <c r="V357" s="1">
        <v>17</v>
      </c>
      <c r="W357" s="1">
        <v>9</v>
      </c>
      <c r="X357" s="1">
        <v>2</v>
      </c>
      <c r="Y357" s="1">
        <v>6</v>
      </c>
      <c r="Z357" s="1">
        <v>39</v>
      </c>
      <c r="AA357" s="1">
        <v>19</v>
      </c>
      <c r="AB357" s="1">
        <v>20</v>
      </c>
    </row>
    <row r="358" spans="5:28" x14ac:dyDescent="0.25">
      <c r="E358" s="10"/>
      <c r="F358" s="3"/>
      <c r="R358" s="1">
        <v>1937</v>
      </c>
      <c r="T358" s="10" t="s">
        <v>90</v>
      </c>
      <c r="U358" s="3">
        <v>45</v>
      </c>
      <c r="V358" s="1">
        <v>34</v>
      </c>
      <c r="W358" s="1">
        <v>20</v>
      </c>
      <c r="X358" s="1">
        <v>5</v>
      </c>
      <c r="Y358" s="1">
        <v>9</v>
      </c>
      <c r="Z358" s="1">
        <v>101</v>
      </c>
      <c r="AA358" s="1">
        <v>57</v>
      </c>
      <c r="AB358" s="1">
        <v>44</v>
      </c>
    </row>
    <row r="359" spans="5:28" x14ac:dyDescent="0.25">
      <c r="E359" s="10"/>
      <c r="F359" s="3"/>
      <c r="R359" s="1">
        <v>1938</v>
      </c>
      <c r="T359" s="10" t="s">
        <v>90</v>
      </c>
      <c r="U359" s="3">
        <v>35</v>
      </c>
      <c r="V359" s="1">
        <v>32</v>
      </c>
      <c r="W359" s="1">
        <v>13</v>
      </c>
      <c r="X359" s="1">
        <v>9</v>
      </c>
      <c r="Y359" s="1">
        <v>10</v>
      </c>
      <c r="Z359" s="1">
        <v>66</v>
      </c>
      <c r="AA359" s="1">
        <v>53</v>
      </c>
      <c r="AB359" s="1">
        <v>13</v>
      </c>
    </row>
    <row r="360" spans="5:28" x14ac:dyDescent="0.25">
      <c r="E360" s="10"/>
      <c r="F360" s="3"/>
      <c r="R360" s="1">
        <v>1939</v>
      </c>
      <c r="T360" s="10" t="s">
        <v>90</v>
      </c>
      <c r="U360" s="3">
        <v>40</v>
      </c>
      <c r="V360" s="1">
        <v>34</v>
      </c>
      <c r="W360" s="1">
        <v>17</v>
      </c>
      <c r="X360" s="1">
        <v>6</v>
      </c>
      <c r="Y360" s="1">
        <v>11</v>
      </c>
      <c r="Z360" s="1">
        <v>63</v>
      </c>
      <c r="AA360" s="1">
        <v>40</v>
      </c>
      <c r="AB360" s="1">
        <v>23</v>
      </c>
    </row>
    <row r="361" spans="5:28" x14ac:dyDescent="0.25">
      <c r="E361" s="10"/>
      <c r="F361" s="3"/>
      <c r="R361" s="1">
        <v>1930</v>
      </c>
      <c r="T361" s="10" t="s">
        <v>193</v>
      </c>
      <c r="U361" s="3">
        <v>42</v>
      </c>
      <c r="V361" s="1">
        <v>35</v>
      </c>
      <c r="W361" s="1">
        <v>18</v>
      </c>
      <c r="X361" s="1">
        <v>6</v>
      </c>
      <c r="Y361" s="1">
        <v>11</v>
      </c>
      <c r="Z361" s="1">
        <v>57</v>
      </c>
      <c r="AA361" s="1">
        <v>43</v>
      </c>
      <c r="AB361" s="1">
        <f>Z361-AA361</f>
        <v>14</v>
      </c>
    </row>
    <row r="362" spans="5:28" x14ac:dyDescent="0.25">
      <c r="E362" s="10"/>
      <c r="F362" s="3"/>
      <c r="Q362" s="1" t="s">
        <v>266</v>
      </c>
      <c r="R362" s="1">
        <v>1931</v>
      </c>
      <c r="T362" s="10" t="s">
        <v>193</v>
      </c>
      <c r="U362" s="3">
        <v>42</v>
      </c>
      <c r="V362" s="1">
        <f>W362+X362+Y362</f>
        <v>34</v>
      </c>
      <c r="W362" s="1">
        <v>18</v>
      </c>
      <c r="X362" s="1">
        <v>6</v>
      </c>
      <c r="Y362" s="1">
        <v>10</v>
      </c>
      <c r="Z362" s="1">
        <v>63</v>
      </c>
      <c r="AA362" s="1">
        <v>58</v>
      </c>
      <c r="AB362" s="1">
        <f>Z362-AA362</f>
        <v>5</v>
      </c>
    </row>
    <row r="363" spans="5:28" x14ac:dyDescent="0.25">
      <c r="E363" s="10"/>
      <c r="F363" s="3"/>
      <c r="Q363" s="1" t="s">
        <v>266</v>
      </c>
      <c r="R363" s="1">
        <v>1932</v>
      </c>
      <c r="T363" s="10" t="s">
        <v>193</v>
      </c>
      <c r="U363" s="3">
        <v>31</v>
      </c>
      <c r="V363" s="1">
        <v>34</v>
      </c>
      <c r="W363" s="1">
        <v>12</v>
      </c>
      <c r="X363" s="1">
        <v>7</v>
      </c>
      <c r="Y363" s="1">
        <v>15</v>
      </c>
      <c r="Z363" s="1">
        <v>74</v>
      </c>
      <c r="AA363" s="1">
        <v>73</v>
      </c>
      <c r="AB363" s="1">
        <v>1</v>
      </c>
    </row>
    <row r="364" spans="5:28" x14ac:dyDescent="0.25">
      <c r="E364" s="10"/>
      <c r="F364" s="3"/>
      <c r="Q364" s="1" t="s">
        <v>266</v>
      </c>
      <c r="R364" s="1">
        <v>1933</v>
      </c>
      <c r="T364" s="10" t="s">
        <v>193</v>
      </c>
      <c r="U364" s="3">
        <v>35</v>
      </c>
      <c r="V364" s="1">
        <v>34</v>
      </c>
      <c r="W364" s="1">
        <v>14</v>
      </c>
      <c r="X364" s="1">
        <v>7</v>
      </c>
      <c r="Y364" s="1">
        <v>13</v>
      </c>
      <c r="Z364" s="1">
        <v>55</v>
      </c>
      <c r="AA364" s="1">
        <v>61</v>
      </c>
      <c r="AB364" s="1">
        <v>-6</v>
      </c>
    </row>
    <row r="365" spans="5:28" x14ac:dyDescent="0.25">
      <c r="E365" s="10"/>
      <c r="F365" s="3"/>
      <c r="Q365" s="1" t="s">
        <v>266</v>
      </c>
      <c r="R365" s="1">
        <v>1934</v>
      </c>
      <c r="T365" s="10" t="s">
        <v>193</v>
      </c>
      <c r="U365" s="3">
        <v>34</v>
      </c>
      <c r="V365" s="1">
        <v>39</v>
      </c>
      <c r="W365" s="1">
        <v>13</v>
      </c>
      <c r="X365" s="1">
        <v>8</v>
      </c>
      <c r="Y365" s="1">
        <v>18</v>
      </c>
      <c r="Z365" s="1">
        <v>63</v>
      </c>
      <c r="AA365" s="1">
        <v>74</v>
      </c>
      <c r="AB365" s="1">
        <v>-11</v>
      </c>
    </row>
    <row r="366" spans="5:28" x14ac:dyDescent="0.25">
      <c r="E366" s="10"/>
      <c r="F366" s="3"/>
      <c r="R366" s="1">
        <v>1935</v>
      </c>
      <c r="T366" s="10" t="s">
        <v>193</v>
      </c>
      <c r="U366" s="3">
        <v>26</v>
      </c>
      <c r="V366" s="1">
        <v>34</v>
      </c>
      <c r="W366" s="1">
        <v>10</v>
      </c>
      <c r="X366" s="1">
        <v>6</v>
      </c>
      <c r="Y366" s="1">
        <v>18</v>
      </c>
      <c r="Z366" s="1">
        <v>49</v>
      </c>
      <c r="AA366" s="1">
        <v>57</v>
      </c>
      <c r="AB366" s="1">
        <v>-8</v>
      </c>
    </row>
    <row r="367" spans="5:28" x14ac:dyDescent="0.25">
      <c r="E367" s="10"/>
      <c r="F367" s="3"/>
      <c r="Q367" s="1" t="s">
        <v>764</v>
      </c>
      <c r="R367" s="1">
        <v>1936</v>
      </c>
      <c r="T367" s="10" t="s">
        <v>193</v>
      </c>
      <c r="U367" s="3">
        <v>18</v>
      </c>
      <c r="V367" s="1">
        <v>17</v>
      </c>
      <c r="W367" s="1">
        <v>7</v>
      </c>
      <c r="X367" s="1">
        <v>4</v>
      </c>
      <c r="Y367" s="1">
        <v>6</v>
      </c>
      <c r="Z367" s="1">
        <v>31</v>
      </c>
      <c r="AA367" s="1">
        <v>31</v>
      </c>
      <c r="AB367" s="1">
        <v>0</v>
      </c>
    </row>
    <row r="368" spans="5:28" x14ac:dyDescent="0.25">
      <c r="E368" s="10"/>
      <c r="F368" s="3"/>
      <c r="Q368" s="1" t="s">
        <v>765</v>
      </c>
      <c r="R368" s="1">
        <v>1936</v>
      </c>
      <c r="T368" s="10" t="s">
        <v>193</v>
      </c>
      <c r="U368" s="3">
        <v>16</v>
      </c>
      <c r="V368" s="1">
        <v>17</v>
      </c>
      <c r="W368" s="1">
        <v>6</v>
      </c>
      <c r="X368" s="1">
        <v>4</v>
      </c>
      <c r="Y368" s="1">
        <v>7</v>
      </c>
      <c r="Z368" s="1">
        <v>36</v>
      </c>
      <c r="AA368" s="1">
        <v>42</v>
      </c>
      <c r="AB368" s="1">
        <v>-6</v>
      </c>
    </row>
    <row r="369" spans="5:28" x14ac:dyDescent="0.25">
      <c r="E369" s="10"/>
      <c r="F369" s="3"/>
      <c r="R369" s="1">
        <v>1937</v>
      </c>
      <c r="T369" s="10" t="s">
        <v>193</v>
      </c>
      <c r="U369" s="3">
        <v>29</v>
      </c>
      <c r="V369" s="1">
        <v>34</v>
      </c>
      <c r="W369" s="1">
        <v>10</v>
      </c>
      <c r="X369" s="1">
        <v>9</v>
      </c>
      <c r="Y369" s="1">
        <v>15</v>
      </c>
      <c r="Z369" s="1">
        <v>63</v>
      </c>
      <c r="AA369" s="1">
        <v>76</v>
      </c>
      <c r="AB369" s="1">
        <v>-13</v>
      </c>
    </row>
    <row r="370" spans="5:28" x14ac:dyDescent="0.25">
      <c r="E370" s="10"/>
      <c r="F370" s="3"/>
      <c r="R370" s="1">
        <v>1938</v>
      </c>
      <c r="T370" s="10" t="s">
        <v>193</v>
      </c>
      <c r="U370" s="3">
        <v>25</v>
      </c>
      <c r="V370" s="1">
        <v>32</v>
      </c>
      <c r="W370" s="1">
        <v>10</v>
      </c>
      <c r="X370" s="1">
        <v>5</v>
      </c>
      <c r="Y370" s="1">
        <v>17</v>
      </c>
      <c r="Z370" s="1">
        <v>66</v>
      </c>
      <c r="AA370" s="1">
        <v>92</v>
      </c>
      <c r="AB370" s="1">
        <v>-26</v>
      </c>
    </row>
    <row r="371" spans="5:28" x14ac:dyDescent="0.25">
      <c r="E371" s="10"/>
      <c r="F371" s="3"/>
      <c r="R371" s="1">
        <v>1939</v>
      </c>
      <c r="T371" s="10" t="s">
        <v>193</v>
      </c>
      <c r="U371" s="3">
        <v>34</v>
      </c>
      <c r="V371" s="1">
        <v>34</v>
      </c>
      <c r="W371" s="1">
        <v>14</v>
      </c>
      <c r="X371" s="1">
        <v>6</v>
      </c>
      <c r="Y371" s="1">
        <v>14</v>
      </c>
      <c r="Z371" s="1">
        <v>61</v>
      </c>
      <c r="AA371" s="1">
        <v>54</v>
      </c>
      <c r="AB371" s="1">
        <v>7</v>
      </c>
    </row>
    <row r="372" spans="5:28" x14ac:dyDescent="0.25">
      <c r="E372" s="10"/>
      <c r="F372" s="3"/>
      <c r="R372" s="1">
        <v>1930</v>
      </c>
      <c r="T372" s="10" t="s">
        <v>195</v>
      </c>
      <c r="U372" s="3">
        <v>24</v>
      </c>
      <c r="V372" s="1">
        <v>35</v>
      </c>
      <c r="W372" s="1">
        <v>9</v>
      </c>
      <c r="X372" s="1">
        <v>6</v>
      </c>
      <c r="Y372" s="1">
        <v>20</v>
      </c>
      <c r="Z372" s="1">
        <v>37</v>
      </c>
      <c r="AA372" s="1">
        <v>65</v>
      </c>
      <c r="AB372" s="1">
        <f>Z372-AA372</f>
        <v>-28</v>
      </c>
    </row>
    <row r="373" spans="5:28" x14ac:dyDescent="0.25">
      <c r="E373" s="10"/>
      <c r="F373" s="3"/>
      <c r="Q373" s="1" t="s">
        <v>79</v>
      </c>
      <c r="R373" s="1">
        <v>1931</v>
      </c>
      <c r="T373" s="10" t="s">
        <v>195</v>
      </c>
      <c r="U373" s="3">
        <v>13</v>
      </c>
      <c r="V373" s="1">
        <v>15</v>
      </c>
      <c r="W373" s="1">
        <v>4</v>
      </c>
      <c r="X373" s="1">
        <v>5</v>
      </c>
      <c r="Y373" s="1">
        <v>6</v>
      </c>
      <c r="Z373" s="1">
        <v>20</v>
      </c>
      <c r="AA373" s="1">
        <v>26</v>
      </c>
      <c r="AB373" s="1">
        <v>-6</v>
      </c>
    </row>
    <row r="374" spans="5:28" x14ac:dyDescent="0.25">
      <c r="E374" s="10"/>
      <c r="F374" s="3"/>
      <c r="Q374" s="1" t="s">
        <v>79</v>
      </c>
      <c r="R374" s="1">
        <v>1932</v>
      </c>
      <c r="T374" s="10" t="s">
        <v>195</v>
      </c>
      <c r="U374" s="3">
        <v>42</v>
      </c>
      <c r="V374" s="1">
        <v>32</v>
      </c>
      <c r="W374" s="1">
        <v>17</v>
      </c>
      <c r="X374" s="1">
        <v>8</v>
      </c>
      <c r="Y374" s="1">
        <v>7</v>
      </c>
      <c r="Z374" s="1">
        <v>55</v>
      </c>
      <c r="AA374" s="1">
        <v>43</v>
      </c>
      <c r="AB374" s="1">
        <v>12</v>
      </c>
    </row>
    <row r="375" spans="5:28" x14ac:dyDescent="0.25">
      <c r="E375" s="10"/>
      <c r="F375" s="3"/>
      <c r="Q375" s="1" t="s">
        <v>79</v>
      </c>
      <c r="R375" s="1">
        <v>1933</v>
      </c>
      <c r="T375" s="10" t="s">
        <v>195</v>
      </c>
      <c r="U375" s="3">
        <v>14</v>
      </c>
      <c r="V375" s="1">
        <v>19</v>
      </c>
      <c r="W375" s="1">
        <v>5</v>
      </c>
      <c r="X375" s="1">
        <v>4</v>
      </c>
      <c r="Y375" s="1">
        <v>10</v>
      </c>
      <c r="Z375" s="1">
        <v>20</v>
      </c>
      <c r="AA375" s="1">
        <v>32</v>
      </c>
      <c r="AB375" s="1">
        <f>Z375-AA375</f>
        <v>-12</v>
      </c>
    </row>
    <row r="376" spans="5:28" x14ac:dyDescent="0.25">
      <c r="E376" s="10"/>
      <c r="F376" s="3"/>
      <c r="Q376" s="1" t="s">
        <v>79</v>
      </c>
      <c r="R376" s="1">
        <v>1934</v>
      </c>
      <c r="T376" s="10" t="s">
        <v>195</v>
      </c>
      <c r="U376" s="3">
        <v>21</v>
      </c>
      <c r="V376" s="1">
        <v>22</v>
      </c>
      <c r="W376" s="1">
        <v>6</v>
      </c>
      <c r="X376" s="1">
        <v>9</v>
      </c>
      <c r="Y376" s="1">
        <v>7</v>
      </c>
      <c r="Z376" s="1">
        <v>23</v>
      </c>
      <c r="AA376" s="1">
        <v>32</v>
      </c>
      <c r="AB376" s="1">
        <v>-9</v>
      </c>
    </row>
    <row r="377" spans="5:28" x14ac:dyDescent="0.25">
      <c r="E377" s="10"/>
      <c r="F377" s="3"/>
      <c r="R377" s="1">
        <v>1930</v>
      </c>
      <c r="T377" s="10" t="s">
        <v>129</v>
      </c>
      <c r="U377" s="3">
        <v>28</v>
      </c>
      <c r="V377" s="1">
        <v>35</v>
      </c>
      <c r="W377" s="1">
        <v>12</v>
      </c>
      <c r="X377" s="1">
        <v>4</v>
      </c>
      <c r="Y377" s="1">
        <v>19</v>
      </c>
      <c r="Z377" s="1">
        <v>50</v>
      </c>
      <c r="AA377" s="1">
        <v>75</v>
      </c>
      <c r="AB377" s="1">
        <f>Z377-AA377</f>
        <v>-25</v>
      </c>
    </row>
    <row r="378" spans="5:28" x14ac:dyDescent="0.25">
      <c r="E378" s="10"/>
      <c r="F378" s="3"/>
      <c r="Q378" s="1" t="s">
        <v>79</v>
      </c>
      <c r="R378" s="1">
        <v>1931</v>
      </c>
      <c r="T378" s="10" t="s">
        <v>129</v>
      </c>
      <c r="U378" s="3">
        <v>9</v>
      </c>
      <c r="V378" s="1">
        <v>15</v>
      </c>
      <c r="W378" s="1">
        <v>3</v>
      </c>
      <c r="X378" s="1">
        <v>3</v>
      </c>
      <c r="Y378" s="1">
        <v>9</v>
      </c>
      <c r="Z378" s="1">
        <v>13</v>
      </c>
      <c r="AA378" s="1">
        <v>19</v>
      </c>
      <c r="AB378" s="1">
        <v>-6</v>
      </c>
    </row>
    <row r="379" spans="5:28" x14ac:dyDescent="0.25">
      <c r="E379" s="10"/>
      <c r="F379" s="3"/>
      <c r="Q379" s="1" t="s">
        <v>79</v>
      </c>
      <c r="R379" s="1">
        <v>1932</v>
      </c>
      <c r="T379" s="10" t="s">
        <v>129</v>
      </c>
      <c r="U379" s="3">
        <v>38</v>
      </c>
      <c r="V379" s="1">
        <v>32</v>
      </c>
      <c r="W379" s="1">
        <v>16</v>
      </c>
      <c r="X379" s="1">
        <v>6</v>
      </c>
      <c r="Y379" s="1">
        <v>10</v>
      </c>
      <c r="Z379" s="1">
        <v>56</v>
      </c>
      <c r="AA379" s="1">
        <v>46</v>
      </c>
      <c r="AB379" s="1">
        <v>10</v>
      </c>
    </row>
    <row r="380" spans="5:28" x14ac:dyDescent="0.25">
      <c r="E380" s="10"/>
      <c r="F380" s="3"/>
      <c r="Q380" s="1" t="s">
        <v>79</v>
      </c>
      <c r="R380" s="1">
        <v>1933</v>
      </c>
      <c r="T380" s="10" t="s">
        <v>129</v>
      </c>
      <c r="U380" s="3">
        <v>26</v>
      </c>
      <c r="V380" s="1">
        <v>19</v>
      </c>
      <c r="W380" s="1">
        <v>11</v>
      </c>
      <c r="X380" s="1">
        <v>4</v>
      </c>
      <c r="Y380" s="1">
        <v>4</v>
      </c>
      <c r="Z380" s="1">
        <v>33</v>
      </c>
      <c r="AA380" s="1">
        <v>12</v>
      </c>
      <c r="AB380" s="1">
        <f>Z380-AA380</f>
        <v>21</v>
      </c>
    </row>
    <row r="381" spans="5:28" x14ac:dyDescent="0.25">
      <c r="E381" s="10"/>
      <c r="F381" s="3"/>
      <c r="Q381" s="1" t="s">
        <v>79</v>
      </c>
      <c r="R381" s="1">
        <v>1934</v>
      </c>
      <c r="T381" s="10" t="s">
        <v>129</v>
      </c>
      <c r="U381" s="3">
        <v>32</v>
      </c>
      <c r="V381" s="1">
        <v>22</v>
      </c>
      <c r="W381" s="1">
        <v>15</v>
      </c>
      <c r="X381" s="1">
        <v>2</v>
      </c>
      <c r="Y381" s="1">
        <v>5</v>
      </c>
      <c r="Z381" s="1">
        <v>39</v>
      </c>
      <c r="AA381" s="1">
        <v>26</v>
      </c>
      <c r="AB381" s="1">
        <v>13</v>
      </c>
    </row>
    <row r="382" spans="5:28" x14ac:dyDescent="0.25">
      <c r="E382" s="10"/>
      <c r="F382" s="3"/>
      <c r="R382" s="1">
        <v>1930</v>
      </c>
      <c r="T382" s="10" t="s">
        <v>166</v>
      </c>
      <c r="U382" s="3">
        <v>28</v>
      </c>
      <c r="V382" s="1">
        <v>35</v>
      </c>
      <c r="W382" s="1">
        <v>11</v>
      </c>
      <c r="X382" s="1">
        <v>6</v>
      </c>
      <c r="Y382" s="1">
        <v>18</v>
      </c>
      <c r="Z382" s="1">
        <v>52</v>
      </c>
      <c r="AA382" s="1">
        <v>77</v>
      </c>
      <c r="AB382" s="1">
        <f>Z382-AA382</f>
        <v>-25</v>
      </c>
    </row>
    <row r="383" spans="5:28" x14ac:dyDescent="0.25">
      <c r="E383" s="10"/>
      <c r="F383" s="3"/>
      <c r="Q383" s="1" t="s">
        <v>79</v>
      </c>
      <c r="R383" s="1">
        <v>1931</v>
      </c>
      <c r="T383" s="10" t="s">
        <v>166</v>
      </c>
      <c r="U383" s="3">
        <v>21</v>
      </c>
      <c r="V383" s="1">
        <v>15</v>
      </c>
      <c r="W383" s="1">
        <v>9</v>
      </c>
      <c r="X383" s="1">
        <v>3</v>
      </c>
      <c r="Y383" s="1">
        <v>3</v>
      </c>
      <c r="Z383" s="1">
        <v>34</v>
      </c>
      <c r="AA383" s="1">
        <v>20</v>
      </c>
      <c r="AB383" s="1">
        <v>14</v>
      </c>
    </row>
    <row r="384" spans="5:28" x14ac:dyDescent="0.25">
      <c r="E384" s="10"/>
      <c r="F384" s="3"/>
      <c r="Q384" s="1" t="s">
        <v>79</v>
      </c>
      <c r="R384" s="1">
        <v>1932</v>
      </c>
      <c r="T384" s="10" t="s">
        <v>166</v>
      </c>
      <c r="U384" s="3">
        <v>32</v>
      </c>
      <c r="V384" s="1">
        <v>32</v>
      </c>
      <c r="W384" s="1">
        <v>13</v>
      </c>
      <c r="X384" s="1">
        <v>6</v>
      </c>
      <c r="Y384" s="1">
        <v>13</v>
      </c>
      <c r="Z384" s="1">
        <v>54</v>
      </c>
      <c r="AA384" s="1">
        <v>45</v>
      </c>
      <c r="AB384" s="1">
        <v>9</v>
      </c>
    </row>
    <row r="385" spans="5:28" x14ac:dyDescent="0.25">
      <c r="E385" s="10"/>
      <c r="F385" s="3"/>
      <c r="Q385" s="1" t="s">
        <v>79</v>
      </c>
      <c r="R385" s="1">
        <v>1933</v>
      </c>
      <c r="T385" s="10" t="s">
        <v>166</v>
      </c>
      <c r="U385" s="3">
        <v>13</v>
      </c>
      <c r="V385" s="1">
        <v>19</v>
      </c>
      <c r="W385" s="1">
        <v>5</v>
      </c>
      <c r="X385" s="1">
        <v>3</v>
      </c>
      <c r="Y385" s="1">
        <v>11</v>
      </c>
      <c r="Z385" s="1">
        <v>31</v>
      </c>
      <c r="AA385" s="1">
        <v>35</v>
      </c>
      <c r="AB385" s="1">
        <f>Z385-AA385</f>
        <v>-4</v>
      </c>
    </row>
    <row r="386" spans="5:28" x14ac:dyDescent="0.25">
      <c r="E386" s="10"/>
      <c r="F386" s="3"/>
      <c r="Q386" s="1" t="s">
        <v>79</v>
      </c>
      <c r="R386" s="1">
        <v>1934</v>
      </c>
      <c r="T386" s="10" t="s">
        <v>166</v>
      </c>
      <c r="U386" s="3">
        <v>29</v>
      </c>
      <c r="V386" s="1">
        <v>22</v>
      </c>
      <c r="W386" s="1">
        <v>13</v>
      </c>
      <c r="X386" s="1">
        <v>3</v>
      </c>
      <c r="Y386" s="1">
        <v>6</v>
      </c>
      <c r="Z386" s="1">
        <v>42</v>
      </c>
      <c r="AA386" s="1">
        <v>25</v>
      </c>
      <c r="AB386" s="1">
        <v>17</v>
      </c>
    </row>
    <row r="387" spans="5:28" x14ac:dyDescent="0.25">
      <c r="E387" s="10"/>
      <c r="F387" s="3"/>
      <c r="R387" s="1">
        <v>1930</v>
      </c>
      <c r="T387" s="10" t="s">
        <v>52</v>
      </c>
      <c r="U387" s="3">
        <v>31</v>
      </c>
      <c r="V387" s="1">
        <v>35</v>
      </c>
      <c r="W387" s="1">
        <v>12</v>
      </c>
      <c r="X387" s="1">
        <v>7</v>
      </c>
      <c r="Y387" s="1">
        <v>16</v>
      </c>
      <c r="Z387" s="1">
        <v>49</v>
      </c>
      <c r="AA387" s="1">
        <v>58</v>
      </c>
      <c r="AB387" s="1">
        <f>Z387-AA387</f>
        <v>-9</v>
      </c>
    </row>
    <row r="388" spans="5:28" x14ac:dyDescent="0.25">
      <c r="E388" s="10"/>
      <c r="F388" s="3"/>
      <c r="Q388" s="1" t="s">
        <v>79</v>
      </c>
      <c r="R388" s="1">
        <v>1931</v>
      </c>
      <c r="T388" s="10" t="s">
        <v>52</v>
      </c>
      <c r="U388" s="3">
        <v>13</v>
      </c>
      <c r="V388" s="1">
        <v>15</v>
      </c>
      <c r="W388" s="1">
        <v>5</v>
      </c>
      <c r="X388" s="1">
        <v>3</v>
      </c>
      <c r="Y388" s="1">
        <v>7</v>
      </c>
      <c r="Z388" s="1">
        <v>20</v>
      </c>
      <c r="AA388" s="1">
        <v>23</v>
      </c>
      <c r="AB388" s="1">
        <v>-3</v>
      </c>
    </row>
    <row r="389" spans="5:28" x14ac:dyDescent="0.25">
      <c r="E389" s="10"/>
      <c r="F389" s="3"/>
      <c r="Q389" s="1" t="s">
        <v>79</v>
      </c>
      <c r="R389" s="1">
        <v>1932</v>
      </c>
      <c r="T389" s="10" t="s">
        <v>52</v>
      </c>
      <c r="U389" s="3">
        <v>30</v>
      </c>
      <c r="V389" s="1">
        <v>32</v>
      </c>
      <c r="W389" s="1">
        <v>9</v>
      </c>
      <c r="X389" s="1">
        <v>12</v>
      </c>
      <c r="Y389" s="1">
        <v>11</v>
      </c>
      <c r="Z389" s="1">
        <v>53</v>
      </c>
      <c r="AA389" s="1">
        <v>54</v>
      </c>
      <c r="AB389" s="1">
        <v>-1</v>
      </c>
    </row>
    <row r="390" spans="5:28" x14ac:dyDescent="0.25">
      <c r="E390" s="10"/>
      <c r="F390" s="3"/>
      <c r="Q390" s="1" t="s">
        <v>79</v>
      </c>
      <c r="R390" s="1">
        <v>1933</v>
      </c>
      <c r="T390" s="10" t="s">
        <v>52</v>
      </c>
      <c r="U390" s="3">
        <v>12</v>
      </c>
      <c r="V390" s="1">
        <v>19</v>
      </c>
      <c r="W390" s="1">
        <v>4</v>
      </c>
      <c r="X390" s="1">
        <v>4</v>
      </c>
      <c r="Y390" s="1">
        <v>11</v>
      </c>
      <c r="Z390" s="1">
        <v>26</v>
      </c>
      <c r="AA390" s="1">
        <v>49</v>
      </c>
      <c r="AB390" s="1">
        <f>Z390-AA390</f>
        <v>-23</v>
      </c>
    </row>
    <row r="391" spans="5:28" x14ac:dyDescent="0.25">
      <c r="E391" s="10"/>
      <c r="F391" s="3"/>
      <c r="Q391" s="1" t="s">
        <v>79</v>
      </c>
      <c r="R391" s="1">
        <v>1934</v>
      </c>
      <c r="T391" s="10" t="s">
        <v>52</v>
      </c>
      <c r="U391" s="3">
        <v>27</v>
      </c>
      <c r="V391" s="1">
        <v>22</v>
      </c>
      <c r="W391" s="1">
        <v>12</v>
      </c>
      <c r="X391" s="1">
        <v>3</v>
      </c>
      <c r="Y391" s="1">
        <v>7</v>
      </c>
      <c r="Z391" s="1">
        <v>41</v>
      </c>
      <c r="AA391" s="1">
        <v>24</v>
      </c>
      <c r="AB391" s="1">
        <v>17</v>
      </c>
    </row>
    <row r="392" spans="5:28" x14ac:dyDescent="0.25">
      <c r="E392" s="10"/>
      <c r="F392" s="3"/>
      <c r="R392" s="1">
        <v>1930</v>
      </c>
      <c r="T392" s="10" t="s">
        <v>82</v>
      </c>
      <c r="U392" s="3">
        <v>56</v>
      </c>
      <c r="V392" s="1">
        <v>35</v>
      </c>
      <c r="W392" s="1">
        <v>27</v>
      </c>
      <c r="X392" s="1">
        <v>2</v>
      </c>
      <c r="Y392" s="1">
        <v>6</v>
      </c>
      <c r="Z392" s="1">
        <v>113</v>
      </c>
      <c r="AA392" s="1">
        <v>39</v>
      </c>
      <c r="AB392" s="1">
        <f>Z392-AA392</f>
        <v>74</v>
      </c>
    </row>
    <row r="393" spans="5:28" x14ac:dyDescent="0.25">
      <c r="E393" s="10"/>
      <c r="F393" s="3"/>
      <c r="Q393" s="1" t="s">
        <v>266</v>
      </c>
      <c r="R393" s="1">
        <v>1931</v>
      </c>
      <c r="T393" s="10" t="s">
        <v>82</v>
      </c>
      <c r="U393" s="3">
        <v>44</v>
      </c>
      <c r="V393" s="1">
        <f>W393+X393+Y393</f>
        <v>34</v>
      </c>
      <c r="W393" s="1">
        <v>20</v>
      </c>
      <c r="X393" s="1">
        <v>4</v>
      </c>
      <c r="Y393" s="1">
        <v>10</v>
      </c>
      <c r="Z393" s="1">
        <v>103</v>
      </c>
      <c r="AA393" s="1">
        <v>51</v>
      </c>
      <c r="AB393" s="1">
        <f>Z393-AA393</f>
        <v>52</v>
      </c>
    </row>
    <row r="394" spans="5:28" x14ac:dyDescent="0.25">
      <c r="E394" s="10"/>
      <c r="F394" s="3"/>
      <c r="Q394" s="1" t="s">
        <v>266</v>
      </c>
      <c r="R394" s="1">
        <v>1932</v>
      </c>
      <c r="T394" s="10" t="s">
        <v>82</v>
      </c>
      <c r="U394" s="3">
        <v>40</v>
      </c>
      <c r="V394" s="1">
        <v>34</v>
      </c>
      <c r="W394" s="1">
        <v>16</v>
      </c>
      <c r="X394" s="1">
        <v>8</v>
      </c>
      <c r="Y394" s="1">
        <v>10</v>
      </c>
      <c r="Z394" s="1">
        <v>80</v>
      </c>
      <c r="AA394" s="1">
        <v>62</v>
      </c>
      <c r="AB394" s="1">
        <v>18</v>
      </c>
    </row>
    <row r="395" spans="5:28" x14ac:dyDescent="0.25">
      <c r="E395" s="10"/>
      <c r="F395" s="3"/>
      <c r="Q395" s="1" t="s">
        <v>266</v>
      </c>
      <c r="R395" s="1">
        <v>1933</v>
      </c>
      <c r="T395" s="10" t="s">
        <v>82</v>
      </c>
      <c r="U395" s="3">
        <v>30</v>
      </c>
      <c r="V395" s="1">
        <v>34</v>
      </c>
      <c r="W395" s="1">
        <v>12</v>
      </c>
      <c r="X395" s="1">
        <v>6</v>
      </c>
      <c r="Y395" s="1">
        <v>16</v>
      </c>
      <c r="Z395" s="1">
        <v>60</v>
      </c>
      <c r="AA395" s="1">
        <v>65</v>
      </c>
      <c r="AB395" s="1">
        <v>-5</v>
      </c>
    </row>
    <row r="396" spans="5:28" x14ac:dyDescent="0.25">
      <c r="E396" s="10"/>
      <c r="F396" s="3"/>
      <c r="Q396" s="1" t="s">
        <v>266</v>
      </c>
      <c r="R396" s="1">
        <v>1934</v>
      </c>
      <c r="T396" s="10" t="s">
        <v>82</v>
      </c>
      <c r="U396" s="3">
        <v>44</v>
      </c>
      <c r="V396" s="1">
        <v>39</v>
      </c>
      <c r="W396" s="1">
        <v>17</v>
      </c>
      <c r="X396" s="1">
        <v>10</v>
      </c>
      <c r="Y396" s="1">
        <v>12</v>
      </c>
      <c r="Z396" s="1">
        <v>70</v>
      </c>
      <c r="AA396" s="1">
        <v>56</v>
      </c>
      <c r="AB396" s="1">
        <v>14</v>
      </c>
    </row>
    <row r="397" spans="5:28" x14ac:dyDescent="0.25">
      <c r="E397" s="10"/>
      <c r="F397" s="3"/>
      <c r="R397" s="1">
        <v>1935</v>
      </c>
      <c r="T397" s="10" t="s">
        <v>82</v>
      </c>
      <c r="U397" s="3">
        <v>37</v>
      </c>
      <c r="V397" s="1">
        <v>34</v>
      </c>
      <c r="W397" s="1">
        <v>14</v>
      </c>
      <c r="X397" s="1">
        <v>9</v>
      </c>
      <c r="Y397" s="1">
        <v>11</v>
      </c>
      <c r="Z397" s="1">
        <v>78</v>
      </c>
      <c r="AA397" s="1">
        <v>52</v>
      </c>
      <c r="AB397" s="1">
        <v>26</v>
      </c>
    </row>
    <row r="398" spans="5:28" x14ac:dyDescent="0.25">
      <c r="E398" s="10"/>
      <c r="F398" s="3"/>
      <c r="Q398" s="1" t="s">
        <v>764</v>
      </c>
      <c r="R398" s="1">
        <v>1936</v>
      </c>
      <c r="T398" s="10" t="s">
        <v>82</v>
      </c>
      <c r="U398" s="3">
        <v>17</v>
      </c>
      <c r="V398" s="1">
        <v>17</v>
      </c>
      <c r="W398" s="1">
        <v>8</v>
      </c>
      <c r="X398" s="1">
        <v>1</v>
      </c>
      <c r="Y398" s="1">
        <v>8</v>
      </c>
      <c r="Z398" s="1">
        <v>40</v>
      </c>
      <c r="AA398" s="1">
        <v>34</v>
      </c>
      <c r="AB398" s="1">
        <v>6</v>
      </c>
    </row>
    <row r="399" spans="5:28" x14ac:dyDescent="0.25">
      <c r="E399" s="10"/>
      <c r="F399" s="3"/>
      <c r="Q399" s="1" t="s">
        <v>765</v>
      </c>
      <c r="R399" s="1">
        <v>1936</v>
      </c>
      <c r="T399" s="10" t="s">
        <v>82</v>
      </c>
      <c r="U399" s="3">
        <v>16</v>
      </c>
      <c r="V399" s="1">
        <v>17</v>
      </c>
      <c r="W399" s="1">
        <v>6</v>
      </c>
      <c r="X399" s="1">
        <v>4</v>
      </c>
      <c r="Y399" s="1">
        <v>7</v>
      </c>
      <c r="Z399" s="1">
        <v>32</v>
      </c>
      <c r="AA399" s="1">
        <v>32</v>
      </c>
      <c r="AB399" s="1">
        <v>0</v>
      </c>
    </row>
    <row r="400" spans="5:28" x14ac:dyDescent="0.25">
      <c r="E400" s="10"/>
      <c r="F400" s="3"/>
      <c r="R400" s="1">
        <v>1937</v>
      </c>
      <c r="T400" s="10" t="s">
        <v>82</v>
      </c>
      <c r="U400" s="3">
        <v>34</v>
      </c>
      <c r="V400" s="1">
        <v>34</v>
      </c>
      <c r="W400" s="1">
        <v>13</v>
      </c>
      <c r="X400" s="1">
        <v>8</v>
      </c>
      <c r="Y400" s="1">
        <v>13</v>
      </c>
      <c r="Z400" s="1">
        <v>63</v>
      </c>
      <c r="AA400" s="1">
        <v>64</v>
      </c>
      <c r="AB400" s="1">
        <v>-1</v>
      </c>
    </row>
    <row r="401" spans="5:28" x14ac:dyDescent="0.25">
      <c r="E401" s="10"/>
      <c r="F401" s="3"/>
      <c r="R401" s="1">
        <v>1938</v>
      </c>
      <c r="T401" s="10" t="s">
        <v>82</v>
      </c>
      <c r="U401" s="3">
        <v>35</v>
      </c>
      <c r="V401" s="1">
        <v>32</v>
      </c>
      <c r="W401" s="1">
        <v>16</v>
      </c>
      <c r="X401" s="1">
        <v>3</v>
      </c>
      <c r="Y401" s="1">
        <v>13</v>
      </c>
      <c r="Z401" s="1">
        <v>70</v>
      </c>
      <c r="AA401" s="1">
        <v>77</v>
      </c>
      <c r="AB401" s="1">
        <v>-7</v>
      </c>
    </row>
    <row r="402" spans="5:28" x14ac:dyDescent="0.25">
      <c r="E402" s="10"/>
      <c r="F402" s="3"/>
      <c r="R402" s="1">
        <v>1939</v>
      </c>
      <c r="T402" s="10" t="s">
        <v>82</v>
      </c>
      <c r="U402" s="3">
        <v>34</v>
      </c>
      <c r="V402" s="1">
        <v>34</v>
      </c>
      <c r="W402" s="1">
        <v>14</v>
      </c>
      <c r="X402" s="1">
        <v>6</v>
      </c>
      <c r="Y402" s="1">
        <v>14</v>
      </c>
      <c r="Z402" s="1">
        <v>71</v>
      </c>
      <c r="AA402" s="1">
        <v>65</v>
      </c>
      <c r="AB402" s="1">
        <v>6</v>
      </c>
    </row>
    <row r="403" spans="5:28" x14ac:dyDescent="0.25">
      <c r="E403" s="10"/>
      <c r="F403" s="3"/>
      <c r="R403" s="1">
        <v>1930</v>
      </c>
      <c r="T403" s="10" t="s">
        <v>92</v>
      </c>
      <c r="U403" s="3">
        <v>32</v>
      </c>
      <c r="V403" s="1">
        <v>35</v>
      </c>
      <c r="W403" s="1">
        <v>13</v>
      </c>
      <c r="X403" s="1">
        <v>6</v>
      </c>
      <c r="Y403" s="1">
        <v>16</v>
      </c>
      <c r="Z403" s="1">
        <v>66</v>
      </c>
      <c r="AA403" s="1">
        <v>67</v>
      </c>
      <c r="AB403" s="1">
        <f>Z403-AA403</f>
        <v>-1</v>
      </c>
    </row>
    <row r="404" spans="5:28" x14ac:dyDescent="0.25">
      <c r="E404" s="10"/>
      <c r="F404" s="3"/>
      <c r="Q404" s="1" t="s">
        <v>79</v>
      </c>
      <c r="R404" s="1">
        <v>1931</v>
      </c>
      <c r="T404" s="10" t="s">
        <v>92</v>
      </c>
      <c r="U404" s="3">
        <v>28</v>
      </c>
      <c r="V404" s="1">
        <v>15</v>
      </c>
      <c r="W404" s="1">
        <v>13</v>
      </c>
      <c r="X404" s="1">
        <v>2</v>
      </c>
      <c r="Y404" s="1">
        <v>1</v>
      </c>
      <c r="Z404" s="1">
        <v>34</v>
      </c>
      <c r="AA404" s="1">
        <v>18</v>
      </c>
      <c r="AB404" s="1">
        <v>14</v>
      </c>
    </row>
    <row r="405" spans="5:28" x14ac:dyDescent="0.25">
      <c r="E405" s="10"/>
      <c r="F405" s="3"/>
      <c r="Q405" s="1" t="s">
        <v>79</v>
      </c>
      <c r="R405" s="1">
        <v>1932</v>
      </c>
      <c r="T405" s="10" t="s">
        <v>92</v>
      </c>
      <c r="U405" s="3">
        <v>27</v>
      </c>
      <c r="V405" s="1">
        <v>32</v>
      </c>
      <c r="W405" s="1">
        <v>10</v>
      </c>
      <c r="X405" s="1">
        <v>7</v>
      </c>
      <c r="Y405" s="1">
        <v>15</v>
      </c>
      <c r="Z405" s="1">
        <v>45</v>
      </c>
      <c r="AA405" s="1">
        <v>61</v>
      </c>
      <c r="AB405" s="1">
        <v>-16</v>
      </c>
    </row>
    <row r="406" spans="5:28" x14ac:dyDescent="0.25">
      <c r="E406" s="10"/>
      <c r="F406" s="3"/>
      <c r="Q406" s="1" t="s">
        <v>79</v>
      </c>
      <c r="R406" s="1">
        <v>1933</v>
      </c>
      <c r="T406" s="10" t="s">
        <v>92</v>
      </c>
      <c r="U406" s="3">
        <v>16</v>
      </c>
      <c r="V406" s="1">
        <v>19</v>
      </c>
      <c r="W406" s="1">
        <v>7</v>
      </c>
      <c r="X406" s="1">
        <v>2</v>
      </c>
      <c r="Y406" s="1">
        <v>10</v>
      </c>
      <c r="Z406" s="1">
        <v>21</v>
      </c>
      <c r="AA406" s="1">
        <v>33</v>
      </c>
      <c r="AB406" s="1">
        <f>Z406-AA406</f>
        <v>-12</v>
      </c>
    </row>
    <row r="407" spans="5:28" x14ac:dyDescent="0.25">
      <c r="E407" s="10"/>
      <c r="F407" s="3"/>
      <c r="Q407" s="1" t="s">
        <v>79</v>
      </c>
      <c r="R407" s="1">
        <v>1934</v>
      </c>
      <c r="T407" s="10" t="s">
        <v>92</v>
      </c>
      <c r="U407" s="3">
        <v>36</v>
      </c>
      <c r="V407" s="1">
        <v>22</v>
      </c>
      <c r="W407" s="1">
        <v>17</v>
      </c>
      <c r="X407" s="1">
        <v>2</v>
      </c>
      <c r="Y407" s="1">
        <v>3</v>
      </c>
      <c r="Z407" s="1">
        <v>51</v>
      </c>
      <c r="AA407" s="1">
        <v>24</v>
      </c>
      <c r="AB407" s="1">
        <v>27</v>
      </c>
    </row>
    <row r="408" spans="5:28" x14ac:dyDescent="0.25">
      <c r="E408" s="10"/>
      <c r="F408" s="3"/>
      <c r="R408" s="1">
        <v>1930</v>
      </c>
      <c r="T408" s="10" t="s">
        <v>206</v>
      </c>
      <c r="U408" s="3">
        <v>28</v>
      </c>
      <c r="V408" s="1">
        <v>35</v>
      </c>
      <c r="W408" s="1">
        <v>11</v>
      </c>
      <c r="X408" s="1">
        <v>6</v>
      </c>
      <c r="Y408" s="1">
        <v>18</v>
      </c>
      <c r="Z408" s="1">
        <v>32</v>
      </c>
      <c r="AA408" s="1">
        <v>56</v>
      </c>
      <c r="AB408" s="1">
        <f>Z408-AA408</f>
        <v>-24</v>
      </c>
    </row>
    <row r="409" spans="5:28" x14ac:dyDescent="0.25">
      <c r="E409" s="10"/>
      <c r="F409" s="3"/>
      <c r="Q409" s="1" t="s">
        <v>79</v>
      </c>
      <c r="R409" s="1">
        <v>1931</v>
      </c>
      <c r="T409" s="10" t="s">
        <v>206</v>
      </c>
      <c r="U409" s="3">
        <v>17</v>
      </c>
      <c r="V409" s="1">
        <v>15</v>
      </c>
      <c r="W409" s="1">
        <v>7</v>
      </c>
      <c r="X409" s="1">
        <v>3</v>
      </c>
      <c r="Y409" s="1">
        <v>5</v>
      </c>
      <c r="Z409" s="1">
        <v>36</v>
      </c>
      <c r="AA409" s="1">
        <v>27</v>
      </c>
      <c r="AB409" s="1">
        <v>9</v>
      </c>
    </row>
    <row r="410" spans="5:28" x14ac:dyDescent="0.25">
      <c r="E410" s="10"/>
      <c r="F410" s="3"/>
      <c r="Q410" s="1" t="s">
        <v>79</v>
      </c>
      <c r="R410" s="1">
        <v>1932</v>
      </c>
      <c r="T410" s="10" t="s">
        <v>206</v>
      </c>
      <c r="U410" s="3">
        <v>30</v>
      </c>
      <c r="V410" s="1">
        <v>32</v>
      </c>
      <c r="W410" s="1">
        <v>11</v>
      </c>
      <c r="X410" s="1">
        <v>8</v>
      </c>
      <c r="Y410" s="1">
        <v>13</v>
      </c>
      <c r="Z410" s="1">
        <v>54</v>
      </c>
      <c r="AA410" s="1">
        <v>66</v>
      </c>
      <c r="AB410" s="1">
        <v>-12</v>
      </c>
    </row>
    <row r="411" spans="5:28" x14ac:dyDescent="0.25">
      <c r="E411" s="10"/>
      <c r="F411" s="3"/>
      <c r="Q411" s="1" t="s">
        <v>79</v>
      </c>
      <c r="R411" s="1">
        <v>1933</v>
      </c>
      <c r="T411" s="10" t="s">
        <v>206</v>
      </c>
      <c r="U411" s="3">
        <v>19</v>
      </c>
      <c r="V411" s="1">
        <v>19</v>
      </c>
      <c r="W411" s="1">
        <v>7</v>
      </c>
      <c r="X411" s="1">
        <v>5</v>
      </c>
      <c r="Y411" s="1">
        <v>7</v>
      </c>
      <c r="Z411" s="1">
        <v>31</v>
      </c>
      <c r="AA411" s="1">
        <v>32</v>
      </c>
      <c r="AB411" s="1">
        <f>Z411-AA411</f>
        <v>-1</v>
      </c>
    </row>
    <row r="412" spans="5:28" x14ac:dyDescent="0.25">
      <c r="E412" s="10"/>
      <c r="F412" s="3"/>
      <c r="Q412" s="1" t="s">
        <v>79</v>
      </c>
      <c r="R412" s="1">
        <v>1934</v>
      </c>
      <c r="T412" s="10" t="s">
        <v>206</v>
      </c>
      <c r="U412" s="3">
        <v>23</v>
      </c>
      <c r="V412" s="1">
        <v>22</v>
      </c>
      <c r="W412" s="1">
        <v>10</v>
      </c>
      <c r="X412" s="1">
        <v>3</v>
      </c>
      <c r="Y412" s="1">
        <v>9</v>
      </c>
      <c r="Z412" s="1">
        <v>41</v>
      </c>
      <c r="AA412" s="1">
        <v>35</v>
      </c>
      <c r="AB412" s="1">
        <v>6</v>
      </c>
    </row>
    <row r="413" spans="5:28" x14ac:dyDescent="0.25">
      <c r="E413" s="10"/>
      <c r="F413" s="3"/>
      <c r="R413" s="1">
        <v>1930</v>
      </c>
      <c r="T413" s="10" t="s">
        <v>95</v>
      </c>
      <c r="U413" s="3">
        <v>34</v>
      </c>
      <c r="V413" s="1">
        <v>35</v>
      </c>
      <c r="W413" s="1">
        <v>13</v>
      </c>
      <c r="X413" s="1">
        <v>8</v>
      </c>
      <c r="Y413" s="1">
        <v>14</v>
      </c>
      <c r="Z413" s="1">
        <v>45</v>
      </c>
      <c r="AA413" s="1">
        <v>55</v>
      </c>
      <c r="AB413" s="1">
        <f>Z413-AA413</f>
        <v>-10</v>
      </c>
    </row>
    <row r="414" spans="5:28" x14ac:dyDescent="0.25">
      <c r="E414" s="10"/>
      <c r="F414" s="3"/>
      <c r="Q414" s="1" t="s">
        <v>266</v>
      </c>
      <c r="R414" s="1">
        <v>1931</v>
      </c>
      <c r="T414" s="10" t="s">
        <v>95</v>
      </c>
      <c r="U414" s="3">
        <v>32</v>
      </c>
      <c r="V414" s="1">
        <f>W414+X414+Y414</f>
        <v>34</v>
      </c>
      <c r="W414" s="1">
        <v>12</v>
      </c>
      <c r="X414" s="1">
        <v>8</v>
      </c>
      <c r="Y414" s="1">
        <v>14</v>
      </c>
      <c r="Z414" s="1">
        <v>60</v>
      </c>
      <c r="AA414" s="1">
        <v>74</v>
      </c>
      <c r="AB414" s="1">
        <f>Z414-AA414</f>
        <v>-14</v>
      </c>
    </row>
    <row r="415" spans="5:28" x14ac:dyDescent="0.25">
      <c r="E415" s="10"/>
      <c r="F415" s="3"/>
      <c r="Q415" s="1" t="s">
        <v>266</v>
      </c>
      <c r="R415" s="1">
        <v>1932</v>
      </c>
      <c r="T415" s="10" t="s">
        <v>95</v>
      </c>
      <c r="U415" s="3">
        <v>33</v>
      </c>
      <c r="V415" s="1">
        <v>34</v>
      </c>
      <c r="W415" s="1">
        <v>13</v>
      </c>
      <c r="X415" s="1">
        <v>7</v>
      </c>
      <c r="Y415" s="1">
        <v>14</v>
      </c>
      <c r="Z415" s="1">
        <v>64</v>
      </c>
      <c r="AA415" s="1">
        <v>59</v>
      </c>
      <c r="AB415" s="1">
        <v>5</v>
      </c>
    </row>
    <row r="416" spans="5:28" x14ac:dyDescent="0.25">
      <c r="E416" s="10"/>
      <c r="F416" s="3"/>
      <c r="Q416" s="1" t="s">
        <v>266</v>
      </c>
      <c r="R416" s="1">
        <v>1933</v>
      </c>
      <c r="T416" s="10" t="s">
        <v>95</v>
      </c>
      <c r="U416" s="3">
        <v>28</v>
      </c>
      <c r="V416" s="1">
        <v>34</v>
      </c>
      <c r="W416" s="1">
        <v>9</v>
      </c>
      <c r="X416" s="1">
        <v>10</v>
      </c>
      <c r="Y416" s="1">
        <v>15</v>
      </c>
      <c r="Z416" s="1">
        <v>43</v>
      </c>
      <c r="AA416" s="1">
        <v>56</v>
      </c>
      <c r="AB416" s="1">
        <v>-13</v>
      </c>
    </row>
    <row r="417" spans="5:28" x14ac:dyDescent="0.25">
      <c r="E417" s="10"/>
      <c r="F417" s="3"/>
      <c r="Q417" s="1" t="s">
        <v>266</v>
      </c>
      <c r="R417" s="1">
        <v>1934</v>
      </c>
      <c r="T417" s="10" t="s">
        <v>95</v>
      </c>
      <c r="U417" s="3">
        <v>20</v>
      </c>
      <c r="V417" s="1">
        <v>39</v>
      </c>
      <c r="W417" s="1">
        <v>6</v>
      </c>
      <c r="X417" s="1">
        <v>8</v>
      </c>
      <c r="Y417" s="1">
        <v>25</v>
      </c>
      <c r="Z417" s="1">
        <v>51</v>
      </c>
      <c r="AA417" s="1">
        <v>100</v>
      </c>
      <c r="AB417" s="1">
        <v>-49</v>
      </c>
    </row>
    <row r="418" spans="5:28" x14ac:dyDescent="0.25">
      <c r="E418" s="10"/>
      <c r="F418" s="3"/>
      <c r="R418" s="1">
        <v>1935</v>
      </c>
      <c r="T418" s="10" t="s">
        <v>95</v>
      </c>
      <c r="U418" s="3">
        <v>36</v>
      </c>
      <c r="V418" s="1">
        <v>34</v>
      </c>
      <c r="W418" s="1">
        <v>15</v>
      </c>
      <c r="X418" s="1">
        <v>6</v>
      </c>
      <c r="Y418" s="1">
        <v>13</v>
      </c>
      <c r="Z418" s="1">
        <v>60</v>
      </c>
      <c r="AA418" s="1">
        <v>66</v>
      </c>
      <c r="AB418" s="1">
        <v>-6</v>
      </c>
    </row>
    <row r="419" spans="5:28" x14ac:dyDescent="0.25">
      <c r="E419" s="10"/>
      <c r="F419" s="3"/>
      <c r="Q419" s="1" t="s">
        <v>764</v>
      </c>
      <c r="R419" s="1">
        <v>1936</v>
      </c>
      <c r="T419" s="10" t="s">
        <v>95</v>
      </c>
      <c r="U419" s="3">
        <v>14</v>
      </c>
      <c r="V419" s="1">
        <v>17</v>
      </c>
      <c r="W419" s="1">
        <v>5</v>
      </c>
      <c r="X419" s="1">
        <v>4</v>
      </c>
      <c r="Y419" s="1">
        <v>8</v>
      </c>
      <c r="Z419" s="1">
        <v>36</v>
      </c>
      <c r="AA419" s="1">
        <v>44</v>
      </c>
      <c r="AB419" s="1">
        <v>-8</v>
      </c>
    </row>
    <row r="420" spans="5:28" x14ac:dyDescent="0.25">
      <c r="E420" s="10"/>
      <c r="F420" s="3"/>
      <c r="Q420" s="1" t="s">
        <v>765</v>
      </c>
      <c r="R420" s="1">
        <v>1936</v>
      </c>
      <c r="T420" s="10" t="s">
        <v>95</v>
      </c>
      <c r="U420" s="3">
        <v>17</v>
      </c>
      <c r="V420" s="1">
        <v>17</v>
      </c>
      <c r="W420" s="1">
        <v>7</v>
      </c>
      <c r="X420" s="1">
        <v>3</v>
      </c>
      <c r="Y420" s="1">
        <v>7</v>
      </c>
      <c r="Z420" s="1">
        <v>30</v>
      </c>
      <c r="AA420" s="1">
        <v>36</v>
      </c>
      <c r="AB420" s="1">
        <v>-6</v>
      </c>
    </row>
    <row r="421" spans="5:28" x14ac:dyDescent="0.25">
      <c r="E421" s="10"/>
      <c r="F421" s="3"/>
      <c r="R421" s="1">
        <v>1937</v>
      </c>
      <c r="T421" s="10" t="s">
        <v>95</v>
      </c>
      <c r="U421" s="3">
        <v>35</v>
      </c>
      <c r="V421" s="1">
        <v>34</v>
      </c>
      <c r="W421" s="1">
        <v>15</v>
      </c>
      <c r="X421" s="1">
        <v>5</v>
      </c>
      <c r="Y421" s="1">
        <v>14</v>
      </c>
      <c r="Z421" s="1">
        <v>78</v>
      </c>
      <c r="AA421" s="1">
        <v>79</v>
      </c>
      <c r="AB421" s="1">
        <v>-1</v>
      </c>
    </row>
    <row r="422" spans="5:28" x14ac:dyDescent="0.25">
      <c r="E422" s="10"/>
      <c r="F422" s="3"/>
      <c r="R422" s="1">
        <v>1938</v>
      </c>
      <c r="T422" s="10" t="s">
        <v>95</v>
      </c>
      <c r="U422" s="3">
        <v>26</v>
      </c>
      <c r="V422" s="1">
        <v>32</v>
      </c>
      <c r="W422" s="1">
        <v>9</v>
      </c>
      <c r="X422" s="1">
        <v>8</v>
      </c>
      <c r="Y422" s="1">
        <v>15</v>
      </c>
      <c r="Z422" s="1">
        <v>68</v>
      </c>
      <c r="AA422" s="1">
        <v>89</v>
      </c>
      <c r="AB422" s="1">
        <v>-21</v>
      </c>
    </row>
    <row r="423" spans="5:28" x14ac:dyDescent="0.25">
      <c r="E423" s="10"/>
      <c r="F423" s="3"/>
      <c r="R423" s="1">
        <v>1939</v>
      </c>
      <c r="T423" s="10" t="s">
        <v>95</v>
      </c>
      <c r="U423" s="3">
        <v>15</v>
      </c>
      <c r="V423" s="1">
        <v>34</v>
      </c>
      <c r="W423" s="1">
        <v>4</v>
      </c>
      <c r="X423" s="1">
        <v>7</v>
      </c>
      <c r="Y423" s="1">
        <v>23</v>
      </c>
      <c r="Z423" s="1">
        <v>52</v>
      </c>
      <c r="AA423" s="1">
        <v>111</v>
      </c>
      <c r="AB423" s="1">
        <v>-59</v>
      </c>
    </row>
    <row r="424" spans="5:28" x14ac:dyDescent="0.25">
      <c r="E424" s="10"/>
      <c r="F424" s="3"/>
      <c r="Q424" s="1" t="s">
        <v>79</v>
      </c>
      <c r="R424" s="1">
        <v>1934</v>
      </c>
      <c r="T424" s="10" t="s">
        <v>194</v>
      </c>
      <c r="U424" s="3">
        <v>28</v>
      </c>
      <c r="V424" s="1">
        <v>22</v>
      </c>
      <c r="W424" s="1">
        <v>12</v>
      </c>
      <c r="X424" s="1">
        <v>4</v>
      </c>
      <c r="Y424" s="1">
        <v>6</v>
      </c>
      <c r="Z424" s="1">
        <v>39</v>
      </c>
      <c r="AA424" s="1">
        <v>28</v>
      </c>
      <c r="AB424" s="1">
        <v>11</v>
      </c>
    </row>
    <row r="425" spans="5:28" x14ac:dyDescent="0.25">
      <c r="E425" s="10"/>
      <c r="F425" s="3"/>
      <c r="R425" s="1">
        <v>1930</v>
      </c>
      <c r="T425" s="10" t="s">
        <v>132</v>
      </c>
      <c r="U425" s="3">
        <v>42</v>
      </c>
      <c r="V425" s="1">
        <v>35</v>
      </c>
      <c r="W425" s="1">
        <v>19</v>
      </c>
      <c r="X425" s="1">
        <v>4</v>
      </c>
      <c r="Y425" s="1">
        <v>12</v>
      </c>
      <c r="Z425" s="1">
        <v>72</v>
      </c>
      <c r="AA425" s="1">
        <v>42</v>
      </c>
      <c r="AB425" s="1">
        <f>Z425-AA425</f>
        <v>30</v>
      </c>
    </row>
    <row r="426" spans="5:28" x14ac:dyDescent="0.25">
      <c r="E426" s="10"/>
      <c r="F426" s="3"/>
      <c r="Q426" s="1" t="s">
        <v>266</v>
      </c>
      <c r="R426" s="1">
        <v>1931</v>
      </c>
      <c r="T426" s="10" t="s">
        <v>132</v>
      </c>
      <c r="U426" s="3">
        <v>30</v>
      </c>
      <c r="V426" s="1">
        <f>W426+X426+Y426</f>
        <v>34</v>
      </c>
      <c r="W426" s="1">
        <v>9</v>
      </c>
      <c r="X426" s="1">
        <v>12</v>
      </c>
      <c r="Y426" s="1">
        <v>13</v>
      </c>
      <c r="Z426" s="1">
        <v>42</v>
      </c>
      <c r="AA426" s="1">
        <v>64</v>
      </c>
      <c r="AB426" s="1">
        <f>Z426-AA426</f>
        <v>-22</v>
      </c>
    </row>
    <row r="427" spans="5:28" x14ac:dyDescent="0.25">
      <c r="E427" s="10"/>
      <c r="F427" s="3"/>
      <c r="Q427" s="1" t="s">
        <v>266</v>
      </c>
      <c r="R427" s="1">
        <v>1932</v>
      </c>
      <c r="T427" s="10" t="s">
        <v>132</v>
      </c>
      <c r="U427" s="3">
        <v>37</v>
      </c>
      <c r="V427" s="1">
        <v>34</v>
      </c>
      <c r="W427" s="1">
        <v>15</v>
      </c>
      <c r="X427" s="1">
        <v>7</v>
      </c>
      <c r="Y427" s="1">
        <v>12</v>
      </c>
      <c r="Z427" s="1">
        <v>78</v>
      </c>
      <c r="AA427" s="1">
        <v>59</v>
      </c>
      <c r="AB427" s="1">
        <v>19</v>
      </c>
    </row>
    <row r="428" spans="5:28" x14ac:dyDescent="0.25">
      <c r="E428" s="10"/>
      <c r="F428" s="3"/>
      <c r="Q428" s="1" t="s">
        <v>266</v>
      </c>
      <c r="R428" s="1">
        <v>1933</v>
      </c>
      <c r="T428" s="10" t="s">
        <v>132</v>
      </c>
      <c r="U428" s="3">
        <v>46</v>
      </c>
      <c r="V428" s="1">
        <v>34</v>
      </c>
      <c r="W428" s="1">
        <v>21</v>
      </c>
      <c r="X428" s="1">
        <v>4</v>
      </c>
      <c r="Y428" s="1">
        <v>9</v>
      </c>
      <c r="Z428" s="1">
        <v>90</v>
      </c>
      <c r="AA428" s="1">
        <v>55</v>
      </c>
      <c r="AB428" s="1">
        <v>35</v>
      </c>
    </row>
    <row r="429" spans="5:28" x14ac:dyDescent="0.25">
      <c r="E429" s="10"/>
      <c r="F429" s="3"/>
      <c r="Q429" s="1" t="s">
        <v>266</v>
      </c>
      <c r="R429" s="1">
        <v>1934</v>
      </c>
      <c r="T429" s="10" t="s">
        <v>132</v>
      </c>
      <c r="U429" s="3">
        <v>38</v>
      </c>
      <c r="V429" s="1">
        <v>39</v>
      </c>
      <c r="W429" s="1">
        <v>14</v>
      </c>
      <c r="X429" s="1">
        <v>10</v>
      </c>
      <c r="Y429" s="1">
        <v>15</v>
      </c>
      <c r="Z429" s="1">
        <v>82</v>
      </c>
      <c r="AA429" s="1">
        <v>86</v>
      </c>
      <c r="AB429" s="1">
        <v>-4</v>
      </c>
    </row>
    <row r="430" spans="5:28" x14ac:dyDescent="0.25">
      <c r="E430" s="10"/>
      <c r="F430" s="3"/>
      <c r="R430" s="1">
        <v>1935</v>
      </c>
      <c r="T430" s="10" t="s">
        <v>132</v>
      </c>
      <c r="U430" s="3">
        <v>29</v>
      </c>
      <c r="V430" s="1">
        <v>34</v>
      </c>
      <c r="W430" s="1">
        <v>12</v>
      </c>
      <c r="X430" s="1">
        <v>5</v>
      </c>
      <c r="Y430" s="1">
        <v>17</v>
      </c>
      <c r="Z430" s="1">
        <v>52</v>
      </c>
      <c r="AA430" s="1">
        <v>75</v>
      </c>
      <c r="AB430" s="1">
        <v>-23</v>
      </c>
    </row>
    <row r="431" spans="5:28" x14ac:dyDescent="0.25">
      <c r="E431" s="10"/>
      <c r="F431" s="3"/>
      <c r="Q431" s="1" t="s">
        <v>764</v>
      </c>
      <c r="R431" s="1">
        <v>1936</v>
      </c>
      <c r="T431" s="10" t="s">
        <v>132</v>
      </c>
      <c r="U431" s="3">
        <v>13</v>
      </c>
      <c r="V431" s="1">
        <v>17</v>
      </c>
      <c r="W431" s="1">
        <v>4</v>
      </c>
      <c r="X431" s="1">
        <v>5</v>
      </c>
      <c r="Y431" s="1">
        <v>8</v>
      </c>
      <c r="Z431" s="1">
        <v>33</v>
      </c>
      <c r="AA431" s="1">
        <v>45</v>
      </c>
      <c r="AB431" s="1">
        <v>-12</v>
      </c>
    </row>
    <row r="432" spans="5:28" x14ac:dyDescent="0.25">
      <c r="E432" s="10"/>
      <c r="F432" s="3"/>
      <c r="Q432" s="1" t="s">
        <v>765</v>
      </c>
      <c r="R432" s="1">
        <v>1936</v>
      </c>
      <c r="T432" s="10" t="s">
        <v>132</v>
      </c>
      <c r="U432" s="3">
        <v>14</v>
      </c>
      <c r="V432" s="1">
        <v>17</v>
      </c>
      <c r="W432" s="1">
        <v>6</v>
      </c>
      <c r="X432" s="1">
        <v>2</v>
      </c>
      <c r="Y432" s="1">
        <v>9</v>
      </c>
      <c r="Z432" s="1">
        <v>31</v>
      </c>
      <c r="AA432" s="1">
        <v>48</v>
      </c>
      <c r="AB432" s="1">
        <v>-17</v>
      </c>
    </row>
    <row r="433" spans="5:28" x14ac:dyDescent="0.25">
      <c r="E433" s="10"/>
      <c r="F433" s="3"/>
      <c r="R433" s="1">
        <v>1937</v>
      </c>
      <c r="T433" s="10" t="s">
        <v>132</v>
      </c>
      <c r="U433" s="3">
        <v>37</v>
      </c>
      <c r="V433" s="1">
        <v>34</v>
      </c>
      <c r="W433" s="1">
        <v>16</v>
      </c>
      <c r="X433" s="1">
        <v>5</v>
      </c>
      <c r="Y433" s="1">
        <v>13</v>
      </c>
      <c r="Z433" s="1">
        <v>68</v>
      </c>
      <c r="AA433" s="1">
        <v>60</v>
      </c>
      <c r="AB433" s="1">
        <v>8</v>
      </c>
    </row>
    <row r="434" spans="5:28" x14ac:dyDescent="0.25">
      <c r="E434" s="10"/>
      <c r="F434" s="3"/>
      <c r="R434" s="1">
        <v>1938</v>
      </c>
      <c r="T434" s="10" t="s">
        <v>132</v>
      </c>
      <c r="U434" s="3">
        <v>35</v>
      </c>
      <c r="V434" s="1">
        <v>32</v>
      </c>
      <c r="W434" s="1">
        <v>15</v>
      </c>
      <c r="X434" s="1">
        <v>5</v>
      </c>
      <c r="Y434" s="1">
        <v>12</v>
      </c>
      <c r="Z434" s="1">
        <v>83</v>
      </c>
      <c r="AA434" s="1">
        <v>69</v>
      </c>
      <c r="AB434" s="1">
        <v>14</v>
      </c>
    </row>
    <row r="435" spans="5:28" x14ac:dyDescent="0.25">
      <c r="E435" s="10"/>
      <c r="F435" s="3"/>
      <c r="R435" s="1">
        <v>1939</v>
      </c>
      <c r="T435" s="10" t="s">
        <v>132</v>
      </c>
      <c r="U435" s="3">
        <v>28</v>
      </c>
      <c r="V435" s="1">
        <v>34</v>
      </c>
      <c r="W435" s="1">
        <v>10</v>
      </c>
      <c r="X435" s="1">
        <v>8</v>
      </c>
      <c r="Y435" s="1">
        <v>16</v>
      </c>
      <c r="Z435" s="1">
        <v>50</v>
      </c>
      <c r="AA435" s="1">
        <v>82</v>
      </c>
      <c r="AB435" s="1">
        <v>-32</v>
      </c>
    </row>
    <row r="436" spans="5:28" x14ac:dyDescent="0.25">
      <c r="E436" s="10"/>
      <c r="F436" s="3"/>
      <c r="Q436" s="1" t="s">
        <v>79</v>
      </c>
      <c r="R436" s="1">
        <v>1934</v>
      </c>
      <c r="T436" s="10" t="s">
        <v>301</v>
      </c>
      <c r="U436" s="3">
        <v>17</v>
      </c>
      <c r="V436" s="1">
        <v>22</v>
      </c>
      <c r="W436" s="1">
        <v>7</v>
      </c>
      <c r="X436" s="1">
        <v>3</v>
      </c>
      <c r="Y436" s="1">
        <v>12</v>
      </c>
      <c r="Z436" s="1">
        <v>36</v>
      </c>
      <c r="AA436" s="1">
        <v>44</v>
      </c>
      <c r="AB436" s="1">
        <v>-8</v>
      </c>
    </row>
    <row r="437" spans="5:28" x14ac:dyDescent="0.25">
      <c r="E437" s="10"/>
      <c r="F437" s="3"/>
      <c r="R437" s="1">
        <v>1930</v>
      </c>
      <c r="T437" s="10" t="s">
        <v>242</v>
      </c>
      <c r="U437" s="3">
        <v>14</v>
      </c>
      <c r="V437" s="1">
        <v>35</v>
      </c>
      <c r="W437" s="1">
        <v>4</v>
      </c>
      <c r="X437" s="1">
        <v>6</v>
      </c>
      <c r="Y437" s="1">
        <v>25</v>
      </c>
      <c r="Z437" s="1">
        <v>30</v>
      </c>
      <c r="AA437" s="1">
        <v>91</v>
      </c>
      <c r="AB437" s="1">
        <f>Z437-AA437</f>
        <v>-61</v>
      </c>
    </row>
    <row r="438" spans="5:28" x14ac:dyDescent="0.25">
      <c r="E438" s="10"/>
      <c r="F438" s="3"/>
      <c r="R438" s="1">
        <v>1930</v>
      </c>
      <c r="T438" s="10" t="s">
        <v>111</v>
      </c>
      <c r="U438" s="3">
        <v>39</v>
      </c>
      <c r="V438" s="1">
        <v>35</v>
      </c>
      <c r="W438" s="1">
        <v>16</v>
      </c>
      <c r="X438" s="1">
        <v>7</v>
      </c>
      <c r="Y438" s="1">
        <v>12</v>
      </c>
      <c r="Z438" s="1">
        <v>75</v>
      </c>
      <c r="AA438" s="1">
        <v>49</v>
      </c>
      <c r="AB438" s="1">
        <f>Z438-AA438</f>
        <v>26</v>
      </c>
    </row>
    <row r="439" spans="5:28" x14ac:dyDescent="0.25">
      <c r="E439" s="10"/>
      <c r="F439" s="3"/>
      <c r="Q439" s="1" t="s">
        <v>266</v>
      </c>
      <c r="R439" s="1">
        <v>1931</v>
      </c>
      <c r="T439" s="10" t="s">
        <v>111</v>
      </c>
      <c r="U439" s="3">
        <v>33</v>
      </c>
      <c r="V439" s="1">
        <f>W439+X439+Y439</f>
        <v>34</v>
      </c>
      <c r="W439" s="1">
        <v>13</v>
      </c>
      <c r="X439" s="1">
        <v>7</v>
      </c>
      <c r="Y439" s="1">
        <v>14</v>
      </c>
      <c r="Z439" s="1">
        <v>58</v>
      </c>
      <c r="AA439" s="1">
        <v>49</v>
      </c>
      <c r="AB439" s="1">
        <f>Z439-AA439</f>
        <v>9</v>
      </c>
    </row>
    <row r="440" spans="5:28" x14ac:dyDescent="0.25">
      <c r="E440" s="10"/>
      <c r="F440" s="3"/>
      <c r="Q440" s="1" t="s">
        <v>266</v>
      </c>
      <c r="R440" s="1">
        <v>1932</v>
      </c>
      <c r="T440" s="10" t="s">
        <v>111</v>
      </c>
      <c r="U440" s="3">
        <v>35</v>
      </c>
      <c r="V440" s="1">
        <v>34</v>
      </c>
      <c r="W440" s="1">
        <v>14</v>
      </c>
      <c r="X440" s="1">
        <v>7</v>
      </c>
      <c r="Y440" s="1">
        <v>13</v>
      </c>
      <c r="Z440" s="1">
        <v>58</v>
      </c>
      <c r="AA440" s="1">
        <v>58</v>
      </c>
      <c r="AB440" s="1">
        <v>0</v>
      </c>
    </row>
    <row r="441" spans="5:28" x14ac:dyDescent="0.25">
      <c r="E441" s="10"/>
      <c r="F441" s="3"/>
      <c r="Q441" s="1" t="s">
        <v>266</v>
      </c>
      <c r="R441" s="1">
        <v>1933</v>
      </c>
      <c r="T441" s="10" t="s">
        <v>111</v>
      </c>
      <c r="U441" s="3">
        <v>27</v>
      </c>
      <c r="V441" s="1">
        <v>34</v>
      </c>
      <c r="W441" s="1">
        <v>10</v>
      </c>
      <c r="X441" s="1">
        <v>7</v>
      </c>
      <c r="Y441" s="1">
        <v>17</v>
      </c>
      <c r="Z441" s="1">
        <v>49</v>
      </c>
      <c r="AA441" s="1">
        <v>60</v>
      </c>
      <c r="AB441" s="1">
        <v>-11</v>
      </c>
    </row>
    <row r="442" spans="5:28" x14ac:dyDescent="0.25">
      <c r="E442" s="10"/>
      <c r="F442" s="3"/>
      <c r="Q442" s="1" t="s">
        <v>266</v>
      </c>
      <c r="R442" s="1">
        <v>1934</v>
      </c>
      <c r="T442" s="10" t="s">
        <v>111</v>
      </c>
      <c r="U442" s="3">
        <v>37</v>
      </c>
      <c r="V442" s="1">
        <v>39</v>
      </c>
      <c r="W442" s="1">
        <v>14</v>
      </c>
      <c r="X442" s="1">
        <v>9</v>
      </c>
      <c r="Y442" s="1">
        <v>16</v>
      </c>
      <c r="Z442" s="1">
        <v>59</v>
      </c>
      <c r="AA442" s="1">
        <v>67</v>
      </c>
      <c r="AB442" s="1">
        <v>-8</v>
      </c>
    </row>
    <row r="443" spans="5:28" x14ac:dyDescent="0.25">
      <c r="E443" s="10"/>
      <c r="F443" s="3"/>
      <c r="R443" s="1">
        <v>1935</v>
      </c>
      <c r="T443" s="10" t="s">
        <v>111</v>
      </c>
      <c r="U443" s="3">
        <v>39</v>
      </c>
      <c r="V443" s="1">
        <v>34</v>
      </c>
      <c r="W443" s="1">
        <v>16</v>
      </c>
      <c r="X443" s="1">
        <v>7</v>
      </c>
      <c r="Y443" s="1">
        <v>11</v>
      </c>
      <c r="Z443" s="1">
        <v>59</v>
      </c>
      <c r="AA443" s="1">
        <v>38</v>
      </c>
      <c r="AB443" s="1">
        <v>21</v>
      </c>
    </row>
    <row r="444" spans="5:28" x14ac:dyDescent="0.25">
      <c r="E444" s="10"/>
      <c r="F444" s="3"/>
      <c r="Q444" s="1" t="s">
        <v>764</v>
      </c>
      <c r="R444" s="1">
        <v>1936</v>
      </c>
      <c r="T444" s="10" t="s">
        <v>111</v>
      </c>
      <c r="U444" s="3">
        <v>25</v>
      </c>
      <c r="V444" s="1">
        <v>17</v>
      </c>
      <c r="W444" s="1">
        <v>11</v>
      </c>
      <c r="X444" s="1">
        <v>3</v>
      </c>
      <c r="Y444" s="1">
        <v>3</v>
      </c>
      <c r="Z444" s="1">
        <v>33</v>
      </c>
      <c r="AA444" s="1">
        <v>20</v>
      </c>
      <c r="AB444" s="1">
        <v>13</v>
      </c>
    </row>
    <row r="445" spans="5:28" x14ac:dyDescent="0.25">
      <c r="E445" s="10"/>
      <c r="F445" s="3"/>
      <c r="Q445" s="1" t="s">
        <v>765</v>
      </c>
      <c r="R445" s="1">
        <v>1936</v>
      </c>
      <c r="T445" s="10" t="s">
        <v>111</v>
      </c>
      <c r="U445" s="3">
        <v>18</v>
      </c>
      <c r="V445" s="1">
        <v>17</v>
      </c>
      <c r="W445" s="1">
        <v>7</v>
      </c>
      <c r="X445" s="1">
        <v>4</v>
      </c>
      <c r="Y445" s="1">
        <v>6</v>
      </c>
      <c r="Z445" s="1">
        <v>32</v>
      </c>
      <c r="AA445" s="1">
        <v>22</v>
      </c>
      <c r="AB445" s="1">
        <v>10</v>
      </c>
    </row>
    <row r="446" spans="5:28" x14ac:dyDescent="0.25">
      <c r="E446" s="10"/>
      <c r="F446" s="3"/>
      <c r="R446" s="1">
        <v>1937</v>
      </c>
      <c r="T446" s="10" t="s">
        <v>111</v>
      </c>
      <c r="U446" s="3">
        <v>38</v>
      </c>
      <c r="V446" s="1">
        <v>34</v>
      </c>
      <c r="W446" s="1">
        <v>17</v>
      </c>
      <c r="X446" s="1">
        <v>4</v>
      </c>
      <c r="Y446" s="1">
        <v>13</v>
      </c>
      <c r="Z446" s="1">
        <v>82</v>
      </c>
      <c r="AA446" s="1">
        <v>62</v>
      </c>
      <c r="AB446" s="1">
        <v>20</v>
      </c>
    </row>
    <row r="447" spans="5:28" x14ac:dyDescent="0.25">
      <c r="E447" s="10"/>
      <c r="F447" s="3"/>
      <c r="R447" s="1">
        <v>1938</v>
      </c>
      <c r="T447" s="10" t="s">
        <v>111</v>
      </c>
      <c r="U447" s="3">
        <v>31</v>
      </c>
      <c r="V447" s="1">
        <v>32</v>
      </c>
      <c r="W447" s="1">
        <v>14</v>
      </c>
      <c r="X447" s="1">
        <v>3</v>
      </c>
      <c r="Y447" s="1">
        <v>15</v>
      </c>
      <c r="Z447" s="1">
        <v>85</v>
      </c>
      <c r="AA447" s="1">
        <v>89</v>
      </c>
      <c r="AB447" s="1">
        <v>-4</v>
      </c>
    </row>
    <row r="448" spans="5:28" x14ac:dyDescent="0.25">
      <c r="E448" s="10"/>
      <c r="F448" s="3"/>
      <c r="R448" s="1">
        <v>1939</v>
      </c>
      <c r="T448" s="10" t="s">
        <v>111</v>
      </c>
      <c r="U448" s="3">
        <v>51</v>
      </c>
      <c r="V448" s="1">
        <v>34</v>
      </c>
      <c r="W448" s="1">
        <v>23</v>
      </c>
      <c r="X448" s="1">
        <v>5</v>
      </c>
      <c r="Y448" s="1">
        <v>7</v>
      </c>
      <c r="Z448" s="1">
        <v>100</v>
      </c>
      <c r="AA448" s="1">
        <v>59</v>
      </c>
      <c r="AB448" s="1">
        <v>41</v>
      </c>
    </row>
    <row r="449" spans="5:28" x14ac:dyDescent="0.25">
      <c r="E449" s="10"/>
      <c r="F449" s="3"/>
      <c r="R449" s="1">
        <v>1930</v>
      </c>
      <c r="T449" s="10" t="s">
        <v>84</v>
      </c>
      <c r="U449" s="3">
        <v>47</v>
      </c>
      <c r="V449" s="1">
        <v>35</v>
      </c>
      <c r="W449" s="1">
        <v>18</v>
      </c>
      <c r="X449" s="1">
        <v>11</v>
      </c>
      <c r="Y449" s="1">
        <v>6</v>
      </c>
      <c r="Z449" s="1">
        <v>71</v>
      </c>
      <c r="AA449" s="1">
        <v>41</v>
      </c>
      <c r="AB449" s="1">
        <f>Z449-AA449</f>
        <v>30</v>
      </c>
    </row>
    <row r="450" spans="5:28" x14ac:dyDescent="0.25">
      <c r="E450" s="10"/>
      <c r="F450" s="3"/>
      <c r="Q450" s="1" t="s">
        <v>266</v>
      </c>
      <c r="R450" s="1">
        <v>1931</v>
      </c>
      <c r="T450" s="10" t="s">
        <v>84</v>
      </c>
      <c r="U450" s="3">
        <v>43</v>
      </c>
      <c r="V450" s="1">
        <f>W450+X450+Y450</f>
        <v>34</v>
      </c>
      <c r="W450" s="1">
        <v>18</v>
      </c>
      <c r="X450" s="1">
        <v>7</v>
      </c>
      <c r="Y450" s="1">
        <v>9</v>
      </c>
      <c r="Z450" s="1">
        <v>69</v>
      </c>
      <c r="AA450" s="1">
        <v>60</v>
      </c>
      <c r="AB450" s="1">
        <f>Z450-AA450</f>
        <v>9</v>
      </c>
    </row>
    <row r="451" spans="5:28" x14ac:dyDescent="0.25">
      <c r="E451" s="10"/>
      <c r="F451" s="3"/>
      <c r="Q451" s="1" t="s">
        <v>266</v>
      </c>
      <c r="R451" s="1">
        <v>1932</v>
      </c>
      <c r="T451" s="10" t="s">
        <v>84</v>
      </c>
      <c r="U451" s="3">
        <v>50</v>
      </c>
      <c r="V451" s="1">
        <v>34</v>
      </c>
      <c r="W451" s="1">
        <v>22</v>
      </c>
      <c r="X451" s="1">
        <v>6</v>
      </c>
      <c r="Y451" s="1">
        <v>7</v>
      </c>
      <c r="Z451" s="1">
        <v>69</v>
      </c>
      <c r="AA451" s="1">
        <v>43</v>
      </c>
      <c r="AB451" s="1">
        <v>29</v>
      </c>
    </row>
    <row r="452" spans="5:28" x14ac:dyDescent="0.25">
      <c r="E452" s="10"/>
      <c r="F452" s="3"/>
      <c r="Q452" s="1" t="s">
        <v>266</v>
      </c>
      <c r="R452" s="1">
        <v>1933</v>
      </c>
      <c r="T452" s="10" t="s">
        <v>84</v>
      </c>
      <c r="U452" s="3">
        <v>41</v>
      </c>
      <c r="V452" s="1">
        <v>34</v>
      </c>
      <c r="W452" s="1">
        <v>18</v>
      </c>
      <c r="X452" s="1">
        <v>5</v>
      </c>
      <c r="Y452" s="1">
        <v>11</v>
      </c>
      <c r="Z452" s="1">
        <v>54</v>
      </c>
      <c r="AA452" s="1">
        <v>39</v>
      </c>
      <c r="AB452" s="1">
        <v>15</v>
      </c>
    </row>
    <row r="453" spans="5:28" x14ac:dyDescent="0.25">
      <c r="E453" s="10"/>
      <c r="F453" s="3"/>
      <c r="Q453" s="1" t="s">
        <v>266</v>
      </c>
      <c r="R453" s="1">
        <v>1934</v>
      </c>
      <c r="T453" s="10" t="s">
        <v>84</v>
      </c>
      <c r="U453" s="3">
        <v>54</v>
      </c>
      <c r="V453" s="1">
        <v>39</v>
      </c>
      <c r="W453" s="1">
        <v>23</v>
      </c>
      <c r="X453" s="1">
        <v>8</v>
      </c>
      <c r="Y453" s="1">
        <v>8</v>
      </c>
      <c r="Z453" s="1">
        <v>73</v>
      </c>
      <c r="AA453" s="1">
        <v>41</v>
      </c>
      <c r="AB453" s="1">
        <v>32</v>
      </c>
    </row>
    <row r="454" spans="5:28" x14ac:dyDescent="0.25">
      <c r="E454" s="10"/>
      <c r="F454" s="3"/>
      <c r="R454" s="1">
        <v>1935</v>
      </c>
      <c r="T454" s="10" t="s">
        <v>84</v>
      </c>
      <c r="U454" s="3">
        <v>55</v>
      </c>
      <c r="V454" s="1">
        <v>34</v>
      </c>
      <c r="W454" s="1">
        <v>24</v>
      </c>
      <c r="X454" s="1">
        <v>7</v>
      </c>
      <c r="Y454" s="1">
        <v>3</v>
      </c>
      <c r="Z454" s="1">
        <v>101</v>
      </c>
      <c r="AA454" s="1">
        <v>38</v>
      </c>
      <c r="AB454" s="1">
        <v>63</v>
      </c>
    </row>
    <row r="455" spans="5:28" x14ac:dyDescent="0.25">
      <c r="E455" s="10"/>
      <c r="F455" s="3"/>
      <c r="Q455" s="1" t="s">
        <v>764</v>
      </c>
      <c r="R455" s="1">
        <v>1936</v>
      </c>
      <c r="T455" s="10" t="s">
        <v>84</v>
      </c>
      <c r="U455" s="3">
        <v>22</v>
      </c>
      <c r="V455" s="1">
        <v>17</v>
      </c>
      <c r="W455" s="1">
        <v>9</v>
      </c>
      <c r="X455" s="1">
        <v>4</v>
      </c>
      <c r="Y455" s="1">
        <v>4</v>
      </c>
      <c r="Z455" s="1">
        <v>35</v>
      </c>
      <c r="AA455" s="1">
        <v>25</v>
      </c>
      <c r="AB455" s="1">
        <v>10</v>
      </c>
    </row>
    <row r="456" spans="5:28" x14ac:dyDescent="0.25">
      <c r="E456" s="10"/>
      <c r="F456" s="3"/>
      <c r="Q456" s="1" t="s">
        <v>765</v>
      </c>
      <c r="R456" s="1">
        <v>1936</v>
      </c>
      <c r="T456" s="10" t="s">
        <v>84</v>
      </c>
      <c r="U456" s="3">
        <v>21</v>
      </c>
      <c r="V456" s="1">
        <v>17</v>
      </c>
      <c r="W456" s="1">
        <v>10</v>
      </c>
      <c r="X456" s="1">
        <v>1</v>
      </c>
      <c r="Y456" s="1">
        <v>6</v>
      </c>
      <c r="Z456" s="1">
        <v>32</v>
      </c>
      <c r="AA456" s="1">
        <v>29</v>
      </c>
      <c r="AB456" s="1">
        <v>3</v>
      </c>
    </row>
    <row r="457" spans="5:28" x14ac:dyDescent="0.25">
      <c r="E457" s="10"/>
      <c r="F457" s="3"/>
      <c r="R457" s="1">
        <v>1937</v>
      </c>
      <c r="T457" s="10" t="s">
        <v>84</v>
      </c>
      <c r="U457" s="3">
        <v>52</v>
      </c>
      <c r="V457" s="1">
        <v>34</v>
      </c>
      <c r="W457" s="1">
        <v>25</v>
      </c>
      <c r="X457" s="1">
        <v>2</v>
      </c>
      <c r="Y457" s="1">
        <v>7</v>
      </c>
      <c r="Z457" s="1">
        <v>106</v>
      </c>
      <c r="AA457" s="1">
        <v>54</v>
      </c>
      <c r="AB457" s="1">
        <v>52</v>
      </c>
    </row>
    <row r="458" spans="5:28" x14ac:dyDescent="0.25">
      <c r="E458" s="10"/>
      <c r="F458" s="3"/>
      <c r="R458" s="1">
        <v>1938</v>
      </c>
      <c r="T458" s="10" t="s">
        <v>84</v>
      </c>
      <c r="U458" s="3">
        <v>53</v>
      </c>
      <c r="V458" s="1">
        <v>32</v>
      </c>
      <c r="W458" s="1">
        <v>25</v>
      </c>
      <c r="X458" s="1">
        <v>3</v>
      </c>
      <c r="Y458" s="1">
        <v>4</v>
      </c>
      <c r="Z458" s="1">
        <v>115</v>
      </c>
      <c r="AA458" s="1">
        <v>37</v>
      </c>
      <c r="AB458" s="1">
        <v>78</v>
      </c>
    </row>
    <row r="459" spans="5:28" x14ac:dyDescent="0.25">
      <c r="E459" s="10"/>
      <c r="F459" s="3"/>
      <c r="R459" s="1">
        <v>1939</v>
      </c>
      <c r="T459" s="10" t="s">
        <v>84</v>
      </c>
      <c r="U459" s="3">
        <v>56</v>
      </c>
      <c r="V459" s="1">
        <v>34</v>
      </c>
      <c r="W459" s="1">
        <v>27</v>
      </c>
      <c r="X459" s="1">
        <v>2</v>
      </c>
      <c r="Y459" s="1">
        <v>5</v>
      </c>
      <c r="Z459" s="1">
        <v>103</v>
      </c>
      <c r="AA459" s="1">
        <v>37</v>
      </c>
      <c r="AB459" s="1">
        <v>66</v>
      </c>
    </row>
    <row r="460" spans="5:28" x14ac:dyDescent="0.25">
      <c r="E460" s="10"/>
      <c r="F460" s="3"/>
      <c r="R460" s="1">
        <v>1930</v>
      </c>
      <c r="T460" s="10" t="s">
        <v>153</v>
      </c>
      <c r="U460" s="3">
        <v>27</v>
      </c>
      <c r="V460" s="1">
        <v>35</v>
      </c>
      <c r="W460" s="1">
        <v>8</v>
      </c>
      <c r="X460" s="1">
        <v>11</v>
      </c>
      <c r="Y460" s="1">
        <v>16</v>
      </c>
      <c r="Z460" s="1">
        <v>39</v>
      </c>
      <c r="AA460" s="1">
        <v>54</v>
      </c>
      <c r="AB460" s="1">
        <f>Z460-AA460</f>
        <v>-15</v>
      </c>
    </row>
    <row r="461" spans="5:28" x14ac:dyDescent="0.25">
      <c r="E461" s="10"/>
      <c r="F461" s="3"/>
      <c r="Q461" s="1" t="s">
        <v>266</v>
      </c>
      <c r="R461" s="1">
        <v>1931</v>
      </c>
      <c r="T461" s="10" t="s">
        <v>153</v>
      </c>
      <c r="U461" s="3">
        <v>22</v>
      </c>
      <c r="V461" s="1">
        <f>W461+X461+Y461</f>
        <v>34</v>
      </c>
      <c r="W461" s="1">
        <v>10</v>
      </c>
      <c r="X461" s="1">
        <v>2</v>
      </c>
      <c r="Y461" s="1">
        <v>22</v>
      </c>
      <c r="Z461" s="1">
        <v>43</v>
      </c>
      <c r="AA461" s="1">
        <v>82</v>
      </c>
      <c r="AB461" s="1">
        <f>Z461-AA461</f>
        <v>-39</v>
      </c>
    </row>
    <row r="462" spans="5:28" x14ac:dyDescent="0.25">
      <c r="E462" s="10"/>
      <c r="F462" s="3"/>
      <c r="Q462" s="1" t="s">
        <v>266</v>
      </c>
      <c r="R462" s="1">
        <v>1932</v>
      </c>
      <c r="T462" s="10" t="s">
        <v>153</v>
      </c>
      <c r="U462" s="3">
        <v>18</v>
      </c>
      <c r="V462" s="1">
        <v>34</v>
      </c>
      <c r="W462" s="1">
        <v>6</v>
      </c>
      <c r="X462" s="1">
        <v>6</v>
      </c>
      <c r="Y462" s="1">
        <v>22</v>
      </c>
      <c r="Z462" s="1">
        <v>37</v>
      </c>
      <c r="AA462" s="1">
        <v>73</v>
      </c>
      <c r="AB462" s="1">
        <v>-36</v>
      </c>
    </row>
    <row r="463" spans="5:28" x14ac:dyDescent="0.25">
      <c r="E463" s="10"/>
      <c r="F463" s="3"/>
      <c r="Q463" s="1" t="s">
        <v>266</v>
      </c>
      <c r="R463" s="1">
        <v>1933</v>
      </c>
      <c r="T463" s="10" t="s">
        <v>153</v>
      </c>
      <c r="U463" s="3">
        <v>24</v>
      </c>
      <c r="V463" s="1">
        <v>34</v>
      </c>
      <c r="W463" s="1">
        <v>7</v>
      </c>
      <c r="X463" s="1">
        <v>10</v>
      </c>
      <c r="Y463" s="1">
        <v>17</v>
      </c>
      <c r="Z463" s="1">
        <v>52</v>
      </c>
      <c r="AA463" s="1">
        <v>76</v>
      </c>
      <c r="AB463" s="1">
        <v>-24</v>
      </c>
    </row>
    <row r="464" spans="5:28" x14ac:dyDescent="0.25">
      <c r="E464" s="10"/>
      <c r="F464" s="3"/>
      <c r="R464" s="1">
        <v>1935</v>
      </c>
      <c r="T464" s="10" t="s">
        <v>153</v>
      </c>
      <c r="U464" s="3">
        <v>30</v>
      </c>
      <c r="V464" s="1">
        <v>34</v>
      </c>
      <c r="W464" s="1">
        <v>13</v>
      </c>
      <c r="X464" s="1">
        <v>4</v>
      </c>
      <c r="Y464" s="1">
        <v>17</v>
      </c>
      <c r="Z464" s="1">
        <v>56</v>
      </c>
      <c r="AA464" s="1">
        <v>79</v>
      </c>
      <c r="AB464" s="1">
        <v>-23</v>
      </c>
    </row>
    <row r="465" spans="5:28" x14ac:dyDescent="0.25">
      <c r="E465" s="10"/>
      <c r="F465" s="3"/>
      <c r="Q465" s="1" t="s">
        <v>764</v>
      </c>
      <c r="R465" s="1">
        <v>1936</v>
      </c>
      <c r="T465" s="10" t="s">
        <v>153</v>
      </c>
      <c r="U465" s="3">
        <v>9</v>
      </c>
      <c r="V465" s="1">
        <v>17</v>
      </c>
      <c r="W465" s="1">
        <v>3</v>
      </c>
      <c r="X465" s="1">
        <v>3</v>
      </c>
      <c r="Y465" s="1">
        <v>11</v>
      </c>
      <c r="Z465" s="1">
        <v>29</v>
      </c>
      <c r="AA465" s="1">
        <v>43</v>
      </c>
      <c r="AB465" s="1">
        <v>-14</v>
      </c>
    </row>
    <row r="466" spans="5:28" x14ac:dyDescent="0.25">
      <c r="E466" s="10"/>
      <c r="F466" s="3"/>
      <c r="Q466" s="1" t="s">
        <v>765</v>
      </c>
      <c r="R466" s="1">
        <v>1936</v>
      </c>
      <c r="T466" s="10" t="s">
        <v>153</v>
      </c>
      <c r="U466" s="3">
        <v>12</v>
      </c>
      <c r="V466" s="1">
        <v>17</v>
      </c>
      <c r="W466" s="1">
        <v>5</v>
      </c>
      <c r="X466" s="1">
        <v>2</v>
      </c>
      <c r="Y466" s="1">
        <v>10</v>
      </c>
      <c r="Z466" s="1">
        <v>27</v>
      </c>
      <c r="AA466" s="1">
        <v>43</v>
      </c>
      <c r="AB466" s="1">
        <v>-16</v>
      </c>
    </row>
    <row r="467" spans="5:28" x14ac:dyDescent="0.25">
      <c r="E467" s="10"/>
      <c r="F467" s="3"/>
      <c r="R467" s="1">
        <v>1937</v>
      </c>
      <c r="T467" s="10" t="s">
        <v>153</v>
      </c>
      <c r="U467" s="3">
        <v>31</v>
      </c>
      <c r="V467" s="1">
        <v>34</v>
      </c>
      <c r="W467" s="1">
        <v>13</v>
      </c>
      <c r="X467" s="1">
        <v>5</v>
      </c>
      <c r="Y467" s="1">
        <v>16</v>
      </c>
      <c r="Z467" s="1">
        <v>68</v>
      </c>
      <c r="AA467" s="1">
        <v>79</v>
      </c>
      <c r="AB467" s="1">
        <v>-11</v>
      </c>
    </row>
    <row r="468" spans="5:28" x14ac:dyDescent="0.25">
      <c r="E468" s="10"/>
      <c r="F468" s="3"/>
      <c r="R468" s="1">
        <v>1938</v>
      </c>
      <c r="T468" s="10" t="s">
        <v>153</v>
      </c>
      <c r="U468" s="3">
        <v>25</v>
      </c>
      <c r="V468" s="1">
        <v>32</v>
      </c>
      <c r="W468" s="1">
        <v>8</v>
      </c>
      <c r="X468" s="1">
        <v>9</v>
      </c>
      <c r="Y468" s="1">
        <v>15</v>
      </c>
      <c r="Z468" s="1">
        <v>75</v>
      </c>
      <c r="AA468" s="1">
        <v>95</v>
      </c>
      <c r="AB468" s="1">
        <v>-20</v>
      </c>
    </row>
    <row r="469" spans="5:28" x14ac:dyDescent="0.25">
      <c r="E469" s="10"/>
      <c r="F469" s="3"/>
      <c r="R469" s="1">
        <v>1939</v>
      </c>
      <c r="T469" s="10" t="s">
        <v>153</v>
      </c>
      <c r="U469" s="3">
        <v>30</v>
      </c>
      <c r="V469" s="1">
        <v>34</v>
      </c>
      <c r="W469" s="1">
        <v>14</v>
      </c>
      <c r="X469" s="1">
        <v>2</v>
      </c>
      <c r="Y469" s="1">
        <v>18</v>
      </c>
      <c r="Z469" s="1">
        <v>91</v>
      </c>
      <c r="AA469" s="1">
        <v>85</v>
      </c>
      <c r="AB469" s="1">
        <v>6</v>
      </c>
    </row>
    <row r="470" spans="5:28" x14ac:dyDescent="0.25">
      <c r="E470" s="10"/>
      <c r="F470" s="3"/>
      <c r="Q470" s="1" t="s">
        <v>79</v>
      </c>
      <c r="R470" s="1">
        <v>1932</v>
      </c>
      <c r="T470" s="10" t="s">
        <v>189</v>
      </c>
      <c r="U470" s="3">
        <v>28</v>
      </c>
      <c r="V470" s="1">
        <v>32</v>
      </c>
      <c r="W470" s="1">
        <v>10</v>
      </c>
      <c r="X470" s="1">
        <v>8</v>
      </c>
      <c r="Y470" s="1">
        <v>14</v>
      </c>
      <c r="Z470" s="1">
        <v>34</v>
      </c>
      <c r="AA470" s="1">
        <v>41</v>
      </c>
      <c r="AB470" s="1">
        <v>-7</v>
      </c>
    </row>
    <row r="471" spans="5:28" x14ac:dyDescent="0.25">
      <c r="E471" s="10"/>
      <c r="F471" s="3"/>
      <c r="Q471" s="1" t="s">
        <v>79</v>
      </c>
      <c r="R471" s="1">
        <v>1933</v>
      </c>
      <c r="T471" s="10" t="s">
        <v>189</v>
      </c>
      <c r="U471" s="3">
        <v>21</v>
      </c>
      <c r="V471" s="1">
        <v>19</v>
      </c>
      <c r="W471" s="1">
        <v>8</v>
      </c>
      <c r="X471" s="1">
        <v>5</v>
      </c>
      <c r="Y471" s="1">
        <v>6</v>
      </c>
      <c r="Z471" s="1">
        <v>27</v>
      </c>
      <c r="AA471" s="1">
        <v>34</v>
      </c>
      <c r="AB471" s="1">
        <f>Z471-AA471</f>
        <v>-7</v>
      </c>
    </row>
    <row r="472" spans="5:28" x14ac:dyDescent="0.25">
      <c r="E472" s="10"/>
      <c r="F472" s="3"/>
      <c r="Q472" s="1" t="s">
        <v>79</v>
      </c>
      <c r="R472" s="1">
        <v>1934</v>
      </c>
      <c r="T472" s="10" t="s">
        <v>189</v>
      </c>
      <c r="U472" s="3">
        <v>15</v>
      </c>
      <c r="V472" s="1">
        <v>22</v>
      </c>
      <c r="W472" s="1">
        <v>6</v>
      </c>
      <c r="X472" s="1">
        <v>3</v>
      </c>
      <c r="Y472" s="1">
        <v>13</v>
      </c>
      <c r="Z472" s="1">
        <v>33</v>
      </c>
      <c r="AA472" s="1">
        <v>53</v>
      </c>
      <c r="AB472" s="1">
        <v>-20</v>
      </c>
    </row>
    <row r="473" spans="5:28" x14ac:dyDescent="0.25">
      <c r="E473" s="10"/>
      <c r="F473" s="3"/>
      <c r="R473" s="1">
        <v>1939</v>
      </c>
      <c r="T473" s="10" t="s">
        <v>313</v>
      </c>
      <c r="U473" s="3">
        <v>43</v>
      </c>
      <c r="V473" s="1">
        <v>34</v>
      </c>
      <c r="W473" s="1">
        <v>17</v>
      </c>
      <c r="X473" s="1">
        <v>9</v>
      </c>
      <c r="Y473" s="1">
        <v>8</v>
      </c>
      <c r="Z473" s="1">
        <v>77</v>
      </c>
      <c r="AA473" s="1">
        <v>44</v>
      </c>
      <c r="AB473" s="1">
        <v>33</v>
      </c>
    </row>
    <row r="474" spans="5:28" x14ac:dyDescent="0.25">
      <c r="E474" s="10"/>
      <c r="F474" s="3"/>
      <c r="Q474" s="1" t="s">
        <v>79</v>
      </c>
      <c r="R474" s="1">
        <v>1931</v>
      </c>
      <c r="T474" s="10" t="s">
        <v>149</v>
      </c>
      <c r="U474" s="3">
        <v>17</v>
      </c>
      <c r="V474" s="1">
        <v>15</v>
      </c>
      <c r="W474" s="1">
        <v>7</v>
      </c>
      <c r="X474" s="1">
        <v>3</v>
      </c>
      <c r="Y474" s="1">
        <v>5</v>
      </c>
      <c r="Z474" s="1">
        <v>22</v>
      </c>
      <c r="AA474" s="1">
        <v>24</v>
      </c>
      <c r="AB474" s="1">
        <v>-2</v>
      </c>
    </row>
    <row r="475" spans="5:28" x14ac:dyDescent="0.25">
      <c r="E475" s="10"/>
      <c r="F475" s="3"/>
      <c r="Q475" s="1" t="s">
        <v>79</v>
      </c>
      <c r="R475" s="1">
        <v>1932</v>
      </c>
      <c r="T475" s="10" t="s">
        <v>149</v>
      </c>
      <c r="U475" s="3">
        <v>25</v>
      </c>
      <c r="V475" s="1">
        <v>32</v>
      </c>
      <c r="W475" s="1">
        <v>10</v>
      </c>
      <c r="X475" s="1">
        <v>5</v>
      </c>
      <c r="Y475" s="1">
        <v>17</v>
      </c>
      <c r="Z475" s="1">
        <v>50</v>
      </c>
      <c r="AA475" s="1">
        <v>62</v>
      </c>
      <c r="AB475" s="1">
        <v>-12</v>
      </c>
    </row>
    <row r="476" spans="5:28" x14ac:dyDescent="0.25">
      <c r="E476" s="10"/>
      <c r="F476" s="3"/>
      <c r="Q476" s="1" t="s">
        <v>79</v>
      </c>
      <c r="R476" s="1">
        <v>1933</v>
      </c>
      <c r="T476" s="10" t="s">
        <v>149</v>
      </c>
      <c r="U476" s="3">
        <v>28</v>
      </c>
      <c r="V476" s="1">
        <v>19</v>
      </c>
      <c r="W476" s="1">
        <v>12</v>
      </c>
      <c r="X476" s="1">
        <v>4</v>
      </c>
      <c r="Y476" s="1">
        <v>3</v>
      </c>
      <c r="Z476" s="1">
        <v>46</v>
      </c>
      <c r="AA476" s="1">
        <v>21</v>
      </c>
      <c r="AB476" s="1">
        <f>Z476-AA476</f>
        <v>25</v>
      </c>
    </row>
    <row r="477" spans="5:28" x14ac:dyDescent="0.25">
      <c r="E477" s="10"/>
      <c r="F477" s="3"/>
      <c r="Q477" s="1" t="s">
        <v>79</v>
      </c>
      <c r="R477" s="1">
        <v>1934</v>
      </c>
      <c r="T477" s="10" t="s">
        <v>149</v>
      </c>
      <c r="U477" s="3">
        <v>20</v>
      </c>
      <c r="V477" s="1">
        <v>22</v>
      </c>
      <c r="W477" s="1">
        <v>7</v>
      </c>
      <c r="X477" s="1">
        <v>6</v>
      </c>
      <c r="Y477" s="1">
        <v>9</v>
      </c>
      <c r="Z477" s="1">
        <v>36</v>
      </c>
      <c r="AA477" s="1">
        <v>36</v>
      </c>
      <c r="AB477" s="1">
        <v>0</v>
      </c>
    </row>
    <row r="478" spans="5:28" x14ac:dyDescent="0.25">
      <c r="E478" s="10"/>
      <c r="F478" s="3"/>
      <c r="Q478" s="1" t="s">
        <v>79</v>
      </c>
      <c r="R478" s="1">
        <v>1933</v>
      </c>
      <c r="T478" s="10" t="s">
        <v>154</v>
      </c>
      <c r="U478" s="3">
        <v>14</v>
      </c>
      <c r="V478" s="1">
        <v>19</v>
      </c>
      <c r="W478" s="1">
        <v>6</v>
      </c>
      <c r="X478" s="1">
        <v>2</v>
      </c>
      <c r="Y478" s="1">
        <v>11</v>
      </c>
      <c r="Z478" s="1">
        <v>18</v>
      </c>
      <c r="AA478" s="1">
        <v>33</v>
      </c>
      <c r="AB478" s="1">
        <f>Z478-AA478</f>
        <v>-15</v>
      </c>
    </row>
    <row r="479" spans="5:28" x14ac:dyDescent="0.25">
      <c r="E479" s="10"/>
      <c r="F479" s="3"/>
      <c r="Q479" s="1" t="s">
        <v>79</v>
      </c>
      <c r="R479" s="1">
        <v>1934</v>
      </c>
      <c r="T479" s="10" t="s">
        <v>154</v>
      </c>
      <c r="U479" s="3">
        <v>9</v>
      </c>
      <c r="V479" s="1">
        <v>22</v>
      </c>
      <c r="W479" s="1">
        <v>3</v>
      </c>
      <c r="X479" s="1">
        <v>3</v>
      </c>
      <c r="Y479" s="1">
        <v>16</v>
      </c>
      <c r="Z479" s="1">
        <v>16</v>
      </c>
      <c r="AA479" s="1">
        <v>50</v>
      </c>
      <c r="AB479" s="1">
        <v>-34</v>
      </c>
    </row>
    <row r="480" spans="5:28" x14ac:dyDescent="0.25">
      <c r="E480" s="10"/>
      <c r="F480" s="3"/>
      <c r="R480" s="1">
        <v>1930</v>
      </c>
      <c r="T480" s="10" t="s">
        <v>91</v>
      </c>
      <c r="U480" s="3">
        <v>40</v>
      </c>
      <c r="V480" s="1">
        <v>35</v>
      </c>
      <c r="W480" s="1">
        <v>16</v>
      </c>
      <c r="X480" s="1">
        <v>8</v>
      </c>
      <c r="Y480" s="1">
        <v>11</v>
      </c>
      <c r="Z480" s="1">
        <v>59</v>
      </c>
      <c r="AA480" s="1">
        <v>48</v>
      </c>
      <c r="AB480" s="1">
        <f>Z480-AA480</f>
        <v>11</v>
      </c>
    </row>
    <row r="481" spans="5:28" x14ac:dyDescent="0.25">
      <c r="E481" s="10"/>
      <c r="F481" s="3"/>
      <c r="Q481" s="1" t="s">
        <v>266</v>
      </c>
      <c r="R481" s="1">
        <v>1931</v>
      </c>
      <c r="T481" s="10" t="s">
        <v>91</v>
      </c>
      <c r="U481" s="3">
        <v>29</v>
      </c>
      <c r="V481" s="1">
        <f>W481+X481+Y481</f>
        <v>34</v>
      </c>
      <c r="W481" s="1">
        <v>13</v>
      </c>
      <c r="X481" s="1">
        <v>3</v>
      </c>
      <c r="Y481" s="1">
        <v>18</v>
      </c>
      <c r="Z481" s="1">
        <v>52</v>
      </c>
      <c r="AA481" s="1">
        <v>52</v>
      </c>
      <c r="AB481" s="1">
        <f>Z481-AA481</f>
        <v>0</v>
      </c>
    </row>
    <row r="482" spans="5:28" x14ac:dyDescent="0.25">
      <c r="E482" s="10"/>
      <c r="F482" s="3"/>
      <c r="Q482" s="1" t="s">
        <v>266</v>
      </c>
      <c r="R482" s="1">
        <v>1932</v>
      </c>
      <c r="T482" s="10" t="s">
        <v>91</v>
      </c>
      <c r="U482" s="3">
        <v>35</v>
      </c>
      <c r="V482" s="1">
        <v>34</v>
      </c>
      <c r="W482" s="1">
        <v>13</v>
      </c>
      <c r="X482" s="1">
        <v>9</v>
      </c>
      <c r="Y482" s="1">
        <v>12</v>
      </c>
      <c r="Z482" s="1">
        <v>55</v>
      </c>
      <c r="AA482" s="1">
        <v>63</v>
      </c>
      <c r="AB482" s="1">
        <v>-8</v>
      </c>
    </row>
    <row r="483" spans="5:28" x14ac:dyDescent="0.25">
      <c r="E483" s="10"/>
      <c r="F483" s="3"/>
      <c r="Q483" s="1" t="s">
        <v>266</v>
      </c>
      <c r="R483" s="1">
        <v>1933</v>
      </c>
      <c r="T483" s="10" t="s">
        <v>91</v>
      </c>
      <c r="U483" s="3">
        <v>31</v>
      </c>
      <c r="V483" s="1">
        <v>34</v>
      </c>
      <c r="W483" s="1">
        <v>11</v>
      </c>
      <c r="X483" s="1">
        <v>9</v>
      </c>
      <c r="Y483" s="1">
        <v>14</v>
      </c>
      <c r="Z483" s="1">
        <v>61</v>
      </c>
      <c r="AA483" s="1">
        <v>74</v>
      </c>
      <c r="AB483" s="1">
        <v>-13</v>
      </c>
    </row>
    <row r="484" spans="5:28" x14ac:dyDescent="0.25">
      <c r="E484" s="10"/>
      <c r="F484" s="3"/>
      <c r="Q484" s="1" t="s">
        <v>266</v>
      </c>
      <c r="R484" s="1">
        <v>1934</v>
      </c>
      <c r="T484" s="10" t="s">
        <v>91</v>
      </c>
      <c r="U484" s="3">
        <v>43</v>
      </c>
      <c r="V484" s="1">
        <v>39</v>
      </c>
      <c r="W484" s="1">
        <v>16</v>
      </c>
      <c r="X484" s="1">
        <v>11</v>
      </c>
      <c r="Y484" s="1">
        <v>12</v>
      </c>
      <c r="Z484" s="1">
        <v>70</v>
      </c>
      <c r="AA484" s="1">
        <v>74</v>
      </c>
      <c r="AB484" s="1">
        <v>-4</v>
      </c>
    </row>
    <row r="485" spans="5:28" x14ac:dyDescent="0.25">
      <c r="E485" s="10"/>
      <c r="F485" s="3"/>
      <c r="R485" s="1">
        <v>1935</v>
      </c>
      <c r="T485" s="10" t="s">
        <v>91</v>
      </c>
      <c r="U485" s="3">
        <v>29</v>
      </c>
      <c r="V485" s="1">
        <v>34</v>
      </c>
      <c r="W485" s="1">
        <v>11</v>
      </c>
      <c r="X485" s="1">
        <v>7</v>
      </c>
      <c r="Y485" s="1">
        <v>16</v>
      </c>
      <c r="Z485" s="1">
        <v>49</v>
      </c>
      <c r="AA485" s="1">
        <v>61</v>
      </c>
      <c r="AB485" s="1">
        <v>-12</v>
      </c>
    </row>
    <row r="486" spans="5:28" x14ac:dyDescent="0.25">
      <c r="E486" s="10"/>
      <c r="F486" s="3"/>
      <c r="Q486" s="1" t="s">
        <v>764</v>
      </c>
      <c r="R486" s="1">
        <v>1936</v>
      </c>
      <c r="T486" s="10" t="s">
        <v>91</v>
      </c>
      <c r="U486" s="3">
        <v>16</v>
      </c>
      <c r="V486" s="1">
        <v>17</v>
      </c>
      <c r="W486" s="1">
        <v>6</v>
      </c>
      <c r="X486" s="1">
        <v>4</v>
      </c>
      <c r="Y486" s="1">
        <v>7</v>
      </c>
      <c r="Z486" s="1">
        <v>23</v>
      </c>
      <c r="AA486" s="1">
        <v>26</v>
      </c>
      <c r="AB486" s="1">
        <v>-3</v>
      </c>
    </row>
    <row r="487" spans="5:28" x14ac:dyDescent="0.25">
      <c r="E487" s="10"/>
      <c r="F487" s="3"/>
      <c r="Q487" s="1" t="s">
        <v>765</v>
      </c>
      <c r="R487" s="1">
        <v>1936</v>
      </c>
      <c r="T487" s="10" t="s">
        <v>91</v>
      </c>
      <c r="U487" s="3">
        <v>19</v>
      </c>
      <c r="V487" s="1">
        <v>17</v>
      </c>
      <c r="W487" s="1">
        <v>6</v>
      </c>
      <c r="X487" s="1">
        <v>7</v>
      </c>
      <c r="Y487" s="1">
        <v>4</v>
      </c>
      <c r="Z487" s="1">
        <v>26</v>
      </c>
      <c r="AA487" s="1">
        <v>29</v>
      </c>
      <c r="AB487" s="1">
        <v>-3</v>
      </c>
    </row>
    <row r="488" spans="5:28" x14ac:dyDescent="0.25">
      <c r="E488" s="10"/>
      <c r="F488" s="3"/>
      <c r="R488" s="1">
        <v>1937</v>
      </c>
      <c r="T488" s="10" t="s">
        <v>91</v>
      </c>
      <c r="U488" s="3">
        <v>31</v>
      </c>
      <c r="V488" s="1">
        <v>34</v>
      </c>
      <c r="W488" s="1">
        <v>12</v>
      </c>
      <c r="X488" s="1">
        <v>7</v>
      </c>
      <c r="Y488" s="1">
        <v>15</v>
      </c>
      <c r="Z488" s="1">
        <v>61</v>
      </c>
      <c r="AA488" s="1">
        <v>67</v>
      </c>
      <c r="AB488" s="1">
        <v>-6</v>
      </c>
    </row>
    <row r="489" spans="5:28" x14ac:dyDescent="0.25">
      <c r="E489" s="10"/>
      <c r="F489" s="3"/>
      <c r="R489" s="1">
        <v>1938</v>
      </c>
      <c r="T489" s="10" t="s">
        <v>91</v>
      </c>
      <c r="U489" s="3">
        <v>26</v>
      </c>
      <c r="V489" s="1">
        <v>32</v>
      </c>
      <c r="W489" s="1">
        <v>10</v>
      </c>
      <c r="X489" s="1">
        <v>6</v>
      </c>
      <c r="Y489" s="1">
        <v>16</v>
      </c>
      <c r="Z489" s="1">
        <v>84</v>
      </c>
      <c r="AA489" s="1">
        <v>100</v>
      </c>
      <c r="AB489" s="1">
        <v>-16</v>
      </c>
    </row>
    <row r="490" spans="5:28" x14ac:dyDescent="0.25">
      <c r="E490" s="10"/>
      <c r="F490" s="3"/>
      <c r="R490" s="1">
        <v>1939</v>
      </c>
      <c r="T490" s="10" t="s">
        <v>91</v>
      </c>
      <c r="U490" s="3">
        <v>29</v>
      </c>
      <c r="V490" s="1">
        <v>34</v>
      </c>
      <c r="W490" s="1">
        <v>11</v>
      </c>
      <c r="X490" s="1">
        <v>7</v>
      </c>
      <c r="Y490" s="1">
        <v>16</v>
      </c>
      <c r="Z490" s="1">
        <v>65</v>
      </c>
      <c r="AA490" s="1">
        <v>72</v>
      </c>
      <c r="AB490" s="1">
        <v>-7</v>
      </c>
    </row>
    <row r="491" spans="5:28" x14ac:dyDescent="0.25">
      <c r="E491" s="10"/>
      <c r="F491" s="3"/>
      <c r="R491" s="1">
        <v>1930</v>
      </c>
      <c r="T491" s="10" t="s">
        <v>44</v>
      </c>
      <c r="U491" s="3">
        <v>42</v>
      </c>
      <c r="V491" s="1">
        <v>35</v>
      </c>
      <c r="W491" s="1">
        <v>19</v>
      </c>
      <c r="X491" s="1">
        <v>4</v>
      </c>
      <c r="Y491" s="1">
        <v>12</v>
      </c>
      <c r="Z491" s="1">
        <v>67</v>
      </c>
      <c r="AA491" s="1">
        <v>56</v>
      </c>
      <c r="AB491" s="1">
        <f>Z491-AA491</f>
        <v>11</v>
      </c>
    </row>
    <row r="492" spans="5:28" x14ac:dyDescent="0.25">
      <c r="E492" s="10"/>
      <c r="F492" s="3"/>
      <c r="Q492" s="1" t="s">
        <v>266</v>
      </c>
      <c r="R492" s="1">
        <v>1931</v>
      </c>
      <c r="T492" s="10" t="s">
        <v>44</v>
      </c>
      <c r="U492" s="3">
        <v>29</v>
      </c>
      <c r="V492" s="1">
        <f>W492+X492+Y492</f>
        <v>34</v>
      </c>
      <c r="W492" s="1">
        <v>12</v>
      </c>
      <c r="X492" s="1">
        <v>5</v>
      </c>
      <c r="Y492" s="1">
        <v>17</v>
      </c>
      <c r="Z492" s="1">
        <v>53</v>
      </c>
      <c r="AA492" s="1">
        <v>62</v>
      </c>
      <c r="AB492" s="1">
        <f>Z492-AA492</f>
        <v>-9</v>
      </c>
    </row>
    <row r="493" spans="5:28" x14ac:dyDescent="0.25">
      <c r="E493" s="10"/>
      <c r="F493" s="3"/>
      <c r="Q493" s="1" t="s">
        <v>266</v>
      </c>
      <c r="R493" s="1">
        <v>1932</v>
      </c>
      <c r="T493" s="10" t="s">
        <v>44</v>
      </c>
      <c r="U493" s="3">
        <v>32</v>
      </c>
      <c r="V493" s="1">
        <v>34</v>
      </c>
      <c r="W493" s="1">
        <v>13</v>
      </c>
      <c r="X493" s="1">
        <v>6</v>
      </c>
      <c r="Y493" s="1">
        <v>15</v>
      </c>
      <c r="Z493" s="1">
        <v>50</v>
      </c>
      <c r="AA493" s="1">
        <v>67</v>
      </c>
      <c r="AB493" s="1">
        <v>-17</v>
      </c>
    </row>
    <row r="494" spans="5:28" x14ac:dyDescent="0.25">
      <c r="E494" s="10"/>
      <c r="F494" s="3"/>
      <c r="Q494" s="1" t="s">
        <v>266</v>
      </c>
      <c r="R494" s="1">
        <v>1933</v>
      </c>
      <c r="T494" s="10" t="s">
        <v>44</v>
      </c>
      <c r="U494" s="3">
        <v>26</v>
      </c>
      <c r="V494" s="1">
        <v>34</v>
      </c>
      <c r="W494" s="1">
        <v>8</v>
      </c>
      <c r="X494" s="1">
        <v>10</v>
      </c>
      <c r="Y494" s="1">
        <v>16</v>
      </c>
      <c r="Z494" s="1">
        <v>41</v>
      </c>
      <c r="AA494" s="1">
        <v>61</v>
      </c>
      <c r="AB494" s="1">
        <v>-20</v>
      </c>
    </row>
    <row r="495" spans="5:28" x14ac:dyDescent="0.25">
      <c r="E495" s="10"/>
      <c r="F495" s="3"/>
      <c r="R495" s="1">
        <v>1935</v>
      </c>
      <c r="T495" s="10" t="s">
        <v>44</v>
      </c>
      <c r="U495" s="3">
        <v>16</v>
      </c>
      <c r="V495" s="1">
        <v>34</v>
      </c>
      <c r="W495" s="1">
        <v>5</v>
      </c>
      <c r="X495" s="1">
        <v>6</v>
      </c>
      <c r="Y495" s="1">
        <v>23</v>
      </c>
      <c r="Z495" s="1">
        <v>23</v>
      </c>
      <c r="AA495" s="1">
        <v>82</v>
      </c>
      <c r="AB495" s="1">
        <v>-59</v>
      </c>
    </row>
    <row r="496" spans="5:28" x14ac:dyDescent="0.25">
      <c r="E496" s="10"/>
      <c r="F496" s="3"/>
      <c r="Q496" s="1" t="s">
        <v>764</v>
      </c>
      <c r="R496" s="1">
        <v>1936</v>
      </c>
      <c r="T496" s="10" t="s">
        <v>44</v>
      </c>
      <c r="U496" s="3">
        <v>18</v>
      </c>
      <c r="V496" s="1">
        <v>17</v>
      </c>
      <c r="W496" s="1">
        <v>7</v>
      </c>
      <c r="X496" s="1">
        <v>4</v>
      </c>
      <c r="Y496" s="1">
        <v>6</v>
      </c>
      <c r="Z496" s="1">
        <v>27</v>
      </c>
      <c r="AA496" s="1">
        <v>26</v>
      </c>
      <c r="AB496" s="1">
        <v>1</v>
      </c>
    </row>
    <row r="497" spans="5:28" x14ac:dyDescent="0.25">
      <c r="E497" s="10"/>
      <c r="F497" s="3"/>
      <c r="Q497" s="1" t="s">
        <v>765</v>
      </c>
      <c r="R497" s="1">
        <v>1936</v>
      </c>
      <c r="T497" s="10" t="s">
        <v>44</v>
      </c>
      <c r="U497" s="3">
        <v>11</v>
      </c>
      <c r="V497" s="1">
        <v>17</v>
      </c>
      <c r="W497" s="1">
        <v>4</v>
      </c>
      <c r="X497" s="1">
        <v>3</v>
      </c>
      <c r="Y497" s="1">
        <v>10</v>
      </c>
      <c r="Z497" s="1">
        <v>24</v>
      </c>
      <c r="AA497" s="1">
        <v>39</v>
      </c>
      <c r="AB497" s="1">
        <v>-15</v>
      </c>
    </row>
    <row r="498" spans="5:28" x14ac:dyDescent="0.25">
      <c r="E498" s="10"/>
      <c r="F498" s="3"/>
      <c r="R498" s="1">
        <v>1937</v>
      </c>
      <c r="T498" s="10" t="s">
        <v>44</v>
      </c>
      <c r="U498" s="3">
        <v>10</v>
      </c>
      <c r="V498" s="1">
        <v>34</v>
      </c>
      <c r="W498" s="1">
        <v>3</v>
      </c>
      <c r="X498" s="1">
        <v>4</v>
      </c>
      <c r="Y498" s="1">
        <v>27</v>
      </c>
      <c r="Z498" s="1">
        <v>42</v>
      </c>
      <c r="AA498" s="1">
        <v>110</v>
      </c>
      <c r="AB498" s="1">
        <v>-68</v>
      </c>
    </row>
    <row r="499" spans="5:28" x14ac:dyDescent="0.25">
      <c r="E499" s="10"/>
      <c r="F499" s="3"/>
      <c r="R499" s="1">
        <v>1930</v>
      </c>
      <c r="T499" s="10" t="s">
        <v>77</v>
      </c>
      <c r="U499" s="3">
        <v>49</v>
      </c>
      <c r="V499" s="1">
        <v>35</v>
      </c>
      <c r="W499" s="1">
        <v>22</v>
      </c>
      <c r="X499" s="1">
        <v>5</v>
      </c>
      <c r="Y499" s="1">
        <v>8</v>
      </c>
      <c r="Z499" s="1">
        <v>82</v>
      </c>
      <c r="AA499" s="1">
        <v>30</v>
      </c>
      <c r="AB499" s="1">
        <f>Z499-AA499</f>
        <v>52</v>
      </c>
    </row>
    <row r="500" spans="5:28" x14ac:dyDescent="0.25">
      <c r="E500" s="10"/>
      <c r="F500" s="3"/>
      <c r="Q500" s="1" t="s">
        <v>266</v>
      </c>
      <c r="R500" s="1">
        <v>1931</v>
      </c>
      <c r="T500" s="10" t="s">
        <v>77</v>
      </c>
      <c r="U500" s="3">
        <v>43</v>
      </c>
      <c r="V500" s="1">
        <f>W500+X500+Y500</f>
        <v>34</v>
      </c>
      <c r="W500" s="1">
        <v>19</v>
      </c>
      <c r="X500" s="1">
        <v>5</v>
      </c>
      <c r="Y500" s="1">
        <v>10</v>
      </c>
      <c r="Z500" s="1">
        <v>81</v>
      </c>
      <c r="AA500" s="1">
        <v>51</v>
      </c>
      <c r="AB500" s="1">
        <f>Z500-AA500</f>
        <v>30</v>
      </c>
    </row>
    <row r="501" spans="5:28" x14ac:dyDescent="0.25">
      <c r="E501" s="10"/>
      <c r="F501" s="3"/>
      <c r="Q501" s="1" t="s">
        <v>266</v>
      </c>
      <c r="R501" s="1">
        <v>1932</v>
      </c>
      <c r="T501" s="10" t="s">
        <v>77</v>
      </c>
      <c r="U501" s="3">
        <v>49</v>
      </c>
      <c r="V501" s="1">
        <v>34</v>
      </c>
      <c r="W501" s="1">
        <v>20</v>
      </c>
      <c r="X501" s="1">
        <v>9</v>
      </c>
      <c r="Y501" s="1">
        <v>5</v>
      </c>
      <c r="Z501" s="1">
        <v>58</v>
      </c>
      <c r="AA501" s="1">
        <v>26</v>
      </c>
      <c r="AB501" s="1">
        <v>32</v>
      </c>
    </row>
    <row r="502" spans="5:28" x14ac:dyDescent="0.25">
      <c r="E502" s="10"/>
      <c r="F502" s="3"/>
      <c r="Q502" s="1" t="s">
        <v>266</v>
      </c>
      <c r="R502" s="1">
        <v>1933</v>
      </c>
      <c r="T502" s="10" t="s">
        <v>77</v>
      </c>
      <c r="U502" s="3">
        <v>48</v>
      </c>
      <c r="V502" s="1">
        <v>34</v>
      </c>
      <c r="W502" s="1">
        <v>21</v>
      </c>
      <c r="X502" s="1">
        <v>6</v>
      </c>
      <c r="Y502" s="1">
        <v>7</v>
      </c>
      <c r="Z502" s="1">
        <v>76</v>
      </c>
      <c r="AA502" s="1">
        <v>33</v>
      </c>
      <c r="AB502" s="1">
        <v>43</v>
      </c>
    </row>
    <row r="503" spans="5:28" x14ac:dyDescent="0.25">
      <c r="E503" s="10"/>
      <c r="F503" s="3"/>
      <c r="Q503" s="1" t="s">
        <v>266</v>
      </c>
      <c r="R503" s="1">
        <v>1934</v>
      </c>
      <c r="T503" s="10" t="s">
        <v>77</v>
      </c>
      <c r="U503" s="3">
        <v>43</v>
      </c>
      <c r="V503" s="1">
        <v>39</v>
      </c>
      <c r="W503" s="1">
        <v>18</v>
      </c>
      <c r="X503" s="1">
        <v>7</v>
      </c>
      <c r="Y503" s="1">
        <v>14</v>
      </c>
      <c r="Z503" s="1">
        <v>83</v>
      </c>
      <c r="AA503" s="1">
        <v>64</v>
      </c>
      <c r="AB503" s="1">
        <v>19</v>
      </c>
    </row>
    <row r="504" spans="5:28" x14ac:dyDescent="0.25">
      <c r="E504" s="10"/>
      <c r="F504" s="3"/>
      <c r="R504" s="1">
        <v>1935</v>
      </c>
      <c r="T504" s="10" t="s">
        <v>77</v>
      </c>
      <c r="U504" s="3">
        <v>31</v>
      </c>
      <c r="V504" s="1">
        <v>34</v>
      </c>
      <c r="W504" s="1">
        <v>13</v>
      </c>
      <c r="X504" s="1">
        <v>5</v>
      </c>
      <c r="Y504" s="1">
        <v>16</v>
      </c>
      <c r="Z504" s="1">
        <v>55</v>
      </c>
      <c r="AA504" s="1">
        <v>58</v>
      </c>
      <c r="AB504" s="1">
        <v>-3</v>
      </c>
    </row>
    <row r="505" spans="5:28" x14ac:dyDescent="0.25">
      <c r="E505" s="10"/>
      <c r="F505" s="3"/>
      <c r="Q505" s="1" t="s">
        <v>764</v>
      </c>
      <c r="R505" s="1">
        <v>1936</v>
      </c>
      <c r="T505" s="10" t="s">
        <v>77</v>
      </c>
      <c r="U505" s="3">
        <v>18</v>
      </c>
      <c r="V505" s="1">
        <v>17</v>
      </c>
      <c r="W505" s="1">
        <v>8</v>
      </c>
      <c r="X505" s="1">
        <v>2</v>
      </c>
      <c r="Y505" s="1">
        <v>7</v>
      </c>
      <c r="Z505" s="1">
        <v>37</v>
      </c>
      <c r="AA505" s="1">
        <v>27</v>
      </c>
      <c r="AB505" s="1">
        <v>10</v>
      </c>
    </row>
    <row r="506" spans="5:28" x14ac:dyDescent="0.25">
      <c r="E506" s="10"/>
      <c r="F506" s="3"/>
      <c r="Q506" s="1" t="s">
        <v>765</v>
      </c>
      <c r="R506" s="1">
        <v>1936</v>
      </c>
      <c r="T506" s="10" t="s">
        <v>77</v>
      </c>
      <c r="U506" s="3">
        <v>23</v>
      </c>
      <c r="V506" s="1">
        <v>17</v>
      </c>
      <c r="W506" s="1">
        <v>10</v>
      </c>
      <c r="X506" s="1">
        <v>3</v>
      </c>
      <c r="Y506" s="1">
        <v>4</v>
      </c>
      <c r="Z506" s="1">
        <v>43</v>
      </c>
      <c r="AA506" s="1">
        <v>27</v>
      </c>
      <c r="AB506" s="1">
        <v>16</v>
      </c>
    </row>
    <row r="507" spans="5:28" x14ac:dyDescent="0.25">
      <c r="E507" s="10"/>
      <c r="F507" s="3"/>
      <c r="R507" s="1">
        <v>1937</v>
      </c>
      <c r="T507" s="10" t="s">
        <v>77</v>
      </c>
      <c r="U507" s="3">
        <v>40</v>
      </c>
      <c r="V507" s="1">
        <v>34</v>
      </c>
      <c r="W507" s="1">
        <v>16</v>
      </c>
      <c r="X507" s="1">
        <v>8</v>
      </c>
      <c r="Y507" s="1">
        <v>10</v>
      </c>
      <c r="Z507" s="1">
        <v>87</v>
      </c>
      <c r="AA507" s="1">
        <v>65</v>
      </c>
      <c r="AB507" s="1">
        <v>22</v>
      </c>
    </row>
    <row r="508" spans="5:28" x14ac:dyDescent="0.25">
      <c r="E508" s="10"/>
      <c r="F508" s="3"/>
      <c r="R508" s="1">
        <v>1938</v>
      </c>
      <c r="T508" s="10" t="s">
        <v>77</v>
      </c>
      <c r="U508" s="3">
        <v>39</v>
      </c>
      <c r="V508" s="1">
        <v>32</v>
      </c>
      <c r="W508" s="1">
        <v>16</v>
      </c>
      <c r="X508" s="1">
        <v>7</v>
      </c>
      <c r="Y508" s="1">
        <v>9</v>
      </c>
      <c r="Z508" s="1">
        <v>102</v>
      </c>
      <c r="AA508" s="1">
        <v>63</v>
      </c>
      <c r="AB508" s="1">
        <v>39</v>
      </c>
    </row>
    <row r="509" spans="5:28" x14ac:dyDescent="0.25">
      <c r="E509" s="10"/>
      <c r="F509" s="3"/>
      <c r="R509" s="1">
        <v>1939</v>
      </c>
      <c r="T509" s="10" t="s">
        <v>77</v>
      </c>
      <c r="U509" s="3">
        <v>38</v>
      </c>
      <c r="V509" s="1">
        <v>34</v>
      </c>
      <c r="W509" s="1">
        <v>16</v>
      </c>
      <c r="X509" s="1">
        <v>6</v>
      </c>
      <c r="Y509" s="1">
        <v>12</v>
      </c>
      <c r="Z509" s="1">
        <v>75</v>
      </c>
      <c r="AA509" s="1">
        <v>54</v>
      </c>
      <c r="AB509" s="1">
        <v>21</v>
      </c>
    </row>
    <row r="510" spans="5:28" x14ac:dyDescent="0.25">
      <c r="E510" s="10"/>
      <c r="F510" s="3"/>
      <c r="Q510" s="1" t="s">
        <v>79</v>
      </c>
      <c r="R510" s="1">
        <v>1934</v>
      </c>
      <c r="T510" s="10" t="s">
        <v>302</v>
      </c>
      <c r="U510" s="3">
        <v>13</v>
      </c>
      <c r="V510" s="1">
        <v>22</v>
      </c>
      <c r="W510" s="1">
        <v>4</v>
      </c>
      <c r="X510" s="1">
        <v>5</v>
      </c>
      <c r="Y510" s="1">
        <v>13</v>
      </c>
      <c r="Z510" s="1">
        <v>21</v>
      </c>
      <c r="AA510" s="1">
        <v>48</v>
      </c>
      <c r="AB510" s="1">
        <v>-27</v>
      </c>
    </row>
    <row r="511" spans="5:28" x14ac:dyDescent="0.25">
      <c r="E511" s="10"/>
      <c r="F511" s="3"/>
      <c r="R511" s="1">
        <v>1930</v>
      </c>
      <c r="T511" s="10" t="s">
        <v>69</v>
      </c>
      <c r="U511" s="3">
        <v>52</v>
      </c>
      <c r="V511" s="1">
        <v>35</v>
      </c>
      <c r="W511" s="1">
        <v>22</v>
      </c>
      <c r="X511" s="1">
        <v>8</v>
      </c>
      <c r="Y511" s="1">
        <v>5</v>
      </c>
      <c r="Z511" s="1">
        <v>66</v>
      </c>
      <c r="AA511" s="1">
        <v>29</v>
      </c>
      <c r="AB511" s="1">
        <f>Z511-AA511</f>
        <v>37</v>
      </c>
    </row>
    <row r="512" spans="5:28" x14ac:dyDescent="0.25">
      <c r="E512" s="10"/>
      <c r="F512" s="3"/>
      <c r="Q512" s="1" t="s">
        <v>266</v>
      </c>
      <c r="R512" s="1">
        <v>1931</v>
      </c>
      <c r="T512" s="10" t="s">
        <v>69</v>
      </c>
      <c r="U512" s="3">
        <v>44</v>
      </c>
      <c r="V512" s="1">
        <f>W512+X512+Y512</f>
        <v>34</v>
      </c>
      <c r="W512" s="1">
        <v>19</v>
      </c>
      <c r="X512" s="1">
        <v>6</v>
      </c>
      <c r="Y512" s="1">
        <v>9</v>
      </c>
      <c r="Z512" s="1">
        <v>63</v>
      </c>
      <c r="AA512" s="1">
        <v>39</v>
      </c>
      <c r="AB512" s="1">
        <f>Z512-AA512</f>
        <v>24</v>
      </c>
    </row>
    <row r="513" spans="5:28" x14ac:dyDescent="0.25">
      <c r="E513" s="10"/>
      <c r="F513" s="3"/>
      <c r="Q513" s="1" t="s">
        <v>266</v>
      </c>
      <c r="R513" s="1">
        <v>1932</v>
      </c>
      <c r="T513" s="10" t="s">
        <v>69</v>
      </c>
      <c r="U513" s="3">
        <v>52</v>
      </c>
      <c r="V513" s="1">
        <v>34</v>
      </c>
      <c r="W513" s="1">
        <v>23</v>
      </c>
      <c r="X513" s="1">
        <v>6</v>
      </c>
      <c r="Y513" s="1">
        <v>6</v>
      </c>
      <c r="Z513" s="1">
        <v>84</v>
      </c>
      <c r="AA513" s="1">
        <v>43</v>
      </c>
      <c r="AB513" s="1">
        <v>38</v>
      </c>
    </row>
    <row r="514" spans="5:28" x14ac:dyDescent="0.25">
      <c r="E514" s="10"/>
      <c r="F514" s="3"/>
      <c r="Q514" s="1" t="s">
        <v>266</v>
      </c>
      <c r="R514" s="1">
        <v>1933</v>
      </c>
      <c r="T514" s="10" t="s">
        <v>69</v>
      </c>
      <c r="U514" s="3">
        <v>46</v>
      </c>
      <c r="V514" s="1">
        <v>34</v>
      </c>
      <c r="W514" s="1">
        <v>20</v>
      </c>
      <c r="X514" s="1">
        <v>6</v>
      </c>
      <c r="Y514" s="1">
        <v>8</v>
      </c>
      <c r="Z514" s="1">
        <v>71</v>
      </c>
      <c r="AA514" s="1">
        <v>36</v>
      </c>
      <c r="AB514" s="1">
        <v>35</v>
      </c>
    </row>
    <row r="515" spans="5:28" x14ac:dyDescent="0.25">
      <c r="E515" s="10"/>
      <c r="F515" s="3"/>
      <c r="Q515" s="1" t="s">
        <v>266</v>
      </c>
      <c r="R515" s="1">
        <v>1934</v>
      </c>
      <c r="T515" s="10" t="s">
        <v>69</v>
      </c>
      <c r="U515" s="3">
        <v>50</v>
      </c>
      <c r="V515" s="1">
        <v>39</v>
      </c>
      <c r="W515" s="1">
        <v>23</v>
      </c>
      <c r="X515" s="1">
        <v>4</v>
      </c>
      <c r="Y515" s="1">
        <v>12</v>
      </c>
      <c r="Z515" s="1">
        <v>91</v>
      </c>
      <c r="AA515" s="1">
        <v>44</v>
      </c>
      <c r="AB515" s="1">
        <v>47</v>
      </c>
    </row>
    <row r="516" spans="5:28" x14ac:dyDescent="0.25">
      <c r="E516" s="10"/>
      <c r="F516" s="3"/>
      <c r="R516" s="1">
        <v>1935</v>
      </c>
      <c r="T516" s="10" t="s">
        <v>69</v>
      </c>
      <c r="U516" s="3">
        <v>44</v>
      </c>
      <c r="V516" s="1">
        <v>34</v>
      </c>
      <c r="W516" s="1">
        <v>19</v>
      </c>
      <c r="X516" s="1">
        <v>6</v>
      </c>
      <c r="Y516" s="1">
        <v>9</v>
      </c>
      <c r="Z516" s="1">
        <v>71</v>
      </c>
      <c r="AA516" s="1">
        <v>47</v>
      </c>
      <c r="AB516" s="1">
        <v>24</v>
      </c>
    </row>
    <row r="517" spans="5:28" x14ac:dyDescent="0.25">
      <c r="E517" s="10"/>
      <c r="F517" s="3"/>
      <c r="Q517" s="1" t="s">
        <v>764</v>
      </c>
      <c r="R517" s="1">
        <v>1936</v>
      </c>
      <c r="T517" s="10" t="s">
        <v>69</v>
      </c>
      <c r="U517" s="3">
        <v>21</v>
      </c>
      <c r="V517" s="1">
        <v>17</v>
      </c>
      <c r="W517" s="1">
        <v>9</v>
      </c>
      <c r="X517" s="1">
        <v>3</v>
      </c>
      <c r="Y517" s="1">
        <v>5</v>
      </c>
      <c r="Z517" s="1">
        <v>35</v>
      </c>
      <c r="AA517" s="1">
        <v>25</v>
      </c>
      <c r="AB517" s="1">
        <v>10</v>
      </c>
    </row>
    <row r="518" spans="5:28" x14ac:dyDescent="0.25">
      <c r="E518" s="10"/>
      <c r="F518" s="3"/>
      <c r="Q518" s="1" t="s">
        <v>765</v>
      </c>
      <c r="R518" s="1">
        <v>1936</v>
      </c>
      <c r="T518" s="10" t="s">
        <v>69</v>
      </c>
      <c r="U518" s="3">
        <v>28</v>
      </c>
      <c r="V518" s="1">
        <v>17</v>
      </c>
      <c r="W518" s="1">
        <v>13</v>
      </c>
      <c r="X518" s="1">
        <v>2</v>
      </c>
      <c r="Y518" s="1">
        <v>2</v>
      </c>
      <c r="Z518" s="1">
        <v>49</v>
      </c>
      <c r="AA518" s="1">
        <v>19</v>
      </c>
      <c r="AB518" s="1">
        <v>30</v>
      </c>
    </row>
    <row r="519" spans="5:28" x14ac:dyDescent="0.25">
      <c r="E519" s="10"/>
      <c r="F519" s="3"/>
      <c r="Q519" s="1" t="s">
        <v>766</v>
      </c>
      <c r="R519" s="1">
        <v>1936</v>
      </c>
      <c r="T519" s="10" t="s">
        <v>69</v>
      </c>
      <c r="U519" s="3">
        <v>2</v>
      </c>
      <c r="V519" s="1">
        <v>1</v>
      </c>
      <c r="W519" s="1">
        <v>1</v>
      </c>
      <c r="X519" s="1">
        <v>0</v>
      </c>
      <c r="Y519" s="1">
        <v>0</v>
      </c>
      <c r="Z519" s="1">
        <v>4</v>
      </c>
      <c r="AA519" s="1">
        <v>2</v>
      </c>
      <c r="AB519" s="1">
        <v>2</v>
      </c>
    </row>
    <row r="520" spans="5:28" x14ac:dyDescent="0.25">
      <c r="E520" s="10"/>
      <c r="F520" s="3"/>
      <c r="R520" s="1">
        <v>1937</v>
      </c>
      <c r="T520" s="10" t="s">
        <v>69</v>
      </c>
      <c r="U520" s="3">
        <v>58</v>
      </c>
      <c r="V520" s="1">
        <v>34</v>
      </c>
      <c r="W520" s="1">
        <v>27</v>
      </c>
      <c r="X520" s="1">
        <v>4</v>
      </c>
      <c r="Y520" s="1">
        <v>3</v>
      </c>
      <c r="Z520" s="1">
        <v>106</v>
      </c>
      <c r="AA520" s="1">
        <v>43</v>
      </c>
      <c r="AB520" s="1">
        <v>63</v>
      </c>
    </row>
    <row r="521" spans="5:28" x14ac:dyDescent="0.25">
      <c r="E521" s="10"/>
      <c r="F521" s="3"/>
      <c r="R521" s="1">
        <v>1938</v>
      </c>
      <c r="T521" s="10" t="s">
        <v>69</v>
      </c>
      <c r="U521" s="3">
        <v>51</v>
      </c>
      <c r="V521" s="1">
        <v>32</v>
      </c>
      <c r="W521" s="1">
        <v>23</v>
      </c>
      <c r="X521" s="1">
        <v>5</v>
      </c>
      <c r="Y521" s="1">
        <v>4</v>
      </c>
      <c r="Z521" s="1">
        <v>105</v>
      </c>
      <c r="AA521" s="1">
        <v>49</v>
      </c>
      <c r="AB521" s="1">
        <v>56</v>
      </c>
    </row>
    <row r="522" spans="5:28" x14ac:dyDescent="0.25">
      <c r="E522" s="10"/>
      <c r="F522" s="3"/>
      <c r="R522" s="1">
        <v>1939</v>
      </c>
      <c r="T522" s="10" t="s">
        <v>69</v>
      </c>
      <c r="U522" s="3">
        <v>51</v>
      </c>
      <c r="V522" s="1">
        <v>34</v>
      </c>
      <c r="W522" s="1">
        <v>23</v>
      </c>
      <c r="X522" s="1">
        <v>5</v>
      </c>
      <c r="Y522" s="1">
        <v>7</v>
      </c>
      <c r="Z522" s="1">
        <v>103</v>
      </c>
      <c r="AA522" s="1">
        <v>46</v>
      </c>
      <c r="AB522" s="1">
        <v>57</v>
      </c>
    </row>
    <row r="523" spans="5:28" x14ac:dyDescent="0.25">
      <c r="E523" s="10"/>
      <c r="F523" s="3"/>
      <c r="R523" s="1">
        <v>1939</v>
      </c>
      <c r="T523" s="10" t="s">
        <v>314</v>
      </c>
      <c r="U523" s="3">
        <v>33</v>
      </c>
      <c r="V523" s="1">
        <v>34</v>
      </c>
      <c r="W523" s="1">
        <v>14</v>
      </c>
      <c r="X523" s="1">
        <v>5</v>
      </c>
      <c r="Y523" s="1">
        <v>15</v>
      </c>
      <c r="Z523" s="1">
        <v>59</v>
      </c>
      <c r="AA523" s="1">
        <v>68</v>
      </c>
      <c r="AB523" s="1">
        <v>-9</v>
      </c>
    </row>
    <row r="524" spans="5:28" x14ac:dyDescent="0.25">
      <c r="E524" s="10"/>
      <c r="F524" s="3"/>
      <c r="R524" s="1">
        <v>1930</v>
      </c>
      <c r="T524" s="10" t="s">
        <v>177</v>
      </c>
      <c r="U524" s="3">
        <v>33</v>
      </c>
      <c r="V524" s="1">
        <v>35</v>
      </c>
      <c r="W524" s="1">
        <v>13</v>
      </c>
      <c r="X524" s="1">
        <v>7</v>
      </c>
      <c r="Y524" s="1">
        <v>15</v>
      </c>
      <c r="Z524" s="1">
        <v>47</v>
      </c>
      <c r="AA524" s="1">
        <v>63</v>
      </c>
      <c r="AB524" s="1">
        <f>Z524-AA524</f>
        <v>-16</v>
      </c>
    </row>
    <row r="525" spans="5:28" x14ac:dyDescent="0.25">
      <c r="E525" s="10"/>
      <c r="F525" s="3"/>
      <c r="Q525" s="1" t="s">
        <v>79</v>
      </c>
      <c r="R525" s="1">
        <v>1931</v>
      </c>
      <c r="T525" s="10" t="s">
        <v>177</v>
      </c>
      <c r="U525" s="3">
        <v>2</v>
      </c>
      <c r="V525" s="1">
        <v>15</v>
      </c>
      <c r="W525" s="1">
        <v>1</v>
      </c>
      <c r="X525" s="1">
        <v>0</v>
      </c>
      <c r="Y525" s="1">
        <v>14</v>
      </c>
      <c r="Z525" s="1">
        <v>13</v>
      </c>
      <c r="AA525" s="1">
        <v>48</v>
      </c>
      <c r="AB525" s="1">
        <v>-35</v>
      </c>
    </row>
    <row r="526" spans="5:28" x14ac:dyDescent="0.25">
      <c r="E526" s="10"/>
      <c r="F526" s="3"/>
      <c r="R526" s="1">
        <v>1930</v>
      </c>
      <c r="T526" s="10" t="s">
        <v>55</v>
      </c>
      <c r="U526" s="3">
        <v>23</v>
      </c>
      <c r="V526" s="1">
        <v>35</v>
      </c>
      <c r="W526" s="1">
        <v>6</v>
      </c>
      <c r="X526" s="1">
        <v>11</v>
      </c>
      <c r="Y526" s="1">
        <v>18</v>
      </c>
      <c r="Z526" s="1">
        <v>29</v>
      </c>
      <c r="AA526" s="1">
        <v>66</v>
      </c>
      <c r="AB526" s="1">
        <f>Z526-AA526</f>
        <v>-37</v>
      </c>
    </row>
    <row r="527" spans="5:28" x14ac:dyDescent="0.25">
      <c r="E527" s="10"/>
      <c r="F527" s="3"/>
      <c r="R527" s="1">
        <v>1930</v>
      </c>
      <c r="T527" s="10" t="s">
        <v>118</v>
      </c>
      <c r="U527" s="3">
        <v>51</v>
      </c>
      <c r="V527" s="1">
        <v>35</v>
      </c>
      <c r="W527" s="1">
        <v>23</v>
      </c>
      <c r="X527" s="1">
        <v>5</v>
      </c>
      <c r="Y527" s="1">
        <v>7</v>
      </c>
      <c r="Z527" s="1">
        <v>96</v>
      </c>
      <c r="AA527" s="1">
        <v>43</v>
      </c>
      <c r="AB527" s="1">
        <f>Z527-AA527</f>
        <v>53</v>
      </c>
    </row>
    <row r="528" spans="5:28" x14ac:dyDescent="0.25">
      <c r="E528" s="10"/>
      <c r="F528" s="3"/>
      <c r="Q528" s="1" t="s">
        <v>266</v>
      </c>
      <c r="R528" s="1">
        <v>1931</v>
      </c>
      <c r="T528" s="10" t="s">
        <v>118</v>
      </c>
      <c r="U528" s="3">
        <v>45</v>
      </c>
      <c r="V528" s="1">
        <f>W528+X528+Y528</f>
        <v>34</v>
      </c>
      <c r="W528" s="1">
        <v>19</v>
      </c>
      <c r="X528" s="1">
        <v>7</v>
      </c>
      <c r="Y528" s="1">
        <v>8</v>
      </c>
      <c r="Z528" s="1">
        <v>81</v>
      </c>
      <c r="AA528" s="1">
        <v>52</v>
      </c>
      <c r="AB528" s="1">
        <f>Z528-AA528</f>
        <v>29</v>
      </c>
    </row>
    <row r="529" spans="5:28" x14ac:dyDescent="0.25">
      <c r="E529" s="10"/>
      <c r="F529" s="3"/>
      <c r="Q529" s="1" t="s">
        <v>266</v>
      </c>
      <c r="R529" s="1">
        <v>1932</v>
      </c>
      <c r="T529" s="10" t="s">
        <v>118</v>
      </c>
      <c r="U529" s="3">
        <v>45</v>
      </c>
      <c r="V529" s="1">
        <v>34</v>
      </c>
      <c r="W529" s="1">
        <v>17</v>
      </c>
      <c r="X529" s="1">
        <v>11</v>
      </c>
      <c r="Y529" s="1">
        <v>6</v>
      </c>
      <c r="Z529" s="1">
        <v>83</v>
      </c>
      <c r="AA529" s="1">
        <v>44</v>
      </c>
      <c r="AB529" s="1">
        <v>39</v>
      </c>
    </row>
    <row r="530" spans="5:28" x14ac:dyDescent="0.25">
      <c r="E530" s="10"/>
      <c r="F530" s="3"/>
      <c r="Q530" s="1" t="s">
        <v>266</v>
      </c>
      <c r="R530" s="1">
        <v>1933</v>
      </c>
      <c r="T530" s="10" t="s">
        <v>118</v>
      </c>
      <c r="U530" s="3">
        <v>50</v>
      </c>
      <c r="V530" s="1">
        <v>34</v>
      </c>
      <c r="W530" s="1">
        <v>22</v>
      </c>
      <c r="X530" s="1">
        <v>6</v>
      </c>
      <c r="Y530" s="1">
        <v>6</v>
      </c>
      <c r="Z530" s="1">
        <v>81</v>
      </c>
      <c r="AA530" s="1">
        <v>48</v>
      </c>
      <c r="AB530" s="1">
        <v>33</v>
      </c>
    </row>
    <row r="531" spans="5:28" x14ac:dyDescent="0.25">
      <c r="E531" s="10"/>
      <c r="F531" s="3"/>
      <c r="Q531" s="1" t="s">
        <v>266</v>
      </c>
      <c r="R531" s="1">
        <v>1934</v>
      </c>
      <c r="T531" s="10" t="s">
        <v>118</v>
      </c>
      <c r="U531" s="3">
        <v>51</v>
      </c>
      <c r="V531" s="1">
        <v>39</v>
      </c>
      <c r="W531" s="1">
        <v>22</v>
      </c>
      <c r="X531" s="1">
        <v>7</v>
      </c>
      <c r="Y531" s="1">
        <v>10</v>
      </c>
      <c r="Z531" s="1">
        <v>84</v>
      </c>
      <c r="AA531" s="1">
        <v>63</v>
      </c>
      <c r="AB531" s="1">
        <v>21</v>
      </c>
    </row>
    <row r="532" spans="5:28" x14ac:dyDescent="0.25">
      <c r="E532" s="10"/>
      <c r="F532" s="3"/>
      <c r="R532" s="1">
        <v>1935</v>
      </c>
      <c r="T532" s="10" t="s">
        <v>118</v>
      </c>
      <c r="U532" s="3">
        <v>49</v>
      </c>
      <c r="V532" s="1">
        <v>34</v>
      </c>
      <c r="W532" s="1">
        <v>23</v>
      </c>
      <c r="X532" s="1">
        <v>3</v>
      </c>
      <c r="Y532" s="1">
        <v>8</v>
      </c>
      <c r="Z532" s="1">
        <v>92</v>
      </c>
      <c r="AA532" s="1">
        <v>45</v>
      </c>
      <c r="AB532" s="1">
        <v>47</v>
      </c>
    </row>
    <row r="533" spans="5:28" x14ac:dyDescent="0.25">
      <c r="E533" s="10"/>
      <c r="F533" s="3"/>
      <c r="Q533" s="1" t="s">
        <v>764</v>
      </c>
      <c r="R533" s="1">
        <v>1936</v>
      </c>
      <c r="T533" s="10" t="s">
        <v>118</v>
      </c>
      <c r="U533" s="3">
        <v>28</v>
      </c>
      <c r="V533" s="1">
        <v>17</v>
      </c>
      <c r="W533" s="1">
        <v>12</v>
      </c>
      <c r="X533" s="1">
        <v>4</v>
      </c>
      <c r="Y533" s="1">
        <v>1</v>
      </c>
      <c r="Z533" s="1">
        <v>45</v>
      </c>
      <c r="AA533" s="1">
        <v>21</v>
      </c>
      <c r="AB533" s="1">
        <v>24</v>
      </c>
    </row>
    <row r="534" spans="5:28" x14ac:dyDescent="0.25">
      <c r="E534" s="10"/>
      <c r="F534" s="3"/>
      <c r="Q534" s="1" t="s">
        <v>765</v>
      </c>
      <c r="R534" s="1">
        <v>1936</v>
      </c>
      <c r="T534" s="10" t="s">
        <v>118</v>
      </c>
      <c r="U534" s="3">
        <v>24</v>
      </c>
      <c r="V534" s="1">
        <v>17</v>
      </c>
      <c r="W534" s="1">
        <v>11</v>
      </c>
      <c r="X534" s="1">
        <v>2</v>
      </c>
      <c r="Y534" s="1">
        <v>4</v>
      </c>
      <c r="Z534" s="1">
        <v>41</v>
      </c>
      <c r="AA534" s="1">
        <v>24</v>
      </c>
      <c r="AB534" s="1">
        <v>17</v>
      </c>
    </row>
    <row r="535" spans="5:28" x14ac:dyDescent="0.25">
      <c r="E535" s="10"/>
      <c r="F535" s="3"/>
      <c r="Q535" s="1" t="s">
        <v>766</v>
      </c>
      <c r="R535" s="1">
        <v>1936</v>
      </c>
      <c r="T535" s="10" t="s">
        <v>118</v>
      </c>
      <c r="U535" s="3">
        <v>0</v>
      </c>
      <c r="V535" s="1">
        <v>1</v>
      </c>
      <c r="W535" s="1">
        <v>0</v>
      </c>
      <c r="X535" s="1">
        <v>0</v>
      </c>
      <c r="Y535" s="1">
        <v>1</v>
      </c>
      <c r="Z535" s="1">
        <v>2</v>
      </c>
      <c r="AA535" s="1">
        <v>4</v>
      </c>
      <c r="AB535" s="1">
        <v>-2</v>
      </c>
    </row>
    <row r="536" spans="5:28" x14ac:dyDescent="0.25">
      <c r="E536" s="10"/>
      <c r="F536" s="3"/>
      <c r="R536" s="1">
        <v>1937</v>
      </c>
      <c r="T536" s="10" t="s">
        <v>118</v>
      </c>
      <c r="U536" s="3">
        <v>39</v>
      </c>
      <c r="V536" s="1">
        <v>34</v>
      </c>
      <c r="W536" s="1">
        <v>15</v>
      </c>
      <c r="X536" s="1">
        <v>9</v>
      </c>
      <c r="Y536" s="1">
        <v>10</v>
      </c>
      <c r="Z536" s="1">
        <v>70</v>
      </c>
      <c r="AA536" s="1">
        <v>62</v>
      </c>
      <c r="AB536" s="1">
        <v>8</v>
      </c>
    </row>
    <row r="537" spans="5:28" x14ac:dyDescent="0.25">
      <c r="E537" s="10"/>
      <c r="F537" s="3"/>
      <c r="R537" s="1">
        <v>1938</v>
      </c>
      <c r="T537" s="10" t="s">
        <v>118</v>
      </c>
      <c r="U537" s="3">
        <v>43</v>
      </c>
      <c r="V537" s="1">
        <v>32</v>
      </c>
      <c r="W537" s="1">
        <v>18</v>
      </c>
      <c r="X537" s="1">
        <v>7</v>
      </c>
      <c r="Y537" s="1">
        <v>7</v>
      </c>
      <c r="Z537" s="1">
        <v>87</v>
      </c>
      <c r="AA537" s="1">
        <v>67</v>
      </c>
      <c r="AB537" s="1">
        <v>20</v>
      </c>
    </row>
    <row r="538" spans="5:28" x14ac:dyDescent="0.25">
      <c r="E538" s="10"/>
      <c r="F538" s="3"/>
      <c r="R538" s="1">
        <v>1939</v>
      </c>
      <c r="T538" s="10" t="s">
        <v>118</v>
      </c>
      <c r="U538" s="3">
        <v>42</v>
      </c>
      <c r="V538" s="1">
        <v>34</v>
      </c>
      <c r="W538" s="1">
        <v>19</v>
      </c>
      <c r="X538" s="1">
        <v>4</v>
      </c>
      <c r="Y538" s="1">
        <v>11</v>
      </c>
      <c r="Z538" s="1">
        <v>85</v>
      </c>
      <c r="AA538" s="1">
        <v>55</v>
      </c>
      <c r="AB538" s="1">
        <v>30</v>
      </c>
    </row>
    <row r="539" spans="5:28" x14ac:dyDescent="0.25">
      <c r="E539" s="10"/>
      <c r="F539" s="3"/>
      <c r="Q539" s="1" t="s">
        <v>79</v>
      </c>
      <c r="R539" s="1">
        <v>1933</v>
      </c>
      <c r="T539" s="10" t="s">
        <v>295</v>
      </c>
      <c r="U539" s="3">
        <v>19</v>
      </c>
      <c r="V539" s="1">
        <v>19</v>
      </c>
      <c r="W539" s="1">
        <v>7</v>
      </c>
      <c r="X539" s="1">
        <v>5</v>
      </c>
      <c r="Y539" s="1">
        <v>7</v>
      </c>
      <c r="Z539" s="1">
        <v>29</v>
      </c>
      <c r="AA539" s="1">
        <v>28</v>
      </c>
      <c r="AB539" s="1">
        <f>Z539-AA539</f>
        <v>1</v>
      </c>
    </row>
    <row r="540" spans="5:28" x14ac:dyDescent="0.25">
      <c r="E540" s="10"/>
      <c r="F540" s="3"/>
      <c r="Q540" s="1" t="s">
        <v>79</v>
      </c>
      <c r="R540" s="1">
        <v>1934</v>
      </c>
      <c r="T540" s="10" t="s">
        <v>295</v>
      </c>
      <c r="U540" s="3">
        <v>23</v>
      </c>
      <c r="V540" s="1">
        <v>22</v>
      </c>
      <c r="W540" s="1">
        <v>8</v>
      </c>
      <c r="X540" s="1">
        <v>7</v>
      </c>
      <c r="Y540" s="1">
        <v>7</v>
      </c>
      <c r="Z540" s="1">
        <v>26</v>
      </c>
      <c r="AA540" s="1">
        <v>26</v>
      </c>
      <c r="AB540" s="1">
        <v>0</v>
      </c>
    </row>
    <row r="541" spans="5:28" x14ac:dyDescent="0.25">
      <c r="E541" s="10"/>
      <c r="F541" s="3"/>
      <c r="Q541" s="1" t="s">
        <v>79</v>
      </c>
      <c r="R541" s="1">
        <v>1933</v>
      </c>
      <c r="T541" s="10" t="s">
        <v>294</v>
      </c>
      <c r="U541" s="3">
        <v>23</v>
      </c>
      <c r="V541" s="1">
        <v>19</v>
      </c>
      <c r="W541" s="1">
        <v>9</v>
      </c>
      <c r="X541" s="1">
        <v>5</v>
      </c>
      <c r="Y541" s="1">
        <v>5</v>
      </c>
      <c r="Z541" s="1">
        <v>32</v>
      </c>
      <c r="AA541" s="1">
        <v>19</v>
      </c>
      <c r="AB541" s="1">
        <f>Z541-AA541</f>
        <v>13</v>
      </c>
    </row>
    <row r="542" spans="5:28" x14ac:dyDescent="0.25">
      <c r="E542" s="10"/>
      <c r="F542" s="3"/>
      <c r="Q542" s="1" t="s">
        <v>79</v>
      </c>
      <c r="R542" s="1">
        <v>1934</v>
      </c>
      <c r="T542" s="10" t="s">
        <v>294</v>
      </c>
      <c r="U542" s="3">
        <v>25</v>
      </c>
      <c r="V542" s="1">
        <v>22</v>
      </c>
      <c r="W542" s="1">
        <v>11</v>
      </c>
      <c r="X542" s="1">
        <v>3</v>
      </c>
      <c r="Y542" s="1">
        <v>8</v>
      </c>
      <c r="Z542" s="1">
        <v>42</v>
      </c>
      <c r="AA542" s="1">
        <v>37</v>
      </c>
      <c r="AB542" s="1">
        <v>5</v>
      </c>
    </row>
    <row r="543" spans="5:28" x14ac:dyDescent="0.25">
      <c r="E543" s="10"/>
      <c r="F543" s="3"/>
      <c r="R543" s="1">
        <v>1930</v>
      </c>
      <c r="T543" s="10" t="s">
        <v>134</v>
      </c>
      <c r="U543" s="3">
        <v>35</v>
      </c>
      <c r="V543" s="1">
        <v>35</v>
      </c>
      <c r="W543" s="1">
        <v>13</v>
      </c>
      <c r="X543" s="1">
        <v>9</v>
      </c>
      <c r="Y543" s="1">
        <v>13</v>
      </c>
      <c r="Z543" s="1">
        <v>54</v>
      </c>
      <c r="AA543" s="1">
        <v>49</v>
      </c>
      <c r="AB543" s="1">
        <f>Z543-AA543</f>
        <v>5</v>
      </c>
    </row>
    <row r="544" spans="5:28" x14ac:dyDescent="0.25">
      <c r="E544" s="10"/>
      <c r="F544" s="3"/>
      <c r="Q544" s="1" t="s">
        <v>79</v>
      </c>
      <c r="R544" s="1">
        <v>1931</v>
      </c>
      <c r="T544" s="10" t="s">
        <v>134</v>
      </c>
      <c r="U544" s="3">
        <v>14</v>
      </c>
      <c r="V544" s="1">
        <v>15</v>
      </c>
      <c r="W544" s="1">
        <v>5</v>
      </c>
      <c r="X544" s="1">
        <v>4</v>
      </c>
      <c r="Y544" s="1">
        <v>6</v>
      </c>
      <c r="Z544" s="1">
        <v>35</v>
      </c>
      <c r="AA544" s="1">
        <v>30</v>
      </c>
      <c r="AB544" s="1">
        <v>5</v>
      </c>
    </row>
    <row r="545" spans="5:28" x14ac:dyDescent="0.25">
      <c r="E545" s="10"/>
      <c r="F545" s="3"/>
      <c r="Q545" s="1" t="s">
        <v>79</v>
      </c>
      <c r="R545" s="1">
        <v>1932</v>
      </c>
      <c r="T545" s="10" t="s">
        <v>134</v>
      </c>
      <c r="U545" s="3">
        <v>47</v>
      </c>
      <c r="V545" s="1">
        <v>32</v>
      </c>
      <c r="W545" s="1">
        <v>21</v>
      </c>
      <c r="X545" s="1">
        <v>5</v>
      </c>
      <c r="Y545" s="1">
        <v>6</v>
      </c>
      <c r="Z545" s="1">
        <v>74</v>
      </c>
      <c r="AA545" s="1">
        <v>35</v>
      </c>
      <c r="AB545" s="1">
        <v>39</v>
      </c>
    </row>
    <row r="546" spans="5:28" x14ac:dyDescent="0.25">
      <c r="E546" s="10"/>
      <c r="F546" s="3"/>
      <c r="Q546" s="1" t="s">
        <v>79</v>
      </c>
      <c r="R546" s="1">
        <v>1933</v>
      </c>
      <c r="T546" s="10" t="s">
        <v>134</v>
      </c>
      <c r="U546" s="3">
        <v>8</v>
      </c>
      <c r="V546" s="1">
        <v>19</v>
      </c>
      <c r="W546" s="1">
        <v>2</v>
      </c>
      <c r="X546" s="1">
        <v>4</v>
      </c>
      <c r="Y546" s="1">
        <v>13</v>
      </c>
      <c r="Z546" s="1">
        <v>14</v>
      </c>
      <c r="AA546" s="1">
        <v>33</v>
      </c>
      <c r="AB546" s="1">
        <f>Z546-AA546</f>
        <v>-19</v>
      </c>
    </row>
    <row r="547" spans="5:28" x14ac:dyDescent="0.25">
      <c r="E547" s="10"/>
      <c r="F547" s="3"/>
      <c r="Q547" s="1" t="s">
        <v>79</v>
      </c>
      <c r="R547" s="1">
        <v>1934</v>
      </c>
      <c r="T547" s="10" t="s">
        <v>134</v>
      </c>
      <c r="U547" s="3">
        <v>17</v>
      </c>
      <c r="V547" s="1">
        <v>22</v>
      </c>
      <c r="W547" s="1">
        <v>6</v>
      </c>
      <c r="X547" s="1">
        <v>5</v>
      </c>
      <c r="Y547" s="1">
        <v>11</v>
      </c>
      <c r="Z547" s="1">
        <v>18</v>
      </c>
      <c r="AA547" s="1">
        <v>31</v>
      </c>
      <c r="AB547" s="1">
        <v>-13</v>
      </c>
    </row>
    <row r="548" spans="5:28" x14ac:dyDescent="0.25">
      <c r="E548" s="10"/>
      <c r="F548" s="3"/>
      <c r="R548" s="1">
        <v>1930</v>
      </c>
      <c r="T548" s="10" t="s">
        <v>161</v>
      </c>
      <c r="U548" s="3">
        <v>41</v>
      </c>
      <c r="V548" s="1">
        <v>35</v>
      </c>
      <c r="W548" s="1">
        <v>18</v>
      </c>
      <c r="X548" s="1">
        <v>5</v>
      </c>
      <c r="Y548" s="1">
        <v>12</v>
      </c>
      <c r="Z548" s="1">
        <v>57</v>
      </c>
      <c r="AA548" s="1">
        <v>44</v>
      </c>
      <c r="AB548" s="1">
        <f>Z548-AA548</f>
        <v>13</v>
      </c>
    </row>
    <row r="549" spans="5:28" x14ac:dyDescent="0.25">
      <c r="E549" s="10"/>
      <c r="F549" s="3"/>
      <c r="Q549" s="1" t="s">
        <v>79</v>
      </c>
      <c r="R549" s="1">
        <v>1931</v>
      </c>
      <c r="T549" s="10" t="s">
        <v>161</v>
      </c>
      <c r="U549" s="3">
        <v>22</v>
      </c>
      <c r="V549" s="1">
        <v>15</v>
      </c>
      <c r="W549" s="1">
        <v>11</v>
      </c>
      <c r="X549" s="1">
        <v>0</v>
      </c>
      <c r="Y549" s="1">
        <v>4</v>
      </c>
      <c r="Z549" s="1">
        <v>26</v>
      </c>
      <c r="AA549" s="1">
        <v>16</v>
      </c>
      <c r="AB549" s="1">
        <v>10</v>
      </c>
    </row>
    <row r="550" spans="5:28" x14ac:dyDescent="0.25">
      <c r="E550" s="10"/>
      <c r="F550" s="3"/>
      <c r="Q550" s="1" t="s">
        <v>79</v>
      </c>
      <c r="R550" s="1">
        <v>1932</v>
      </c>
      <c r="T550" s="10" t="s">
        <v>161</v>
      </c>
      <c r="U550" s="3">
        <v>25</v>
      </c>
      <c r="V550" s="1">
        <v>32</v>
      </c>
      <c r="W550" s="1">
        <v>8</v>
      </c>
      <c r="X550" s="1">
        <v>9</v>
      </c>
      <c r="Y550" s="1">
        <v>15</v>
      </c>
      <c r="Z550" s="1">
        <v>45</v>
      </c>
      <c r="AA550" s="1">
        <v>63</v>
      </c>
      <c r="AB550" s="1">
        <v>-18</v>
      </c>
    </row>
    <row r="551" spans="5:28" x14ac:dyDescent="0.25">
      <c r="E551" s="10"/>
      <c r="F551" s="3"/>
      <c r="Q551" s="1" t="s">
        <v>79</v>
      </c>
      <c r="R551" s="1">
        <v>1933</v>
      </c>
      <c r="T551" s="10" t="s">
        <v>161</v>
      </c>
      <c r="U551" s="3">
        <v>17</v>
      </c>
      <c r="V551" s="1">
        <v>19</v>
      </c>
      <c r="W551" s="1">
        <v>5</v>
      </c>
      <c r="X551" s="1">
        <v>7</v>
      </c>
      <c r="Y551" s="1">
        <v>7</v>
      </c>
      <c r="Z551" s="1">
        <v>23</v>
      </c>
      <c r="AA551" s="1">
        <v>22</v>
      </c>
      <c r="AB551" s="1">
        <f>Z551-AA551</f>
        <v>1</v>
      </c>
    </row>
    <row r="552" spans="5:28" x14ac:dyDescent="0.25">
      <c r="E552" s="10"/>
      <c r="F552" s="3"/>
      <c r="Q552" s="1" t="s">
        <v>79</v>
      </c>
      <c r="R552" s="1">
        <v>1934</v>
      </c>
      <c r="T552" s="10" t="s">
        <v>161</v>
      </c>
      <c r="U552" s="3">
        <v>11</v>
      </c>
      <c r="V552" s="1">
        <v>22</v>
      </c>
      <c r="W552" s="1">
        <v>4</v>
      </c>
      <c r="X552" s="1">
        <v>3</v>
      </c>
      <c r="Y552" s="1">
        <v>15</v>
      </c>
      <c r="Z552" s="1">
        <v>35</v>
      </c>
      <c r="AA552" s="1">
        <v>56</v>
      </c>
      <c r="AB552" s="1">
        <v>-21</v>
      </c>
    </row>
    <row r="553" spans="5:28" x14ac:dyDescent="0.25">
      <c r="E553" s="10"/>
      <c r="F553" s="3"/>
      <c r="Q553" s="1" t="s">
        <v>79</v>
      </c>
      <c r="R553" s="1">
        <v>1933</v>
      </c>
      <c r="T553" s="10" t="s">
        <v>175</v>
      </c>
      <c r="U553" s="3">
        <v>29</v>
      </c>
      <c r="V553" s="1">
        <v>19</v>
      </c>
      <c r="W553" s="1">
        <v>13</v>
      </c>
      <c r="X553" s="1">
        <v>3</v>
      </c>
      <c r="Y553" s="1">
        <v>3</v>
      </c>
      <c r="Z553" s="1">
        <v>43</v>
      </c>
      <c r="AA553" s="1">
        <v>15</v>
      </c>
      <c r="AB553" s="1">
        <f>Z553-AA553</f>
        <v>28</v>
      </c>
    </row>
    <row r="554" spans="5:28" x14ac:dyDescent="0.25">
      <c r="E554" s="10"/>
      <c r="F554" s="3"/>
      <c r="Q554" s="1" t="s">
        <v>79</v>
      </c>
      <c r="R554" s="1">
        <v>1934</v>
      </c>
      <c r="T554" s="10" t="s">
        <v>175</v>
      </c>
      <c r="U554" s="3">
        <v>30</v>
      </c>
      <c r="V554" s="1">
        <v>22</v>
      </c>
      <c r="W554" s="1">
        <v>13</v>
      </c>
      <c r="X554" s="1">
        <v>4</v>
      </c>
      <c r="Y554" s="1">
        <v>5</v>
      </c>
      <c r="Z554" s="1">
        <v>36</v>
      </c>
      <c r="AA554" s="1">
        <v>22</v>
      </c>
      <c r="AB554" s="1">
        <v>14</v>
      </c>
    </row>
    <row r="555" spans="5:28" x14ac:dyDescent="0.25">
      <c r="E555" s="10"/>
      <c r="F555" s="3"/>
      <c r="R555" s="1">
        <v>1930</v>
      </c>
      <c r="T555" s="10" t="s">
        <v>151</v>
      </c>
      <c r="U555" s="3">
        <v>25</v>
      </c>
      <c r="V555" s="1">
        <v>35</v>
      </c>
      <c r="W555" s="1">
        <v>7</v>
      </c>
      <c r="X555" s="1">
        <v>11</v>
      </c>
      <c r="Y555" s="1">
        <v>17</v>
      </c>
      <c r="Z555" s="1">
        <v>46</v>
      </c>
      <c r="AA555" s="1">
        <v>65</v>
      </c>
      <c r="AB555" s="1">
        <f>Z555-AA555</f>
        <v>-19</v>
      </c>
    </row>
    <row r="556" spans="5:28" x14ac:dyDescent="0.25">
      <c r="E556" s="10"/>
      <c r="F556" s="3"/>
      <c r="Q556" s="1" t="s">
        <v>79</v>
      </c>
      <c r="R556" s="1">
        <v>1931</v>
      </c>
      <c r="T556" s="10" t="s">
        <v>151</v>
      </c>
      <c r="U556" s="3">
        <v>15</v>
      </c>
      <c r="V556" s="1">
        <v>15</v>
      </c>
      <c r="W556" s="1">
        <v>6</v>
      </c>
      <c r="X556" s="1">
        <v>3</v>
      </c>
      <c r="Y556" s="1">
        <v>6</v>
      </c>
      <c r="Z556" s="1">
        <v>24</v>
      </c>
      <c r="AA556" s="1">
        <v>23</v>
      </c>
      <c r="AB556" s="1">
        <v>1</v>
      </c>
    </row>
    <row r="557" spans="5:28" x14ac:dyDescent="0.25">
      <c r="E557" s="10"/>
      <c r="F557" s="3"/>
      <c r="Q557" s="1" t="s">
        <v>79</v>
      </c>
      <c r="R557" s="1">
        <v>1932</v>
      </c>
      <c r="T557" s="10" t="s">
        <v>151</v>
      </c>
      <c r="U557" s="3">
        <v>24</v>
      </c>
      <c r="V557" s="1">
        <v>32</v>
      </c>
      <c r="W557" s="1">
        <v>10</v>
      </c>
      <c r="X557" s="1">
        <v>4</v>
      </c>
      <c r="Y557" s="1">
        <v>18</v>
      </c>
      <c r="Z557" s="1">
        <v>39</v>
      </c>
      <c r="AA557" s="1">
        <v>36</v>
      </c>
      <c r="AB557" s="1">
        <v>3</v>
      </c>
    </row>
    <row r="558" spans="5:28" x14ac:dyDescent="0.25">
      <c r="E558" s="10"/>
      <c r="F558" s="3"/>
      <c r="R558" s="1">
        <v>1930</v>
      </c>
      <c r="T558" s="10" t="s">
        <v>218</v>
      </c>
      <c r="U558" s="3">
        <v>51</v>
      </c>
      <c r="V558" s="1">
        <v>35</v>
      </c>
      <c r="W558" s="1">
        <v>21</v>
      </c>
      <c r="X558" s="1">
        <v>9</v>
      </c>
      <c r="Y558" s="1">
        <v>5</v>
      </c>
      <c r="Z558" s="1">
        <v>56</v>
      </c>
      <c r="AA558" s="1">
        <v>34</v>
      </c>
      <c r="AB558" s="1">
        <f>Z558-AA558</f>
        <v>22</v>
      </c>
    </row>
    <row r="559" spans="5:28" x14ac:dyDescent="0.25">
      <c r="E559" s="10"/>
      <c r="F559" s="3"/>
      <c r="Q559" s="1" t="s">
        <v>266</v>
      </c>
      <c r="R559" s="1">
        <v>1931</v>
      </c>
      <c r="T559" s="10" t="s">
        <v>218</v>
      </c>
      <c r="U559" s="3">
        <v>24</v>
      </c>
      <c r="V559" s="1">
        <f>W559+X559+Y559</f>
        <v>34</v>
      </c>
      <c r="W559" s="1">
        <v>11</v>
      </c>
      <c r="X559" s="1">
        <v>2</v>
      </c>
      <c r="Y559" s="1">
        <v>21</v>
      </c>
      <c r="Z559" s="1">
        <v>48</v>
      </c>
      <c r="AA559" s="1">
        <v>68</v>
      </c>
      <c r="AB559" s="1">
        <f>Z559-AA559</f>
        <v>-20</v>
      </c>
    </row>
    <row r="560" spans="5:28" x14ac:dyDescent="0.25">
      <c r="E560" s="10"/>
      <c r="F560" s="3"/>
      <c r="Q560" s="1" t="s">
        <v>266</v>
      </c>
      <c r="R560" s="1">
        <v>1932</v>
      </c>
      <c r="T560" s="10" t="s">
        <v>218</v>
      </c>
      <c r="U560" s="3">
        <v>17</v>
      </c>
      <c r="V560" s="1">
        <v>34</v>
      </c>
      <c r="W560" s="1">
        <v>5</v>
      </c>
      <c r="X560" s="1">
        <v>7</v>
      </c>
      <c r="Y560" s="1">
        <v>22</v>
      </c>
      <c r="Z560" s="1">
        <v>44</v>
      </c>
      <c r="AA560" s="1">
        <v>74</v>
      </c>
      <c r="AB560" s="1">
        <v>-30</v>
      </c>
    </row>
    <row r="561" spans="5:28" x14ac:dyDescent="0.25">
      <c r="E561" s="10"/>
      <c r="F561" s="3"/>
      <c r="Q561" s="1" t="s">
        <v>266</v>
      </c>
      <c r="R561" s="1">
        <v>1933</v>
      </c>
      <c r="T561" s="10" t="s">
        <v>218</v>
      </c>
      <c r="U561" s="3">
        <v>23</v>
      </c>
      <c r="V561" s="1">
        <v>34</v>
      </c>
      <c r="W561" s="1">
        <v>7</v>
      </c>
      <c r="X561" s="1">
        <v>9</v>
      </c>
      <c r="Y561" s="1">
        <v>18</v>
      </c>
      <c r="Z561" s="1">
        <v>61</v>
      </c>
      <c r="AA561" s="1">
        <v>84</v>
      </c>
      <c r="AB561" s="1">
        <v>-23</v>
      </c>
    </row>
    <row r="562" spans="5:28" x14ac:dyDescent="0.25">
      <c r="E562" s="10"/>
      <c r="F562" s="3"/>
      <c r="R562" s="1">
        <v>1935</v>
      </c>
      <c r="T562" s="10" t="s">
        <v>218</v>
      </c>
      <c r="U562" s="3">
        <v>30</v>
      </c>
      <c r="V562" s="1">
        <v>34</v>
      </c>
      <c r="W562" s="1">
        <v>11</v>
      </c>
      <c r="X562" s="1">
        <v>8</v>
      </c>
      <c r="Y562" s="1">
        <v>15</v>
      </c>
      <c r="Z562" s="1">
        <v>60</v>
      </c>
      <c r="AA562" s="1">
        <v>70</v>
      </c>
      <c r="AB562" s="1">
        <v>-10</v>
      </c>
    </row>
    <row r="563" spans="5:28" x14ac:dyDescent="0.25">
      <c r="E563" s="10"/>
      <c r="F563" s="3"/>
      <c r="Q563" s="1" t="s">
        <v>764</v>
      </c>
      <c r="R563" s="1">
        <v>1936</v>
      </c>
      <c r="T563" s="10" t="s">
        <v>218</v>
      </c>
      <c r="U563" s="3">
        <v>12</v>
      </c>
      <c r="V563" s="1">
        <v>17</v>
      </c>
      <c r="W563" s="1">
        <v>6</v>
      </c>
      <c r="X563" s="1">
        <v>0</v>
      </c>
      <c r="Y563" s="1">
        <v>11</v>
      </c>
      <c r="Z563" s="1">
        <v>27</v>
      </c>
      <c r="AA563" s="1">
        <v>30</v>
      </c>
      <c r="AB563" s="1">
        <v>-3</v>
      </c>
    </row>
    <row r="564" spans="5:28" x14ac:dyDescent="0.25">
      <c r="E564" s="10"/>
      <c r="F564" s="3"/>
      <c r="Q564" s="1" t="s">
        <v>765</v>
      </c>
      <c r="R564" s="1">
        <v>1936</v>
      </c>
      <c r="T564" s="10" t="s">
        <v>218</v>
      </c>
      <c r="U564" s="3">
        <v>7</v>
      </c>
      <c r="V564" s="1">
        <v>17</v>
      </c>
      <c r="W564" s="1">
        <v>1</v>
      </c>
      <c r="X564" s="1">
        <v>5</v>
      </c>
      <c r="Y564" s="1">
        <v>11</v>
      </c>
      <c r="Z564" s="1">
        <v>19</v>
      </c>
      <c r="AA564" s="1">
        <v>43</v>
      </c>
      <c r="AB564" s="1">
        <v>-24</v>
      </c>
    </row>
    <row r="565" spans="5:28" x14ac:dyDescent="0.25">
      <c r="E565" s="10"/>
      <c r="F565" s="3"/>
      <c r="R565" s="1">
        <v>1937</v>
      </c>
      <c r="T565" s="10" t="s">
        <v>218</v>
      </c>
      <c r="U565" s="3">
        <v>26</v>
      </c>
      <c r="V565" s="1">
        <v>34</v>
      </c>
      <c r="W565" s="1">
        <v>10</v>
      </c>
      <c r="X565" s="1">
        <v>6</v>
      </c>
      <c r="Y565" s="1">
        <v>18</v>
      </c>
      <c r="Z565" s="1">
        <v>60</v>
      </c>
      <c r="AA565" s="1">
        <v>88</v>
      </c>
      <c r="AB565" s="1">
        <v>-28</v>
      </c>
    </row>
    <row r="566" spans="5:28" x14ac:dyDescent="0.25">
      <c r="E566" s="10"/>
      <c r="F566" s="3"/>
      <c r="R566" s="1">
        <v>1938</v>
      </c>
      <c r="T566" s="10" t="s">
        <v>218</v>
      </c>
      <c r="U566" s="3">
        <v>18</v>
      </c>
      <c r="V566" s="1">
        <v>32</v>
      </c>
      <c r="W566" s="1">
        <v>6</v>
      </c>
      <c r="X566" s="1">
        <v>6</v>
      </c>
      <c r="Y566" s="1">
        <v>20</v>
      </c>
      <c r="Z566" s="1">
        <v>55</v>
      </c>
      <c r="AA566" s="1">
        <v>103</v>
      </c>
      <c r="AB566" s="1">
        <v>-48</v>
      </c>
    </row>
    <row r="567" spans="5:28" x14ac:dyDescent="0.25">
      <c r="E567" s="10"/>
      <c r="F567" s="3"/>
      <c r="R567" s="1">
        <v>1930</v>
      </c>
      <c r="T567" s="10" t="s">
        <v>110</v>
      </c>
      <c r="U567" s="3">
        <v>32</v>
      </c>
      <c r="V567" s="1">
        <v>35</v>
      </c>
      <c r="W567" s="1">
        <v>12</v>
      </c>
      <c r="X567" s="1">
        <v>8</v>
      </c>
      <c r="Y567" s="1">
        <v>15</v>
      </c>
      <c r="Z567" s="1">
        <v>58</v>
      </c>
      <c r="AA567" s="1">
        <v>52</v>
      </c>
      <c r="AB567" s="1">
        <f>Z567-AA567</f>
        <v>6</v>
      </c>
    </row>
    <row r="568" spans="5:28" x14ac:dyDescent="0.25">
      <c r="E568" s="10"/>
      <c r="F568" s="3"/>
      <c r="Q568" s="1" t="s">
        <v>266</v>
      </c>
      <c r="R568" s="1">
        <v>1931</v>
      </c>
      <c r="T568" s="10" t="s">
        <v>110</v>
      </c>
      <c r="U568" s="3">
        <v>23</v>
      </c>
      <c r="V568" s="1">
        <f>W568+X568+Y568</f>
        <v>34</v>
      </c>
      <c r="W568" s="1">
        <v>8</v>
      </c>
      <c r="X568" s="1">
        <v>7</v>
      </c>
      <c r="Y568" s="1">
        <v>19</v>
      </c>
      <c r="Z568" s="1">
        <v>47</v>
      </c>
      <c r="AA568" s="1">
        <v>70</v>
      </c>
      <c r="AB568" s="1">
        <f>Z568-AA568</f>
        <v>-23</v>
      </c>
    </row>
    <row r="569" spans="5:28" x14ac:dyDescent="0.25">
      <c r="E569" s="10"/>
      <c r="F569" s="3"/>
      <c r="Q569" s="1" t="s">
        <v>266</v>
      </c>
      <c r="R569" s="1">
        <v>1932</v>
      </c>
      <c r="T569" s="10" t="s">
        <v>110</v>
      </c>
      <c r="U569" s="3">
        <v>17</v>
      </c>
      <c r="V569" s="1">
        <v>34</v>
      </c>
      <c r="W569" s="1">
        <v>5</v>
      </c>
      <c r="X569" s="1">
        <v>7</v>
      </c>
      <c r="Y569" s="1">
        <v>22</v>
      </c>
      <c r="Z569" s="1">
        <v>49</v>
      </c>
      <c r="AA569" s="1">
        <v>94</v>
      </c>
      <c r="AB569" s="1">
        <v>-45</v>
      </c>
    </row>
    <row r="570" spans="5:28" x14ac:dyDescent="0.25">
      <c r="E570" s="10"/>
      <c r="F570" s="3"/>
      <c r="Q570" s="1" t="s">
        <v>266</v>
      </c>
      <c r="R570" s="1">
        <v>1933</v>
      </c>
      <c r="T570" s="10" t="s">
        <v>110</v>
      </c>
      <c r="U570" s="3">
        <v>22</v>
      </c>
      <c r="V570" s="1">
        <v>34</v>
      </c>
      <c r="W570" s="1">
        <v>9</v>
      </c>
      <c r="X570" s="1">
        <v>4</v>
      </c>
      <c r="Y570" s="1">
        <v>21</v>
      </c>
      <c r="Z570" s="1">
        <v>44</v>
      </c>
      <c r="AA570" s="1">
        <v>96</v>
      </c>
      <c r="AB570" s="1">
        <v>-52</v>
      </c>
    </row>
    <row r="571" spans="5:28" x14ac:dyDescent="0.25">
      <c r="E571" s="10"/>
      <c r="F571" s="3"/>
      <c r="R571" s="1">
        <v>1935</v>
      </c>
      <c r="T571" s="10" t="s">
        <v>110</v>
      </c>
      <c r="U571" s="3">
        <v>12</v>
      </c>
      <c r="V571" s="1">
        <v>34</v>
      </c>
      <c r="W571" s="1">
        <v>3</v>
      </c>
      <c r="X571" s="1">
        <v>6</v>
      </c>
      <c r="Y571" s="1">
        <v>25</v>
      </c>
      <c r="Z571" s="1">
        <v>38</v>
      </c>
      <c r="AA571" s="1">
        <v>85</v>
      </c>
      <c r="AB571" s="1">
        <v>-47</v>
      </c>
    </row>
    <row r="572" spans="5:28" x14ac:dyDescent="0.25">
      <c r="E572" s="10"/>
      <c r="F572" s="3"/>
      <c r="Q572" s="1" t="s">
        <v>764</v>
      </c>
      <c r="R572" s="1">
        <v>1936</v>
      </c>
      <c r="T572" s="10" t="s">
        <v>110</v>
      </c>
      <c r="U572" s="3">
        <v>7</v>
      </c>
      <c r="V572" s="1">
        <v>17</v>
      </c>
      <c r="W572" s="1">
        <v>2</v>
      </c>
      <c r="X572" s="1">
        <v>3</v>
      </c>
      <c r="Y572" s="1">
        <v>12</v>
      </c>
      <c r="Z572" s="1">
        <v>17</v>
      </c>
      <c r="AA572" s="1">
        <v>42</v>
      </c>
      <c r="AB572" s="1">
        <v>-25</v>
      </c>
    </row>
    <row r="573" spans="5:28" x14ac:dyDescent="0.25">
      <c r="E573" s="10"/>
      <c r="F573" s="3"/>
      <c r="Q573" s="1" t="s">
        <v>765</v>
      </c>
      <c r="R573" s="1">
        <v>1936</v>
      </c>
      <c r="T573" s="10" t="s">
        <v>110</v>
      </c>
      <c r="U573" s="3">
        <v>8</v>
      </c>
      <c r="V573" s="1">
        <v>17</v>
      </c>
      <c r="W573" s="1">
        <v>2</v>
      </c>
      <c r="X573" s="1">
        <v>4</v>
      </c>
      <c r="Y573" s="1">
        <v>11</v>
      </c>
      <c r="Z573" s="1">
        <v>21</v>
      </c>
      <c r="AA573" s="1">
        <v>43</v>
      </c>
      <c r="AB573" s="1">
        <v>-22</v>
      </c>
    </row>
    <row r="574" spans="5:28" x14ac:dyDescent="0.25">
      <c r="E574" s="10"/>
      <c r="F574" s="3"/>
      <c r="R574" s="1">
        <v>1937</v>
      </c>
      <c r="T574" s="10" t="s">
        <v>110</v>
      </c>
      <c r="U574" s="3">
        <v>25</v>
      </c>
      <c r="V574" s="1">
        <v>34</v>
      </c>
      <c r="W574" s="1">
        <v>11</v>
      </c>
      <c r="X574" s="1">
        <v>3</v>
      </c>
      <c r="Y574" s="1">
        <v>20</v>
      </c>
      <c r="Z574" s="1">
        <v>62</v>
      </c>
      <c r="AA574" s="1">
        <v>84</v>
      </c>
      <c r="AB574" s="1">
        <v>-22</v>
      </c>
    </row>
    <row r="575" spans="5:28" x14ac:dyDescent="0.25">
      <c r="E575" s="10"/>
      <c r="F575" s="3"/>
      <c r="R575" s="1">
        <v>1938</v>
      </c>
      <c r="T575" s="10" t="s">
        <v>110</v>
      </c>
      <c r="U575" s="3">
        <v>26</v>
      </c>
      <c r="V575" s="1">
        <v>32</v>
      </c>
      <c r="W575" s="1">
        <v>11</v>
      </c>
      <c r="X575" s="1">
        <v>4</v>
      </c>
      <c r="Y575" s="1">
        <v>17</v>
      </c>
      <c r="Z575" s="1">
        <v>71</v>
      </c>
      <c r="AA575" s="1">
        <v>102</v>
      </c>
      <c r="AB575" s="1">
        <v>-31</v>
      </c>
    </row>
    <row r="576" spans="5:28" x14ac:dyDescent="0.25">
      <c r="E576" s="10"/>
      <c r="F576" s="3"/>
      <c r="R576" s="1">
        <v>1939</v>
      </c>
      <c r="T576" s="10" t="s">
        <v>110</v>
      </c>
      <c r="U576" s="3">
        <v>30</v>
      </c>
      <c r="V576" s="1">
        <v>34</v>
      </c>
      <c r="W576" s="1">
        <v>13</v>
      </c>
      <c r="X576" s="1">
        <v>4</v>
      </c>
      <c r="Y576" s="1">
        <v>17</v>
      </c>
      <c r="Z576" s="1">
        <v>56</v>
      </c>
      <c r="AA576" s="1">
        <v>79</v>
      </c>
      <c r="AB576" s="1">
        <v>-23</v>
      </c>
    </row>
    <row r="577" spans="5:30" x14ac:dyDescent="0.25">
      <c r="E577" s="10"/>
      <c r="F577" s="3"/>
      <c r="Q577" s="1" t="s">
        <v>266</v>
      </c>
      <c r="R577" s="1">
        <v>1934</v>
      </c>
      <c r="T577" s="10" t="s">
        <v>298</v>
      </c>
      <c r="U577" s="3">
        <v>27</v>
      </c>
      <c r="V577" s="1">
        <v>39</v>
      </c>
      <c r="W577" s="1">
        <v>8</v>
      </c>
      <c r="X577" s="1">
        <v>11</v>
      </c>
      <c r="Y577" s="1">
        <v>20</v>
      </c>
      <c r="Z577" s="1">
        <v>50</v>
      </c>
      <c r="AA577" s="1">
        <v>81</v>
      </c>
      <c r="AB577" s="1">
        <v>-31</v>
      </c>
      <c r="AD577" s="29" t="s">
        <v>769</v>
      </c>
    </row>
    <row r="578" spans="5:30" x14ac:dyDescent="0.25">
      <c r="E578" s="10"/>
      <c r="F578" s="3"/>
      <c r="R578" s="1">
        <v>1930</v>
      </c>
      <c r="T578" s="10" t="s">
        <v>147</v>
      </c>
      <c r="U578" s="3">
        <v>36</v>
      </c>
      <c r="V578" s="1">
        <v>35</v>
      </c>
      <c r="W578" s="1">
        <v>13</v>
      </c>
      <c r="X578" s="1">
        <v>10</v>
      </c>
      <c r="Y578" s="1">
        <v>12</v>
      </c>
      <c r="Z578" s="1">
        <v>45</v>
      </c>
      <c r="AA578" s="1">
        <v>49</v>
      </c>
      <c r="AB578" s="1">
        <f>Z578-AA578</f>
        <v>-4</v>
      </c>
    </row>
    <row r="579" spans="5:30" x14ac:dyDescent="0.25">
      <c r="E579" s="10"/>
      <c r="F579" s="3"/>
      <c r="Q579" s="1" t="s">
        <v>266</v>
      </c>
      <c r="R579" s="1">
        <v>1931</v>
      </c>
      <c r="T579" s="10" t="s">
        <v>147</v>
      </c>
      <c r="U579" s="3">
        <v>33</v>
      </c>
      <c r="V579" s="1">
        <f>W579+X579+Y579</f>
        <v>34</v>
      </c>
      <c r="W579" s="1">
        <v>13</v>
      </c>
      <c r="X579" s="1">
        <v>7</v>
      </c>
      <c r="Y579" s="1">
        <v>14</v>
      </c>
      <c r="Z579" s="1">
        <v>63</v>
      </c>
      <c r="AA579" s="1">
        <v>68</v>
      </c>
      <c r="AB579" s="1">
        <f>Z579-AA579</f>
        <v>-5</v>
      </c>
    </row>
    <row r="580" spans="5:30" x14ac:dyDescent="0.25">
      <c r="E580" s="10"/>
      <c r="F580" s="3"/>
      <c r="Q580" s="1" t="s">
        <v>266</v>
      </c>
      <c r="R580" s="1">
        <v>1932</v>
      </c>
      <c r="T580" s="10" t="s">
        <v>147</v>
      </c>
      <c r="U580" s="3">
        <v>37</v>
      </c>
      <c r="V580" s="1">
        <v>34</v>
      </c>
      <c r="W580" s="1">
        <v>15</v>
      </c>
      <c r="X580" s="1">
        <v>7</v>
      </c>
      <c r="Y580" s="1">
        <v>12</v>
      </c>
      <c r="Z580" s="1">
        <v>47</v>
      </c>
      <c r="AA580" s="1">
        <v>52</v>
      </c>
      <c r="AB580" s="1">
        <v>-5</v>
      </c>
    </row>
    <row r="581" spans="5:30" x14ac:dyDescent="0.25">
      <c r="E581" s="10"/>
      <c r="F581" s="3"/>
      <c r="Q581" s="1" t="s">
        <v>266</v>
      </c>
      <c r="R581" s="1">
        <v>1933</v>
      </c>
      <c r="T581" s="10" t="s">
        <v>147</v>
      </c>
      <c r="U581" s="3">
        <v>38</v>
      </c>
      <c r="V581" s="1">
        <v>34</v>
      </c>
      <c r="W581" s="1">
        <v>15</v>
      </c>
      <c r="X581" s="1">
        <v>8</v>
      </c>
      <c r="Y581" s="1">
        <v>11</v>
      </c>
      <c r="Z581" s="1">
        <v>60</v>
      </c>
      <c r="AA581" s="1">
        <v>43</v>
      </c>
      <c r="AB581" s="1">
        <v>17</v>
      </c>
    </row>
    <row r="582" spans="5:30" x14ac:dyDescent="0.25">
      <c r="E582" s="10"/>
      <c r="F582" s="3"/>
      <c r="Q582" s="1" t="s">
        <v>266</v>
      </c>
      <c r="R582" s="1">
        <v>1934</v>
      </c>
      <c r="T582" s="10" t="s">
        <v>147</v>
      </c>
      <c r="U582" s="3">
        <v>41</v>
      </c>
      <c r="V582" s="1">
        <v>39</v>
      </c>
      <c r="W582" s="1">
        <v>16</v>
      </c>
      <c r="X582" s="1">
        <v>9</v>
      </c>
      <c r="Y582" s="1">
        <v>14</v>
      </c>
      <c r="Z582" s="1">
        <v>80</v>
      </c>
      <c r="AA582" s="1">
        <v>70</v>
      </c>
      <c r="AB582" s="1">
        <v>10</v>
      </c>
    </row>
    <row r="583" spans="5:30" x14ac:dyDescent="0.25">
      <c r="E583" s="10"/>
      <c r="F583" s="3"/>
      <c r="R583" s="1">
        <v>1935</v>
      </c>
      <c r="T583" s="10" t="s">
        <v>147</v>
      </c>
      <c r="U583" s="3">
        <v>46</v>
      </c>
      <c r="V583" s="1">
        <v>34</v>
      </c>
      <c r="W583" s="1">
        <v>19</v>
      </c>
      <c r="X583" s="1">
        <v>8</v>
      </c>
      <c r="Y583" s="1">
        <v>7</v>
      </c>
      <c r="Z583" s="1">
        <v>77</v>
      </c>
      <c r="AA583" s="1">
        <v>46</v>
      </c>
      <c r="AB583" s="1">
        <v>31</v>
      </c>
    </row>
    <row r="584" spans="5:30" x14ac:dyDescent="0.25">
      <c r="E584" s="10"/>
      <c r="F584" s="3"/>
      <c r="Q584" s="1" t="s">
        <v>764</v>
      </c>
      <c r="R584" s="1">
        <v>1936</v>
      </c>
      <c r="T584" s="10" t="s">
        <v>147</v>
      </c>
      <c r="U584" s="3">
        <v>22</v>
      </c>
      <c r="V584" s="1">
        <v>17</v>
      </c>
      <c r="W584" s="1">
        <v>10</v>
      </c>
      <c r="X584" s="1">
        <v>2</v>
      </c>
      <c r="Y584" s="1">
        <v>5</v>
      </c>
      <c r="Z584" s="1">
        <v>40</v>
      </c>
      <c r="AA584" s="1">
        <v>25</v>
      </c>
      <c r="AB584" s="1">
        <v>15</v>
      </c>
    </row>
    <row r="585" spans="5:30" x14ac:dyDescent="0.25">
      <c r="E585" s="10"/>
      <c r="F585" s="3"/>
      <c r="Q585" s="1" t="s">
        <v>765</v>
      </c>
      <c r="R585" s="1">
        <v>1936</v>
      </c>
      <c r="T585" s="10" t="s">
        <v>147</v>
      </c>
      <c r="U585" s="3">
        <v>15</v>
      </c>
      <c r="V585" s="1">
        <v>17</v>
      </c>
      <c r="W585" s="1">
        <v>7</v>
      </c>
      <c r="X585" s="1">
        <v>1</v>
      </c>
      <c r="Y585" s="1">
        <v>9</v>
      </c>
      <c r="Z585" s="1">
        <v>45</v>
      </c>
      <c r="AA585" s="1">
        <v>35</v>
      </c>
      <c r="AB585" s="1">
        <v>10</v>
      </c>
    </row>
    <row r="586" spans="5:30" x14ac:dyDescent="0.25">
      <c r="E586" s="10"/>
      <c r="F586" s="3"/>
      <c r="R586" s="1">
        <v>1937</v>
      </c>
      <c r="T586" s="10" t="s">
        <v>147</v>
      </c>
      <c r="U586" s="3">
        <v>40</v>
      </c>
      <c r="V586" s="1">
        <v>34</v>
      </c>
      <c r="W586" s="1">
        <v>18</v>
      </c>
      <c r="X586" s="1">
        <v>4</v>
      </c>
      <c r="Y586" s="1">
        <v>12</v>
      </c>
      <c r="Z586" s="1">
        <v>63</v>
      </c>
      <c r="AA586" s="1">
        <v>58</v>
      </c>
      <c r="AB586" s="1">
        <v>5</v>
      </c>
    </row>
    <row r="587" spans="5:30" x14ac:dyDescent="0.25">
      <c r="E587" s="10"/>
      <c r="F587" s="3"/>
      <c r="R587" s="1">
        <v>1938</v>
      </c>
      <c r="T587" s="10" t="s">
        <v>147</v>
      </c>
      <c r="U587" s="3">
        <v>27</v>
      </c>
      <c r="V587" s="1">
        <v>32</v>
      </c>
      <c r="W587" s="1">
        <v>11</v>
      </c>
      <c r="X587" s="1">
        <v>5</v>
      </c>
      <c r="Y587" s="1">
        <v>16</v>
      </c>
      <c r="Z587" s="1">
        <v>78</v>
      </c>
      <c r="AA587" s="1">
        <v>85</v>
      </c>
      <c r="AB587" s="1">
        <v>-7</v>
      </c>
    </row>
    <row r="588" spans="5:30" x14ac:dyDescent="0.25">
      <c r="E588" s="10"/>
      <c r="F588" s="3"/>
      <c r="R588" s="1">
        <v>1939</v>
      </c>
      <c r="T588" s="10" t="s">
        <v>147</v>
      </c>
      <c r="U588" s="3">
        <v>34</v>
      </c>
      <c r="V588" s="1">
        <v>34</v>
      </c>
      <c r="W588" s="1">
        <v>14</v>
      </c>
      <c r="X588" s="1">
        <v>6</v>
      </c>
      <c r="Y588" s="1">
        <v>14</v>
      </c>
      <c r="Z588" s="1">
        <v>56</v>
      </c>
      <c r="AA588" s="1">
        <v>66</v>
      </c>
      <c r="AB588" s="1">
        <v>-10</v>
      </c>
    </row>
    <row r="590" spans="5:30" x14ac:dyDescent="0.25">
      <c r="G590" s="5"/>
      <c r="H590" s="5"/>
      <c r="I590" s="5"/>
      <c r="J590" s="5"/>
      <c r="K590" s="5"/>
      <c r="L590" s="5"/>
      <c r="M590" s="5"/>
      <c r="V590" s="5">
        <f t="shared" ref="V590:AB590" si="20">SUM(V300:V588)</f>
        <v>8306</v>
      </c>
      <c r="W590" s="5">
        <f t="shared" si="20"/>
        <v>3365</v>
      </c>
      <c r="X590" s="5">
        <f t="shared" si="20"/>
        <v>1582</v>
      </c>
      <c r="Y590" s="5">
        <f t="shared" si="20"/>
        <v>3365</v>
      </c>
      <c r="Z590" s="5">
        <f t="shared" si="20"/>
        <v>15038</v>
      </c>
      <c r="AA590" s="5">
        <f t="shared" si="20"/>
        <v>15038</v>
      </c>
      <c r="AB590" s="5">
        <f t="shared" si="20"/>
        <v>0</v>
      </c>
    </row>
  </sheetData>
  <sortState ref="Q382:AD588">
    <sortCondition ref="T382:T588"/>
    <sortCondition ref="R382:R588"/>
  </sortState>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D393"/>
  <sheetViews>
    <sheetView topLeftCell="B223" workbookViewId="0">
      <selection activeCell="P226" sqref="P226"/>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20" width="5.7109375" style="1" customWidth="1"/>
    <col min="21" max="21" width="14.28515625" style="1" customWidth="1"/>
    <col min="22" max="30" width="5.7109375" style="1" customWidth="1"/>
    <col min="31" max="16384" width="11.42578125" style="1"/>
  </cols>
  <sheetData>
    <row r="2" spans="3:20" x14ac:dyDescent="0.25">
      <c r="C2" s="4">
        <v>1940</v>
      </c>
      <c r="D2" s="2" t="s">
        <v>260</v>
      </c>
      <c r="E2" s="2" t="s">
        <v>1</v>
      </c>
      <c r="F2" s="2" t="s">
        <v>261</v>
      </c>
      <c r="G2" s="2" t="s">
        <v>3</v>
      </c>
      <c r="H2" s="2" t="s">
        <v>262</v>
      </c>
      <c r="I2" s="2" t="s">
        <v>263</v>
      </c>
      <c r="J2" s="2" t="s">
        <v>264</v>
      </c>
      <c r="K2" s="2" t="s">
        <v>7</v>
      </c>
      <c r="L2" s="2" t="s">
        <v>8</v>
      </c>
      <c r="M2" s="2" t="s">
        <v>265</v>
      </c>
      <c r="P2" s="2" t="s">
        <v>243</v>
      </c>
    </row>
    <row r="3" spans="3:20" ht="11.25" customHeight="1" x14ac:dyDescent="0.25">
      <c r="C3" s="4"/>
    </row>
    <row r="4" spans="3:20" x14ac:dyDescent="0.25">
      <c r="D4" s="1" t="s">
        <v>25</v>
      </c>
      <c r="E4" s="10" t="s">
        <v>90</v>
      </c>
      <c r="F4" s="3">
        <v>55</v>
      </c>
      <c r="G4" s="1">
        <v>34</v>
      </c>
      <c r="H4" s="1">
        <v>24</v>
      </c>
      <c r="I4" s="1">
        <v>7</v>
      </c>
      <c r="J4" s="1">
        <v>3</v>
      </c>
      <c r="K4" s="1">
        <v>85</v>
      </c>
      <c r="L4" s="1">
        <v>36</v>
      </c>
      <c r="M4" s="1">
        <v>49</v>
      </c>
      <c r="P4" s="10" t="s">
        <v>318</v>
      </c>
      <c r="S4" s="3">
        <v>33</v>
      </c>
      <c r="T4" s="1" t="s">
        <v>245</v>
      </c>
    </row>
    <row r="5" spans="3:20" x14ac:dyDescent="0.25">
      <c r="D5" s="1" t="s">
        <v>26</v>
      </c>
      <c r="E5" s="10" t="s">
        <v>84</v>
      </c>
      <c r="F5" s="3">
        <v>47</v>
      </c>
      <c r="G5" s="1">
        <v>34</v>
      </c>
      <c r="H5" s="1">
        <v>20</v>
      </c>
      <c r="I5" s="1">
        <v>7</v>
      </c>
      <c r="J5" s="1">
        <v>7</v>
      </c>
      <c r="K5" s="1">
        <v>89</v>
      </c>
      <c r="L5" s="1">
        <v>49</v>
      </c>
      <c r="M5" s="1">
        <v>40</v>
      </c>
      <c r="P5" s="10" t="s">
        <v>317</v>
      </c>
      <c r="S5" s="3">
        <v>33</v>
      </c>
      <c r="T5" s="1" t="s">
        <v>245</v>
      </c>
    </row>
    <row r="6" spans="3:20" x14ac:dyDescent="0.25">
      <c r="D6" s="1" t="s">
        <v>28</v>
      </c>
      <c r="E6" s="10" t="s">
        <v>69</v>
      </c>
      <c r="F6" s="3">
        <v>42</v>
      </c>
      <c r="G6" s="1">
        <v>34</v>
      </c>
      <c r="H6" s="1">
        <v>17</v>
      </c>
      <c r="I6" s="1">
        <v>8</v>
      </c>
      <c r="J6" s="1">
        <v>9</v>
      </c>
      <c r="K6" s="1">
        <v>92</v>
      </c>
      <c r="L6" s="1">
        <v>54</v>
      </c>
      <c r="M6" s="1">
        <v>38</v>
      </c>
    </row>
    <row r="7" spans="3:20" x14ac:dyDescent="0.25">
      <c r="D7" s="1" t="s">
        <v>29</v>
      </c>
      <c r="E7" s="10" t="s">
        <v>111</v>
      </c>
      <c r="F7" s="3">
        <v>42</v>
      </c>
      <c r="G7" s="1">
        <v>34</v>
      </c>
      <c r="H7" s="1">
        <v>19</v>
      </c>
      <c r="I7" s="1">
        <v>4</v>
      </c>
      <c r="J7" s="1">
        <v>11</v>
      </c>
      <c r="K7" s="1">
        <v>79</v>
      </c>
      <c r="L7" s="1">
        <v>62</v>
      </c>
      <c r="M7" s="1">
        <v>17</v>
      </c>
    </row>
    <row r="8" spans="3:20" x14ac:dyDescent="0.25">
      <c r="D8" s="1" t="s">
        <v>31</v>
      </c>
      <c r="E8" s="10" t="s">
        <v>77</v>
      </c>
      <c r="F8" s="3">
        <v>41</v>
      </c>
      <c r="G8" s="1">
        <v>34</v>
      </c>
      <c r="H8" s="1">
        <v>18</v>
      </c>
      <c r="I8" s="1">
        <v>5</v>
      </c>
      <c r="J8" s="1">
        <v>11</v>
      </c>
      <c r="K8" s="1">
        <v>84</v>
      </c>
      <c r="L8" s="1">
        <v>67</v>
      </c>
      <c r="M8" s="1">
        <v>17</v>
      </c>
    </row>
    <row r="9" spans="3:20" x14ac:dyDescent="0.25">
      <c r="D9" s="1" t="s">
        <v>32</v>
      </c>
      <c r="E9" s="10" t="s">
        <v>82</v>
      </c>
      <c r="F9" s="3">
        <v>39</v>
      </c>
      <c r="G9" s="1">
        <v>34</v>
      </c>
      <c r="H9" s="1">
        <v>18</v>
      </c>
      <c r="I9" s="1">
        <v>3</v>
      </c>
      <c r="J9" s="1">
        <v>13</v>
      </c>
      <c r="K9" s="1">
        <v>80</v>
      </c>
      <c r="L9" s="1">
        <v>72</v>
      </c>
      <c r="M9" s="1">
        <v>8</v>
      </c>
    </row>
    <row r="10" spans="3:20" x14ac:dyDescent="0.25">
      <c r="D10" s="1" t="s">
        <v>39</v>
      </c>
      <c r="E10" s="10" t="s">
        <v>132</v>
      </c>
      <c r="F10" s="3">
        <v>38</v>
      </c>
      <c r="G10" s="1">
        <v>34</v>
      </c>
      <c r="H10" s="1">
        <v>17</v>
      </c>
      <c r="I10" s="1">
        <v>4</v>
      </c>
      <c r="J10" s="1">
        <v>13</v>
      </c>
      <c r="K10" s="1">
        <v>76</v>
      </c>
      <c r="L10" s="1">
        <v>86</v>
      </c>
      <c r="M10" s="1">
        <v>-10</v>
      </c>
    </row>
    <row r="11" spans="3:20" x14ac:dyDescent="0.25">
      <c r="D11" s="1" t="s">
        <v>70</v>
      </c>
      <c r="E11" s="10" t="s">
        <v>313</v>
      </c>
      <c r="F11" s="3">
        <v>37</v>
      </c>
      <c r="G11" s="1">
        <v>34</v>
      </c>
      <c r="H11" s="1">
        <v>14</v>
      </c>
      <c r="I11" s="1">
        <v>9</v>
      </c>
      <c r="J11" s="1">
        <v>11</v>
      </c>
      <c r="K11" s="1">
        <v>69</v>
      </c>
      <c r="L11" s="1">
        <v>61</v>
      </c>
      <c r="M11" s="1">
        <v>8</v>
      </c>
    </row>
    <row r="12" spans="3:20" x14ac:dyDescent="0.25">
      <c r="D12" s="1" t="s">
        <v>71</v>
      </c>
      <c r="E12" s="10" t="s">
        <v>118</v>
      </c>
      <c r="F12" s="3">
        <v>30</v>
      </c>
      <c r="G12" s="1">
        <v>34</v>
      </c>
      <c r="H12" s="1">
        <v>11</v>
      </c>
      <c r="I12" s="1">
        <v>8</v>
      </c>
      <c r="J12" s="1">
        <v>15</v>
      </c>
      <c r="K12" s="1">
        <v>62</v>
      </c>
      <c r="L12" s="1">
        <v>65</v>
      </c>
      <c r="M12" s="1">
        <v>-3</v>
      </c>
    </row>
    <row r="13" spans="3:20" x14ac:dyDescent="0.25">
      <c r="D13" s="1" t="s">
        <v>72</v>
      </c>
      <c r="E13" s="10" t="s">
        <v>43</v>
      </c>
      <c r="F13" s="3">
        <v>29</v>
      </c>
      <c r="G13" s="1">
        <v>34</v>
      </c>
      <c r="H13" s="1">
        <v>11</v>
      </c>
      <c r="I13" s="1">
        <v>7</v>
      </c>
      <c r="J13" s="1">
        <v>16</v>
      </c>
      <c r="K13" s="1">
        <v>67</v>
      </c>
      <c r="L13" s="1">
        <v>60</v>
      </c>
      <c r="M13" s="1">
        <v>7</v>
      </c>
    </row>
    <row r="14" spans="3:20" x14ac:dyDescent="0.25">
      <c r="D14" s="1" t="s">
        <v>112</v>
      </c>
      <c r="E14" s="10" t="s">
        <v>110</v>
      </c>
      <c r="F14" s="3">
        <v>29</v>
      </c>
      <c r="G14" s="1">
        <v>34</v>
      </c>
      <c r="H14" s="1">
        <v>13</v>
      </c>
      <c r="I14" s="1">
        <v>3</v>
      </c>
      <c r="J14" s="1">
        <v>18</v>
      </c>
      <c r="K14" s="1">
        <v>75</v>
      </c>
      <c r="L14" s="1">
        <v>86</v>
      </c>
      <c r="M14" s="1">
        <v>-11</v>
      </c>
    </row>
    <row r="15" spans="3:20" x14ac:dyDescent="0.25">
      <c r="D15" s="1" t="s">
        <v>113</v>
      </c>
      <c r="E15" s="10" t="s">
        <v>91</v>
      </c>
      <c r="F15" s="3">
        <v>29</v>
      </c>
      <c r="G15" s="1">
        <v>34</v>
      </c>
      <c r="H15" s="1">
        <v>12</v>
      </c>
      <c r="I15" s="1">
        <v>5</v>
      </c>
      <c r="J15" s="1">
        <v>17</v>
      </c>
      <c r="K15" s="1">
        <v>51</v>
      </c>
      <c r="L15" s="1">
        <v>68</v>
      </c>
      <c r="M15" s="1">
        <v>-17</v>
      </c>
    </row>
    <row r="16" spans="3:20" x14ac:dyDescent="0.25">
      <c r="D16" s="1" t="s">
        <v>114</v>
      </c>
      <c r="E16" s="10" t="s">
        <v>314</v>
      </c>
      <c r="F16" s="3">
        <v>27</v>
      </c>
      <c r="G16" s="1">
        <v>34</v>
      </c>
      <c r="H16" s="1">
        <v>11</v>
      </c>
      <c r="I16" s="1">
        <v>5</v>
      </c>
      <c r="J16" s="1">
        <v>18</v>
      </c>
      <c r="K16" s="1">
        <v>59</v>
      </c>
      <c r="L16" s="1">
        <v>75</v>
      </c>
      <c r="M16" s="1">
        <v>-16</v>
      </c>
    </row>
    <row r="17" spans="3:20" x14ac:dyDescent="0.25">
      <c r="D17" s="1" t="s">
        <v>119</v>
      </c>
      <c r="E17" s="10" t="s">
        <v>95</v>
      </c>
      <c r="F17" s="3">
        <v>27</v>
      </c>
      <c r="G17" s="1">
        <v>34</v>
      </c>
      <c r="H17" s="1">
        <v>10</v>
      </c>
      <c r="I17" s="1">
        <v>7</v>
      </c>
      <c r="J17" s="1">
        <v>17</v>
      </c>
      <c r="K17" s="1">
        <v>58</v>
      </c>
      <c r="L17" s="1">
        <v>75</v>
      </c>
      <c r="M17" s="1">
        <v>-17</v>
      </c>
    </row>
    <row r="18" spans="3:20" x14ac:dyDescent="0.25">
      <c r="D18" s="1" t="s">
        <v>120</v>
      </c>
      <c r="E18" s="10" t="s">
        <v>153</v>
      </c>
      <c r="F18" s="3">
        <v>27</v>
      </c>
      <c r="G18" s="1">
        <v>34</v>
      </c>
      <c r="H18" s="1">
        <v>12</v>
      </c>
      <c r="I18" s="1">
        <v>3</v>
      </c>
      <c r="J18" s="1">
        <v>19</v>
      </c>
      <c r="K18" s="1">
        <v>73</v>
      </c>
      <c r="L18" s="1">
        <v>97</v>
      </c>
      <c r="M18" s="1">
        <v>-24</v>
      </c>
    </row>
    <row r="19" spans="3:20" x14ac:dyDescent="0.25">
      <c r="D19" s="1" t="s">
        <v>121</v>
      </c>
      <c r="E19" s="10" t="s">
        <v>85</v>
      </c>
      <c r="F19" s="3">
        <v>26</v>
      </c>
      <c r="G19" s="1">
        <v>34</v>
      </c>
      <c r="H19" s="1">
        <v>11</v>
      </c>
      <c r="I19" s="1">
        <v>4</v>
      </c>
      <c r="J19" s="1">
        <v>19</v>
      </c>
      <c r="K19" s="1">
        <v>57</v>
      </c>
      <c r="L19" s="1">
        <v>87</v>
      </c>
      <c r="M19" s="1">
        <v>-30</v>
      </c>
    </row>
    <row r="20" spans="3:20" x14ac:dyDescent="0.25">
      <c r="D20" s="1" t="s">
        <v>122</v>
      </c>
      <c r="E20" s="10" t="s">
        <v>147</v>
      </c>
      <c r="F20" s="3">
        <v>25</v>
      </c>
      <c r="G20" s="1">
        <v>34</v>
      </c>
      <c r="H20" s="1">
        <v>11</v>
      </c>
      <c r="I20" s="1">
        <v>3</v>
      </c>
      <c r="J20" s="1">
        <v>20</v>
      </c>
      <c r="K20" s="1">
        <v>49</v>
      </c>
      <c r="L20" s="1">
        <v>83</v>
      </c>
      <c r="M20" s="1">
        <v>-34</v>
      </c>
      <c r="O20" s="1" t="s">
        <v>68</v>
      </c>
    </row>
    <row r="21" spans="3:20" x14ac:dyDescent="0.25">
      <c r="D21" s="1" t="s">
        <v>123</v>
      </c>
      <c r="E21" s="10" t="s">
        <v>193</v>
      </c>
      <c r="F21" s="3">
        <v>22</v>
      </c>
      <c r="G21" s="1">
        <v>34</v>
      </c>
      <c r="H21" s="1">
        <v>8</v>
      </c>
      <c r="I21" s="1">
        <v>6</v>
      </c>
      <c r="J21" s="1">
        <v>20</v>
      </c>
      <c r="K21" s="1">
        <v>38</v>
      </c>
      <c r="L21" s="1">
        <v>60</v>
      </c>
      <c r="M21" s="1">
        <v>-22</v>
      </c>
      <c r="O21" s="1" t="s">
        <v>68</v>
      </c>
    </row>
    <row r="22" spans="3:20" ht="11.25" customHeight="1" x14ac:dyDescent="0.25"/>
    <row r="23" spans="3:20" x14ac:dyDescent="0.25">
      <c r="G23" s="5">
        <f>SUM(G4:G21)</f>
        <v>612</v>
      </c>
      <c r="H23" s="5">
        <f t="shared" ref="H23:M23" si="0">SUM(H4:H21)</f>
        <v>257</v>
      </c>
      <c r="I23" s="5">
        <f t="shared" si="0"/>
        <v>98</v>
      </c>
      <c r="J23" s="5">
        <f t="shared" si="0"/>
        <v>257</v>
      </c>
      <c r="K23" s="5">
        <f t="shared" si="0"/>
        <v>1243</v>
      </c>
      <c r="L23" s="5">
        <f t="shared" si="0"/>
        <v>1243</v>
      </c>
      <c r="M23" s="5">
        <f t="shared" si="0"/>
        <v>0</v>
      </c>
    </row>
    <row r="24" spans="3:20" x14ac:dyDescent="0.25">
      <c r="G24" s="5"/>
      <c r="H24" s="5"/>
      <c r="I24" s="5"/>
      <c r="J24" s="5"/>
      <c r="K24" s="5"/>
      <c r="L24" s="5"/>
      <c r="M24" s="5"/>
    </row>
    <row r="26" spans="3:20" x14ac:dyDescent="0.25">
      <c r="C26" s="4">
        <v>1941</v>
      </c>
      <c r="D26" s="2" t="s">
        <v>260</v>
      </c>
      <c r="E26" s="2" t="s">
        <v>1</v>
      </c>
      <c r="F26" s="2" t="s">
        <v>261</v>
      </c>
      <c r="G26" s="2" t="s">
        <v>3</v>
      </c>
      <c r="H26" s="2" t="s">
        <v>262</v>
      </c>
      <c r="I26" s="2" t="s">
        <v>263</v>
      </c>
      <c r="J26" s="2" t="s">
        <v>264</v>
      </c>
      <c r="K26" s="2" t="s">
        <v>7</v>
      </c>
      <c r="L26" s="2" t="s">
        <v>8</v>
      </c>
      <c r="M26" s="2" t="s">
        <v>265</v>
      </c>
      <c r="P26" s="2" t="s">
        <v>243</v>
      </c>
    </row>
    <row r="27" spans="3:20" ht="11.25" customHeight="1" x14ac:dyDescent="0.25">
      <c r="C27" s="4"/>
    </row>
    <row r="28" spans="3:20" x14ac:dyDescent="0.25">
      <c r="D28" s="1" t="s">
        <v>25</v>
      </c>
      <c r="E28" s="10" t="s">
        <v>69</v>
      </c>
      <c r="F28" s="3">
        <v>44</v>
      </c>
      <c r="G28" s="1">
        <v>30</v>
      </c>
      <c r="H28" s="1">
        <v>19</v>
      </c>
      <c r="I28" s="1">
        <v>6</v>
      </c>
      <c r="J28" s="1">
        <v>5</v>
      </c>
      <c r="K28" s="1">
        <v>75</v>
      </c>
      <c r="L28" s="1">
        <v>35</v>
      </c>
      <c r="M28" s="1">
        <v>40</v>
      </c>
      <c r="P28" s="10" t="s">
        <v>320</v>
      </c>
      <c r="S28" s="3">
        <v>30</v>
      </c>
      <c r="T28" s="1" t="s">
        <v>245</v>
      </c>
    </row>
    <row r="29" spans="3:20" x14ac:dyDescent="0.25">
      <c r="D29" s="1" t="s">
        <v>26</v>
      </c>
      <c r="E29" s="10" t="s">
        <v>118</v>
      </c>
      <c r="F29" s="3">
        <v>40</v>
      </c>
      <c r="G29" s="1">
        <v>30</v>
      </c>
      <c r="H29" s="1">
        <v>17</v>
      </c>
      <c r="I29" s="1">
        <v>6</v>
      </c>
      <c r="J29" s="1">
        <v>7</v>
      </c>
      <c r="K29" s="1">
        <v>67</v>
      </c>
      <c r="L29" s="1">
        <v>46</v>
      </c>
      <c r="M29" s="1">
        <v>21</v>
      </c>
    </row>
    <row r="30" spans="3:20" x14ac:dyDescent="0.25">
      <c r="D30" s="1" t="s">
        <v>28</v>
      </c>
      <c r="E30" s="10" t="s">
        <v>313</v>
      </c>
      <c r="F30" s="3">
        <v>38</v>
      </c>
      <c r="G30" s="1">
        <v>30</v>
      </c>
      <c r="H30" s="1">
        <v>17</v>
      </c>
      <c r="I30" s="1">
        <v>4</v>
      </c>
      <c r="J30" s="1">
        <v>9</v>
      </c>
      <c r="K30" s="1">
        <v>78</v>
      </c>
      <c r="L30" s="1">
        <v>50</v>
      </c>
      <c r="M30" s="1">
        <v>28</v>
      </c>
    </row>
    <row r="31" spans="3:20" x14ac:dyDescent="0.25">
      <c r="D31" s="1" t="s">
        <v>29</v>
      </c>
      <c r="E31" s="10" t="s">
        <v>90</v>
      </c>
      <c r="F31" s="3">
        <v>36</v>
      </c>
      <c r="G31" s="1">
        <v>30</v>
      </c>
      <c r="H31" s="1">
        <v>16</v>
      </c>
      <c r="I31" s="1">
        <v>4</v>
      </c>
      <c r="J31" s="1">
        <v>10</v>
      </c>
      <c r="K31" s="1">
        <v>61</v>
      </c>
      <c r="L31" s="1">
        <v>52</v>
      </c>
      <c r="M31" s="1">
        <v>9</v>
      </c>
    </row>
    <row r="32" spans="3:20" x14ac:dyDescent="0.25">
      <c r="D32" s="1" t="s">
        <v>31</v>
      </c>
      <c r="E32" s="10" t="s">
        <v>84</v>
      </c>
      <c r="F32" s="3">
        <v>34</v>
      </c>
      <c r="G32" s="1">
        <v>30</v>
      </c>
      <c r="H32" s="1">
        <v>15</v>
      </c>
      <c r="I32" s="1">
        <v>4</v>
      </c>
      <c r="J32" s="1">
        <v>11</v>
      </c>
      <c r="K32" s="1">
        <v>67</v>
      </c>
      <c r="L32" s="1">
        <v>53</v>
      </c>
      <c r="M32" s="1">
        <v>14</v>
      </c>
    </row>
    <row r="33" spans="3:16" x14ac:dyDescent="0.25">
      <c r="D33" s="1" t="s">
        <v>32</v>
      </c>
      <c r="E33" s="10" t="s">
        <v>111</v>
      </c>
      <c r="F33" s="3">
        <v>34</v>
      </c>
      <c r="G33" s="1">
        <v>30</v>
      </c>
      <c r="H33" s="1">
        <v>14</v>
      </c>
      <c r="I33" s="1">
        <v>6</v>
      </c>
      <c r="J33" s="1">
        <v>10</v>
      </c>
      <c r="K33" s="1">
        <v>57</v>
      </c>
      <c r="L33" s="1">
        <v>48</v>
      </c>
      <c r="M33" s="1">
        <v>9</v>
      </c>
    </row>
    <row r="34" spans="3:16" x14ac:dyDescent="0.25">
      <c r="D34" s="1" t="s">
        <v>39</v>
      </c>
      <c r="E34" s="10" t="s">
        <v>77</v>
      </c>
      <c r="F34" s="3">
        <v>33</v>
      </c>
      <c r="G34" s="1">
        <v>30</v>
      </c>
      <c r="H34" s="1">
        <v>15</v>
      </c>
      <c r="I34" s="1">
        <v>3</v>
      </c>
      <c r="J34" s="1">
        <v>12</v>
      </c>
      <c r="K34" s="1">
        <v>64</v>
      </c>
      <c r="L34" s="1">
        <v>54</v>
      </c>
      <c r="M34" s="1">
        <v>10</v>
      </c>
    </row>
    <row r="35" spans="3:16" x14ac:dyDescent="0.25">
      <c r="D35" s="1" t="s">
        <v>70</v>
      </c>
      <c r="E35" s="10" t="s">
        <v>82</v>
      </c>
      <c r="F35" s="3">
        <v>32</v>
      </c>
      <c r="G35" s="1">
        <v>30</v>
      </c>
      <c r="H35" s="1">
        <v>13</v>
      </c>
      <c r="I35" s="1">
        <v>6</v>
      </c>
      <c r="J35" s="1">
        <v>11</v>
      </c>
      <c r="K35" s="1">
        <v>77</v>
      </c>
      <c r="L35" s="1">
        <v>64</v>
      </c>
      <c r="M35" s="1">
        <v>13</v>
      </c>
    </row>
    <row r="36" spans="3:16" x14ac:dyDescent="0.25">
      <c r="D36" s="1" t="s">
        <v>71</v>
      </c>
      <c r="E36" s="10" t="s">
        <v>95</v>
      </c>
      <c r="F36" s="3">
        <v>30</v>
      </c>
      <c r="G36" s="1">
        <v>30</v>
      </c>
      <c r="H36" s="1">
        <v>13</v>
      </c>
      <c r="I36" s="1">
        <v>4</v>
      </c>
      <c r="J36" s="1">
        <v>13</v>
      </c>
      <c r="K36" s="1">
        <v>44</v>
      </c>
      <c r="L36" s="1">
        <v>54</v>
      </c>
      <c r="M36" s="1">
        <v>-10</v>
      </c>
    </row>
    <row r="37" spans="3:16" x14ac:dyDescent="0.25">
      <c r="D37" s="1" t="s">
        <v>72</v>
      </c>
      <c r="E37" s="10" t="s">
        <v>110</v>
      </c>
      <c r="F37" s="3">
        <v>27</v>
      </c>
      <c r="G37" s="1">
        <v>30</v>
      </c>
      <c r="H37" s="1">
        <v>9</v>
      </c>
      <c r="I37" s="1">
        <v>9</v>
      </c>
      <c r="J37" s="1">
        <v>12</v>
      </c>
      <c r="K37" s="1">
        <v>47</v>
      </c>
      <c r="L37" s="1">
        <v>54</v>
      </c>
      <c r="M37" s="1">
        <v>-7</v>
      </c>
    </row>
    <row r="38" spans="3:16" x14ac:dyDescent="0.25">
      <c r="D38" s="1" t="s">
        <v>112</v>
      </c>
      <c r="E38" s="10" t="s">
        <v>85</v>
      </c>
      <c r="F38" s="3">
        <v>26</v>
      </c>
      <c r="G38" s="1">
        <v>30</v>
      </c>
      <c r="H38" s="1">
        <v>8</v>
      </c>
      <c r="I38" s="1">
        <v>10</v>
      </c>
      <c r="J38" s="1">
        <v>12</v>
      </c>
      <c r="K38" s="1">
        <v>59</v>
      </c>
      <c r="L38" s="1">
        <v>73</v>
      </c>
      <c r="M38" s="1">
        <v>-14</v>
      </c>
    </row>
    <row r="39" spans="3:16" x14ac:dyDescent="0.25">
      <c r="D39" s="1" t="s">
        <v>113</v>
      </c>
      <c r="E39" s="10" t="s">
        <v>132</v>
      </c>
      <c r="F39" s="3">
        <v>20</v>
      </c>
      <c r="G39" s="1">
        <v>30</v>
      </c>
      <c r="H39" s="1">
        <v>8</v>
      </c>
      <c r="I39" s="1">
        <v>4</v>
      </c>
      <c r="J39" s="1">
        <v>18</v>
      </c>
      <c r="K39" s="1">
        <v>50</v>
      </c>
      <c r="L39" s="1">
        <v>73</v>
      </c>
      <c r="M39" s="1">
        <v>-23</v>
      </c>
    </row>
    <row r="40" spans="3:16" x14ac:dyDescent="0.25">
      <c r="D40" s="1" t="s">
        <v>114</v>
      </c>
      <c r="E40" s="10" t="s">
        <v>91</v>
      </c>
      <c r="F40" s="3">
        <v>19</v>
      </c>
      <c r="G40" s="1">
        <v>30</v>
      </c>
      <c r="H40" s="1">
        <v>6</v>
      </c>
      <c r="I40" s="1">
        <v>7</v>
      </c>
      <c r="J40" s="1">
        <v>17</v>
      </c>
      <c r="K40" s="1">
        <v>49</v>
      </c>
      <c r="L40" s="1">
        <v>68</v>
      </c>
      <c r="M40" s="1">
        <v>-19</v>
      </c>
    </row>
    <row r="41" spans="3:16" x14ac:dyDescent="0.25">
      <c r="D41" s="1" t="s">
        <v>119</v>
      </c>
      <c r="E41" s="10" t="s">
        <v>153</v>
      </c>
      <c r="F41" s="3">
        <v>18</v>
      </c>
      <c r="G41" s="1">
        <v>30</v>
      </c>
      <c r="H41" s="1">
        <v>6</v>
      </c>
      <c r="I41" s="1">
        <v>6</v>
      </c>
      <c r="J41" s="1">
        <v>18</v>
      </c>
      <c r="K41" s="1">
        <v>59</v>
      </c>
      <c r="L41" s="1">
        <v>95</v>
      </c>
      <c r="M41" s="1">
        <v>-36</v>
      </c>
    </row>
    <row r="42" spans="3:16" x14ac:dyDescent="0.25">
      <c r="D42" s="1" t="s">
        <v>120</v>
      </c>
      <c r="E42" s="10" t="s">
        <v>43</v>
      </c>
      <c r="F42" s="3">
        <v>17</v>
      </c>
      <c r="G42" s="1">
        <v>30</v>
      </c>
      <c r="H42" s="1">
        <v>15</v>
      </c>
      <c r="I42" s="1">
        <v>3</v>
      </c>
      <c r="J42" s="1">
        <v>12</v>
      </c>
      <c r="K42" s="1">
        <v>67</v>
      </c>
      <c r="L42" s="1">
        <v>68</v>
      </c>
      <c r="M42" s="1">
        <v>-1</v>
      </c>
      <c r="O42" s="31" t="s">
        <v>319</v>
      </c>
    </row>
    <row r="43" spans="3:16" x14ac:dyDescent="0.25">
      <c r="D43" s="1" t="s">
        <v>121</v>
      </c>
      <c r="E43" s="10" t="s">
        <v>314</v>
      </c>
      <c r="F43" s="3">
        <v>16</v>
      </c>
      <c r="G43" s="1">
        <v>30</v>
      </c>
      <c r="H43" s="1">
        <v>6</v>
      </c>
      <c r="I43" s="1">
        <v>4</v>
      </c>
      <c r="J43" s="1">
        <v>20</v>
      </c>
      <c r="K43" s="1">
        <v>42</v>
      </c>
      <c r="L43" s="1">
        <v>76</v>
      </c>
      <c r="M43" s="1">
        <v>-34</v>
      </c>
      <c r="O43" s="1" t="s">
        <v>68</v>
      </c>
    </row>
    <row r="44" spans="3:16" ht="11.25" customHeight="1" x14ac:dyDescent="0.25"/>
    <row r="45" spans="3:16" x14ac:dyDescent="0.25">
      <c r="G45" s="5">
        <f>SUM(G26:G43)</f>
        <v>480</v>
      </c>
      <c r="H45" s="5">
        <f t="shared" ref="H45:M45" si="1">SUM(H26:H43)</f>
        <v>197</v>
      </c>
      <c r="I45" s="5">
        <f t="shared" si="1"/>
        <v>86</v>
      </c>
      <c r="J45" s="5">
        <f t="shared" si="1"/>
        <v>197</v>
      </c>
      <c r="K45" s="5">
        <f t="shared" si="1"/>
        <v>963</v>
      </c>
      <c r="L45" s="5">
        <f t="shared" si="1"/>
        <v>963</v>
      </c>
      <c r="M45" s="5">
        <f t="shared" si="1"/>
        <v>0</v>
      </c>
    </row>
    <row r="46" spans="3:16" x14ac:dyDescent="0.25">
      <c r="G46" s="5"/>
      <c r="H46" s="5"/>
      <c r="I46" s="5"/>
      <c r="J46" s="5"/>
      <c r="K46" s="5"/>
      <c r="L46" s="5"/>
      <c r="M46" s="5"/>
    </row>
    <row r="48" spans="3:16" x14ac:dyDescent="0.25">
      <c r="C48" s="4">
        <v>1942</v>
      </c>
      <c r="D48" s="2" t="s">
        <v>260</v>
      </c>
      <c r="E48" s="2" t="s">
        <v>1</v>
      </c>
      <c r="F48" s="2" t="s">
        <v>261</v>
      </c>
      <c r="G48" s="2" t="s">
        <v>3</v>
      </c>
      <c r="H48" s="2" t="s">
        <v>262</v>
      </c>
      <c r="I48" s="2" t="s">
        <v>263</v>
      </c>
      <c r="J48" s="2" t="s">
        <v>264</v>
      </c>
      <c r="K48" s="2" t="s">
        <v>7</v>
      </c>
      <c r="L48" s="2" t="s">
        <v>8</v>
      </c>
      <c r="M48" s="2" t="s">
        <v>265</v>
      </c>
      <c r="P48" s="2" t="s">
        <v>243</v>
      </c>
    </row>
    <row r="49" spans="3:20" ht="11.25" customHeight="1" x14ac:dyDescent="0.25">
      <c r="C49" s="4"/>
    </row>
    <row r="50" spans="3:20" x14ac:dyDescent="0.25">
      <c r="D50" s="1" t="s">
        <v>25</v>
      </c>
      <c r="E50" s="10" t="s">
        <v>69</v>
      </c>
      <c r="F50" s="3">
        <v>46</v>
      </c>
      <c r="G50" s="1">
        <v>30</v>
      </c>
      <c r="H50" s="1">
        <v>20</v>
      </c>
      <c r="I50" s="1">
        <v>6</v>
      </c>
      <c r="J50" s="1">
        <v>4</v>
      </c>
      <c r="K50" s="1">
        <v>79</v>
      </c>
      <c r="L50" s="1">
        <v>37</v>
      </c>
      <c r="M50" s="1">
        <v>42</v>
      </c>
      <c r="P50" s="10" t="s">
        <v>321</v>
      </c>
      <c r="S50" s="3">
        <v>25</v>
      </c>
      <c r="T50" s="1" t="s">
        <v>245</v>
      </c>
    </row>
    <row r="51" spans="3:20" x14ac:dyDescent="0.25">
      <c r="D51" s="1" t="s">
        <v>26</v>
      </c>
      <c r="E51" s="10" t="s">
        <v>118</v>
      </c>
      <c r="F51" s="3">
        <v>40</v>
      </c>
      <c r="G51" s="1">
        <v>30</v>
      </c>
      <c r="H51" s="1">
        <v>16</v>
      </c>
      <c r="I51" s="1">
        <v>8</v>
      </c>
      <c r="J51" s="1">
        <v>6</v>
      </c>
      <c r="K51" s="1">
        <v>70</v>
      </c>
      <c r="L51" s="1">
        <v>50</v>
      </c>
      <c r="M51" s="1">
        <v>20</v>
      </c>
    </row>
    <row r="52" spans="3:20" x14ac:dyDescent="0.25">
      <c r="D52" s="1" t="s">
        <v>28</v>
      </c>
      <c r="E52" s="10" t="s">
        <v>111</v>
      </c>
      <c r="F52" s="3">
        <v>37</v>
      </c>
      <c r="G52" s="1">
        <v>30</v>
      </c>
      <c r="H52" s="1">
        <v>14</v>
      </c>
      <c r="I52" s="1">
        <v>9</v>
      </c>
      <c r="J52" s="1">
        <v>7</v>
      </c>
      <c r="K52" s="1">
        <v>62</v>
      </c>
      <c r="L52" s="1">
        <v>49</v>
      </c>
      <c r="M52" s="1">
        <v>13</v>
      </c>
    </row>
    <row r="53" spans="3:20" x14ac:dyDescent="0.25">
      <c r="D53" s="1" t="s">
        <v>29</v>
      </c>
      <c r="E53" s="10" t="s">
        <v>313</v>
      </c>
      <c r="F53" s="3">
        <v>36</v>
      </c>
      <c r="G53" s="1">
        <v>30</v>
      </c>
      <c r="H53" s="1">
        <v>15</v>
      </c>
      <c r="I53" s="1">
        <v>6</v>
      </c>
      <c r="J53" s="1">
        <v>9</v>
      </c>
      <c r="K53" s="1">
        <v>70</v>
      </c>
      <c r="L53" s="1">
        <v>43</v>
      </c>
      <c r="M53" s="1">
        <v>27</v>
      </c>
    </row>
    <row r="54" spans="3:20" x14ac:dyDescent="0.25">
      <c r="D54" s="1" t="s">
        <v>31</v>
      </c>
      <c r="E54" s="10" t="s">
        <v>90</v>
      </c>
      <c r="F54" s="3">
        <v>35</v>
      </c>
      <c r="G54" s="1">
        <v>30</v>
      </c>
      <c r="H54" s="1">
        <v>14</v>
      </c>
      <c r="I54" s="1">
        <v>7</v>
      </c>
      <c r="J54" s="1">
        <v>9</v>
      </c>
      <c r="K54" s="1">
        <v>65</v>
      </c>
      <c r="L54" s="1">
        <v>41</v>
      </c>
      <c r="M54" s="1">
        <v>24</v>
      </c>
    </row>
    <row r="55" spans="3:20" x14ac:dyDescent="0.25">
      <c r="D55" s="1" t="s">
        <v>32</v>
      </c>
      <c r="E55" s="10" t="s">
        <v>82</v>
      </c>
      <c r="F55" s="3">
        <v>33</v>
      </c>
      <c r="G55" s="1">
        <v>30</v>
      </c>
      <c r="H55" s="1">
        <v>13</v>
      </c>
      <c r="I55" s="1">
        <v>7</v>
      </c>
      <c r="J55" s="1">
        <v>10</v>
      </c>
      <c r="K55" s="1">
        <v>61</v>
      </c>
      <c r="L55" s="1">
        <v>59</v>
      </c>
      <c r="M55" s="1">
        <v>2</v>
      </c>
    </row>
    <row r="56" spans="3:20" x14ac:dyDescent="0.25">
      <c r="D56" s="1" t="s">
        <v>39</v>
      </c>
      <c r="E56" s="10" t="s">
        <v>43</v>
      </c>
      <c r="F56" s="3">
        <v>29</v>
      </c>
      <c r="G56" s="1">
        <v>30</v>
      </c>
      <c r="H56" s="1">
        <v>11</v>
      </c>
      <c r="I56" s="1">
        <v>7</v>
      </c>
      <c r="J56" s="1">
        <v>12</v>
      </c>
      <c r="K56" s="1">
        <v>58</v>
      </c>
      <c r="L56" s="1">
        <v>62</v>
      </c>
      <c r="M56" s="1">
        <v>-4</v>
      </c>
    </row>
    <row r="57" spans="3:20" x14ac:dyDescent="0.25">
      <c r="D57" s="1" t="s">
        <v>70</v>
      </c>
      <c r="E57" s="10" t="s">
        <v>77</v>
      </c>
      <c r="F57" s="3">
        <v>28</v>
      </c>
      <c r="G57" s="1">
        <v>30</v>
      </c>
      <c r="H57" s="1">
        <v>9</v>
      </c>
      <c r="I57" s="1">
        <v>10</v>
      </c>
      <c r="J57" s="1">
        <v>11</v>
      </c>
      <c r="K57" s="1">
        <v>56</v>
      </c>
      <c r="L57" s="1">
        <v>58</v>
      </c>
      <c r="M57" s="1">
        <v>-2</v>
      </c>
    </row>
    <row r="58" spans="3:20" x14ac:dyDescent="0.25">
      <c r="D58" s="1" t="s">
        <v>71</v>
      </c>
      <c r="E58" s="10" t="s">
        <v>84</v>
      </c>
      <c r="F58" s="3">
        <v>28</v>
      </c>
      <c r="G58" s="1">
        <v>30</v>
      </c>
      <c r="H58" s="1">
        <v>10</v>
      </c>
      <c r="I58" s="1">
        <v>8</v>
      </c>
      <c r="J58" s="1">
        <v>12</v>
      </c>
      <c r="K58" s="1">
        <v>45</v>
      </c>
      <c r="L58" s="1">
        <v>57</v>
      </c>
      <c r="M58" s="1">
        <v>-12</v>
      </c>
    </row>
    <row r="59" spans="3:20" x14ac:dyDescent="0.25">
      <c r="D59" s="1" t="s">
        <v>72</v>
      </c>
      <c r="E59" s="10" t="s">
        <v>95</v>
      </c>
      <c r="F59" s="3">
        <v>27</v>
      </c>
      <c r="G59" s="1">
        <v>30</v>
      </c>
      <c r="H59" s="1">
        <v>9</v>
      </c>
      <c r="I59" s="1">
        <v>9</v>
      </c>
      <c r="J59" s="1">
        <v>12</v>
      </c>
      <c r="K59" s="1">
        <v>45</v>
      </c>
      <c r="L59" s="1">
        <v>52</v>
      </c>
      <c r="M59" s="1">
        <v>-7</v>
      </c>
    </row>
    <row r="60" spans="3:20" x14ac:dyDescent="0.25">
      <c r="D60" s="1" t="s">
        <v>112</v>
      </c>
      <c r="E60" s="10" t="s">
        <v>91</v>
      </c>
      <c r="F60" s="3">
        <v>26</v>
      </c>
      <c r="G60" s="1">
        <v>30</v>
      </c>
      <c r="H60" s="1">
        <v>9</v>
      </c>
      <c r="I60" s="1">
        <v>8</v>
      </c>
      <c r="J60" s="1">
        <v>13</v>
      </c>
      <c r="K60" s="1">
        <v>51</v>
      </c>
      <c r="L60" s="1">
        <v>55</v>
      </c>
      <c r="M60" s="1">
        <v>-4</v>
      </c>
    </row>
    <row r="61" spans="3:20" x14ac:dyDescent="0.25">
      <c r="D61" s="1" t="s">
        <v>113</v>
      </c>
      <c r="E61" s="10" t="s">
        <v>193</v>
      </c>
      <c r="F61" s="3">
        <v>25</v>
      </c>
      <c r="G61" s="1">
        <v>30</v>
      </c>
      <c r="H61" s="1">
        <v>7</v>
      </c>
      <c r="I61" s="1">
        <v>11</v>
      </c>
      <c r="J61" s="1">
        <v>12</v>
      </c>
      <c r="K61" s="1">
        <v>40</v>
      </c>
      <c r="L61" s="1">
        <v>59</v>
      </c>
      <c r="M61" s="1">
        <v>-19</v>
      </c>
    </row>
    <row r="62" spans="3:20" x14ac:dyDescent="0.25">
      <c r="D62" s="1" t="s">
        <v>114</v>
      </c>
      <c r="E62" s="10" t="s">
        <v>132</v>
      </c>
      <c r="F62" s="3">
        <v>24</v>
      </c>
      <c r="G62" s="1">
        <v>30</v>
      </c>
      <c r="H62" s="1">
        <v>7</v>
      </c>
      <c r="I62" s="1">
        <v>10</v>
      </c>
      <c r="J62" s="1">
        <v>13</v>
      </c>
      <c r="K62" s="1">
        <v>45</v>
      </c>
      <c r="L62" s="1">
        <v>65</v>
      </c>
      <c r="M62" s="1">
        <v>-20</v>
      </c>
    </row>
    <row r="63" spans="3:20" x14ac:dyDescent="0.25">
      <c r="D63" s="1" t="s">
        <v>119</v>
      </c>
      <c r="E63" s="10" t="s">
        <v>153</v>
      </c>
      <c r="F63" s="3">
        <v>24</v>
      </c>
      <c r="G63" s="1">
        <v>30</v>
      </c>
      <c r="H63" s="1">
        <v>8</v>
      </c>
      <c r="I63" s="1">
        <v>8</v>
      </c>
      <c r="J63" s="1">
        <v>14</v>
      </c>
      <c r="K63" s="1">
        <v>37</v>
      </c>
      <c r="L63" s="1">
        <v>58</v>
      </c>
      <c r="M63" s="1">
        <v>-21</v>
      </c>
    </row>
    <row r="64" spans="3:20" x14ac:dyDescent="0.25">
      <c r="D64" s="1" t="s">
        <v>120</v>
      </c>
      <c r="E64" s="10" t="s">
        <v>85</v>
      </c>
      <c r="F64" s="3">
        <v>23</v>
      </c>
      <c r="G64" s="1">
        <v>30</v>
      </c>
      <c r="H64" s="1">
        <v>10</v>
      </c>
      <c r="I64" s="1">
        <v>3</v>
      </c>
      <c r="J64" s="1">
        <v>17</v>
      </c>
      <c r="K64" s="1">
        <v>65</v>
      </c>
      <c r="L64" s="1">
        <v>67</v>
      </c>
      <c r="M64" s="1">
        <v>-2</v>
      </c>
    </row>
    <row r="65" spans="3:20" x14ac:dyDescent="0.25">
      <c r="D65" s="1" t="s">
        <v>121</v>
      </c>
      <c r="E65" s="10" t="s">
        <v>110</v>
      </c>
      <c r="F65" s="3">
        <v>19</v>
      </c>
      <c r="G65" s="1">
        <v>30</v>
      </c>
      <c r="H65" s="1">
        <v>6</v>
      </c>
      <c r="I65" s="1">
        <v>7</v>
      </c>
      <c r="J65" s="1">
        <v>17</v>
      </c>
      <c r="K65" s="1">
        <v>46</v>
      </c>
      <c r="L65" s="1">
        <v>83</v>
      </c>
      <c r="M65" s="1">
        <v>-37</v>
      </c>
      <c r="O65" s="1" t="s">
        <v>68</v>
      </c>
    </row>
    <row r="66" spans="3:20" ht="11.25" customHeight="1" x14ac:dyDescent="0.25"/>
    <row r="67" spans="3:20" x14ac:dyDescent="0.25">
      <c r="G67" s="5">
        <f>SUM(G48:G65)</f>
        <v>480</v>
      </c>
      <c r="H67" s="5">
        <f t="shared" ref="H67:M67" si="2">SUM(H48:H65)</f>
        <v>178</v>
      </c>
      <c r="I67" s="5">
        <f t="shared" si="2"/>
        <v>124</v>
      </c>
      <c r="J67" s="5">
        <f t="shared" si="2"/>
        <v>178</v>
      </c>
      <c r="K67" s="5">
        <f t="shared" si="2"/>
        <v>895</v>
      </c>
      <c r="L67" s="5">
        <f t="shared" si="2"/>
        <v>895</v>
      </c>
      <c r="M67" s="5">
        <f t="shared" si="2"/>
        <v>0</v>
      </c>
    </row>
    <row r="68" spans="3:20" x14ac:dyDescent="0.25">
      <c r="G68" s="5"/>
      <c r="H68" s="5"/>
      <c r="I68" s="5"/>
      <c r="J68" s="5"/>
      <c r="K68" s="5"/>
      <c r="L68" s="5"/>
      <c r="M68" s="5"/>
    </row>
    <row r="70" spans="3:20" x14ac:dyDescent="0.25">
      <c r="C70" s="4">
        <v>1943</v>
      </c>
      <c r="D70" s="2" t="s">
        <v>260</v>
      </c>
      <c r="E70" s="2" t="s">
        <v>1</v>
      </c>
      <c r="F70" s="2" t="s">
        <v>261</v>
      </c>
      <c r="G70" s="2" t="s">
        <v>3</v>
      </c>
      <c r="H70" s="2" t="s">
        <v>262</v>
      </c>
      <c r="I70" s="2" t="s">
        <v>263</v>
      </c>
      <c r="J70" s="2" t="s">
        <v>264</v>
      </c>
      <c r="K70" s="2" t="s">
        <v>7</v>
      </c>
      <c r="L70" s="2" t="s">
        <v>8</v>
      </c>
      <c r="M70" s="2" t="s">
        <v>265</v>
      </c>
      <c r="P70" s="2" t="s">
        <v>243</v>
      </c>
    </row>
    <row r="71" spans="3:20" ht="11.25" customHeight="1" x14ac:dyDescent="0.25">
      <c r="C71" s="4"/>
    </row>
    <row r="72" spans="3:20" x14ac:dyDescent="0.25">
      <c r="D72" s="1" t="s">
        <v>25</v>
      </c>
      <c r="E72" s="10" t="s">
        <v>90</v>
      </c>
      <c r="F72" s="3">
        <v>45</v>
      </c>
      <c r="G72" s="1">
        <v>30</v>
      </c>
      <c r="H72" s="1">
        <v>18</v>
      </c>
      <c r="I72" s="1">
        <v>9</v>
      </c>
      <c r="J72" s="1">
        <v>3</v>
      </c>
      <c r="K72" s="1">
        <v>79</v>
      </c>
      <c r="L72" s="1">
        <v>42</v>
      </c>
      <c r="M72" s="1">
        <v>37</v>
      </c>
      <c r="P72" s="10" t="s">
        <v>322</v>
      </c>
      <c r="S72" s="3">
        <v>23</v>
      </c>
      <c r="T72" s="1" t="s">
        <v>245</v>
      </c>
    </row>
    <row r="73" spans="3:20" x14ac:dyDescent="0.25">
      <c r="D73" s="1" t="s">
        <v>26</v>
      </c>
      <c r="E73" s="10" t="s">
        <v>69</v>
      </c>
      <c r="F73" s="3">
        <v>44</v>
      </c>
      <c r="G73" s="1">
        <v>30</v>
      </c>
      <c r="H73" s="1">
        <v>19</v>
      </c>
      <c r="I73" s="1">
        <v>6</v>
      </c>
      <c r="J73" s="1">
        <v>5</v>
      </c>
      <c r="K73" s="1">
        <v>74</v>
      </c>
      <c r="L73" s="1">
        <v>38</v>
      </c>
      <c r="M73" s="1">
        <v>36</v>
      </c>
      <c r="P73" s="10" t="s">
        <v>323</v>
      </c>
      <c r="S73" s="3">
        <v>23</v>
      </c>
      <c r="T73" s="1" t="s">
        <v>245</v>
      </c>
    </row>
    <row r="74" spans="3:20" x14ac:dyDescent="0.25">
      <c r="D74" s="1" t="s">
        <v>28</v>
      </c>
      <c r="E74" s="10" t="s">
        <v>118</v>
      </c>
      <c r="F74" s="3">
        <v>35</v>
      </c>
      <c r="G74" s="1">
        <v>30</v>
      </c>
      <c r="H74" s="1">
        <v>14</v>
      </c>
      <c r="I74" s="1">
        <v>7</v>
      </c>
      <c r="J74" s="1">
        <v>9</v>
      </c>
      <c r="K74" s="1">
        <v>72</v>
      </c>
      <c r="L74" s="1">
        <v>53</v>
      </c>
      <c r="M74" s="1">
        <v>19</v>
      </c>
      <c r="P74" s="10" t="s">
        <v>324</v>
      </c>
      <c r="S74" s="3">
        <v>23</v>
      </c>
      <c r="T74" s="1" t="s">
        <v>245</v>
      </c>
    </row>
    <row r="75" spans="3:20" x14ac:dyDescent="0.25">
      <c r="D75" s="1" t="s">
        <v>29</v>
      </c>
      <c r="E75" s="10" t="s">
        <v>111</v>
      </c>
      <c r="F75" s="3">
        <v>31</v>
      </c>
      <c r="G75" s="1">
        <v>30</v>
      </c>
      <c r="H75" s="1">
        <v>13</v>
      </c>
      <c r="I75" s="1">
        <v>5</v>
      </c>
      <c r="J75" s="1">
        <v>12</v>
      </c>
      <c r="K75" s="1">
        <v>52</v>
      </c>
      <c r="L75" s="1">
        <v>51</v>
      </c>
      <c r="M75" s="1">
        <v>1</v>
      </c>
    </row>
    <row r="76" spans="3:20" x14ac:dyDescent="0.25">
      <c r="D76" s="1" t="s">
        <v>31</v>
      </c>
      <c r="E76" s="10" t="s">
        <v>82</v>
      </c>
      <c r="F76" s="3">
        <v>31</v>
      </c>
      <c r="G76" s="1">
        <v>30</v>
      </c>
      <c r="H76" s="1">
        <v>12</v>
      </c>
      <c r="I76" s="1">
        <v>7</v>
      </c>
      <c r="J76" s="1">
        <v>11</v>
      </c>
      <c r="K76" s="1">
        <v>53</v>
      </c>
      <c r="L76" s="1">
        <v>53</v>
      </c>
      <c r="M76" s="1">
        <v>0</v>
      </c>
    </row>
    <row r="77" spans="3:20" x14ac:dyDescent="0.25">
      <c r="D77" s="1" t="s">
        <v>32</v>
      </c>
      <c r="E77" s="10" t="s">
        <v>84</v>
      </c>
      <c r="F77" s="3">
        <v>30</v>
      </c>
      <c r="G77" s="1">
        <v>30</v>
      </c>
      <c r="H77" s="1">
        <v>12</v>
      </c>
      <c r="I77" s="1">
        <v>6</v>
      </c>
      <c r="J77" s="1">
        <v>12</v>
      </c>
      <c r="K77" s="1">
        <v>61</v>
      </c>
      <c r="L77" s="1">
        <v>50</v>
      </c>
      <c r="M77" s="1">
        <v>11</v>
      </c>
    </row>
    <row r="78" spans="3:20" x14ac:dyDescent="0.25">
      <c r="D78" s="1" t="s">
        <v>39</v>
      </c>
      <c r="E78" s="10" t="s">
        <v>91</v>
      </c>
      <c r="F78" s="3">
        <v>30</v>
      </c>
      <c r="G78" s="1">
        <v>30</v>
      </c>
      <c r="H78" s="1">
        <v>12</v>
      </c>
      <c r="I78" s="1">
        <v>6</v>
      </c>
      <c r="J78" s="1">
        <v>12</v>
      </c>
      <c r="K78" s="1">
        <v>52</v>
      </c>
      <c r="L78" s="1">
        <v>52</v>
      </c>
      <c r="M78" s="1">
        <v>0</v>
      </c>
    </row>
    <row r="79" spans="3:20" x14ac:dyDescent="0.25">
      <c r="D79" s="1" t="s">
        <v>70</v>
      </c>
      <c r="E79" s="10" t="s">
        <v>77</v>
      </c>
      <c r="F79" s="3">
        <v>30</v>
      </c>
      <c r="G79" s="1">
        <v>30</v>
      </c>
      <c r="H79" s="1">
        <v>11</v>
      </c>
      <c r="I79" s="1">
        <v>8</v>
      </c>
      <c r="J79" s="1">
        <v>11</v>
      </c>
      <c r="K79" s="1">
        <v>54</v>
      </c>
      <c r="L79" s="1">
        <v>58</v>
      </c>
      <c r="M79" s="1">
        <v>-4</v>
      </c>
    </row>
    <row r="80" spans="3:20" x14ac:dyDescent="0.25">
      <c r="D80" s="1" t="s">
        <v>71</v>
      </c>
      <c r="E80" s="10" t="s">
        <v>314</v>
      </c>
      <c r="F80" s="3">
        <v>29</v>
      </c>
      <c r="G80" s="1">
        <v>30</v>
      </c>
      <c r="H80" s="1">
        <v>11</v>
      </c>
      <c r="I80" s="1">
        <v>7</v>
      </c>
      <c r="J80" s="1">
        <v>12</v>
      </c>
      <c r="K80" s="1">
        <v>53</v>
      </c>
      <c r="L80" s="1">
        <v>54</v>
      </c>
      <c r="M80" s="1">
        <v>-1</v>
      </c>
    </row>
    <row r="81" spans="3:19" x14ac:dyDescent="0.25">
      <c r="D81" s="1" t="s">
        <v>72</v>
      </c>
      <c r="E81" s="10" t="s">
        <v>153</v>
      </c>
      <c r="F81" s="3">
        <v>28</v>
      </c>
      <c r="G81" s="1">
        <v>30</v>
      </c>
      <c r="H81" s="1">
        <v>10</v>
      </c>
      <c r="I81" s="1">
        <v>8</v>
      </c>
      <c r="J81" s="1">
        <v>12</v>
      </c>
      <c r="K81" s="1">
        <v>59</v>
      </c>
      <c r="L81" s="1">
        <v>58</v>
      </c>
      <c r="M81" s="1">
        <v>1</v>
      </c>
    </row>
    <row r="82" spans="3:19" x14ac:dyDescent="0.25">
      <c r="D82" s="1" t="s">
        <v>112</v>
      </c>
      <c r="E82" s="10" t="s">
        <v>85</v>
      </c>
      <c r="F82" s="3">
        <v>27</v>
      </c>
      <c r="G82" s="1">
        <v>30</v>
      </c>
      <c r="H82" s="1">
        <v>10</v>
      </c>
      <c r="I82" s="1">
        <v>7</v>
      </c>
      <c r="J82" s="1">
        <v>13</v>
      </c>
      <c r="K82" s="1">
        <v>57</v>
      </c>
      <c r="L82" s="1">
        <v>70</v>
      </c>
      <c r="M82" s="1">
        <v>-13</v>
      </c>
    </row>
    <row r="83" spans="3:19" x14ac:dyDescent="0.25">
      <c r="D83" s="1" t="s">
        <v>113</v>
      </c>
      <c r="E83" s="10" t="s">
        <v>313</v>
      </c>
      <c r="F83" s="3">
        <v>26</v>
      </c>
      <c r="G83" s="1">
        <v>30</v>
      </c>
      <c r="H83" s="1">
        <v>8</v>
      </c>
      <c r="I83" s="1">
        <v>10</v>
      </c>
      <c r="J83" s="1">
        <v>12</v>
      </c>
      <c r="K83" s="1">
        <v>44</v>
      </c>
      <c r="L83" s="1">
        <v>54</v>
      </c>
      <c r="M83" s="1">
        <v>-10</v>
      </c>
    </row>
    <row r="84" spans="3:19" x14ac:dyDescent="0.25">
      <c r="D84" s="1" t="s">
        <v>114</v>
      </c>
      <c r="E84" s="10" t="s">
        <v>193</v>
      </c>
      <c r="F84" s="3">
        <v>26</v>
      </c>
      <c r="G84" s="1">
        <v>30</v>
      </c>
      <c r="H84" s="1">
        <v>8</v>
      </c>
      <c r="I84" s="1">
        <v>10</v>
      </c>
      <c r="J84" s="1">
        <v>12</v>
      </c>
      <c r="K84" s="1">
        <v>42</v>
      </c>
      <c r="L84" s="1">
        <v>59</v>
      </c>
      <c r="M84" s="1">
        <v>-17</v>
      </c>
    </row>
    <row r="85" spans="3:19" x14ac:dyDescent="0.25">
      <c r="D85" s="1" t="s">
        <v>119</v>
      </c>
      <c r="E85" s="10" t="s">
        <v>43</v>
      </c>
      <c r="F85" s="3">
        <v>25</v>
      </c>
      <c r="G85" s="1">
        <v>30</v>
      </c>
      <c r="H85" s="1">
        <v>9</v>
      </c>
      <c r="I85" s="1">
        <v>7</v>
      </c>
      <c r="J85" s="1">
        <v>14</v>
      </c>
      <c r="K85" s="1">
        <v>50</v>
      </c>
      <c r="L85" s="1">
        <v>68</v>
      </c>
      <c r="M85" s="1">
        <v>-18</v>
      </c>
    </row>
    <row r="86" spans="3:19" x14ac:dyDescent="0.25">
      <c r="D86" s="1" t="s">
        <v>120</v>
      </c>
      <c r="E86" s="10" t="s">
        <v>95</v>
      </c>
      <c r="F86" s="3">
        <v>23</v>
      </c>
      <c r="G86" s="1">
        <v>30</v>
      </c>
      <c r="H86" s="1">
        <v>8</v>
      </c>
      <c r="I86" s="1">
        <v>7</v>
      </c>
      <c r="J86" s="1">
        <v>15</v>
      </c>
      <c r="K86" s="1">
        <v>41</v>
      </c>
      <c r="L86" s="1">
        <v>60</v>
      </c>
      <c r="M86" s="1">
        <v>-19</v>
      </c>
    </row>
    <row r="87" spans="3:19" x14ac:dyDescent="0.25">
      <c r="D87" s="1" t="s">
        <v>121</v>
      </c>
      <c r="E87" s="10" t="s">
        <v>132</v>
      </c>
      <c r="F87" s="3">
        <v>20</v>
      </c>
      <c r="G87" s="1">
        <v>30</v>
      </c>
      <c r="H87" s="1">
        <v>7</v>
      </c>
      <c r="I87" s="1">
        <v>6</v>
      </c>
      <c r="J87" s="1">
        <v>17</v>
      </c>
      <c r="K87" s="1">
        <v>54</v>
      </c>
      <c r="L87" s="1">
        <v>77</v>
      </c>
      <c r="M87" s="1">
        <v>-23</v>
      </c>
    </row>
    <row r="88" spans="3:19" ht="11.25" customHeight="1" x14ac:dyDescent="0.25"/>
    <row r="89" spans="3:19" x14ac:dyDescent="0.25">
      <c r="G89" s="5">
        <f>SUM(G70:G87)</f>
        <v>480</v>
      </c>
      <c r="H89" s="5">
        <f t="shared" ref="H89:M89" si="3">SUM(H70:H87)</f>
        <v>182</v>
      </c>
      <c r="I89" s="5">
        <f t="shared" si="3"/>
        <v>116</v>
      </c>
      <c r="J89" s="5">
        <f t="shared" si="3"/>
        <v>182</v>
      </c>
      <c r="K89" s="5">
        <f t="shared" si="3"/>
        <v>897</v>
      </c>
      <c r="L89" s="5">
        <f t="shared" si="3"/>
        <v>897</v>
      </c>
      <c r="M89" s="5">
        <f t="shared" si="3"/>
        <v>0</v>
      </c>
    </row>
    <row r="90" spans="3:19" x14ac:dyDescent="0.25">
      <c r="G90" s="5"/>
      <c r="H90" s="5"/>
      <c r="I90" s="5"/>
      <c r="J90" s="5"/>
      <c r="K90" s="5"/>
      <c r="L90" s="5"/>
      <c r="M90" s="5"/>
    </row>
    <row r="92" spans="3:19" x14ac:dyDescent="0.25">
      <c r="C92" s="4">
        <v>1944</v>
      </c>
      <c r="D92" s="2" t="s">
        <v>260</v>
      </c>
      <c r="E92" s="2" t="s">
        <v>1</v>
      </c>
      <c r="F92" s="2" t="s">
        <v>261</v>
      </c>
      <c r="G92" s="2" t="s">
        <v>3</v>
      </c>
      <c r="H92" s="2" t="s">
        <v>262</v>
      </c>
      <c r="I92" s="2" t="s">
        <v>263</v>
      </c>
      <c r="J92" s="2" t="s">
        <v>264</v>
      </c>
      <c r="K92" s="2" t="s">
        <v>7</v>
      </c>
      <c r="L92" s="2" t="s">
        <v>8</v>
      </c>
      <c r="M92" s="2" t="s">
        <v>265</v>
      </c>
      <c r="P92" s="2" t="s">
        <v>243</v>
      </c>
    </row>
    <row r="93" spans="3:19" ht="11.25" customHeight="1" x14ac:dyDescent="0.25">
      <c r="C93" s="4"/>
    </row>
    <row r="94" spans="3:19" x14ac:dyDescent="0.25">
      <c r="D94" s="1" t="s">
        <v>25</v>
      </c>
      <c r="E94" s="10" t="s">
        <v>90</v>
      </c>
      <c r="F94" s="3">
        <v>46</v>
      </c>
      <c r="G94" s="1">
        <v>30</v>
      </c>
      <c r="H94" s="1">
        <v>19</v>
      </c>
      <c r="I94" s="1">
        <v>8</v>
      </c>
      <c r="J94" s="1">
        <v>3</v>
      </c>
      <c r="K94" s="1">
        <v>82</v>
      </c>
      <c r="L94" s="1">
        <v>41</v>
      </c>
      <c r="M94" s="1">
        <v>41</v>
      </c>
      <c r="P94" s="10" t="s">
        <v>326</v>
      </c>
      <c r="R94" s="3">
        <v>23</v>
      </c>
      <c r="S94" s="1" t="s">
        <v>245</v>
      </c>
    </row>
    <row r="95" spans="3:19" x14ac:dyDescent="0.25">
      <c r="D95" s="1" t="s">
        <v>26</v>
      </c>
      <c r="E95" s="10" t="s">
        <v>69</v>
      </c>
      <c r="F95" s="3">
        <v>44</v>
      </c>
      <c r="G95" s="1">
        <v>30</v>
      </c>
      <c r="H95" s="1">
        <v>17</v>
      </c>
      <c r="I95" s="1">
        <v>10</v>
      </c>
      <c r="J95" s="1">
        <v>3</v>
      </c>
      <c r="K95" s="1">
        <v>68</v>
      </c>
      <c r="L95" s="1">
        <v>43</v>
      </c>
      <c r="M95" s="1">
        <v>25</v>
      </c>
    </row>
    <row r="96" spans="3:19" x14ac:dyDescent="0.25">
      <c r="D96" s="1" t="s">
        <v>28</v>
      </c>
      <c r="E96" s="10" t="s">
        <v>82</v>
      </c>
      <c r="F96" s="3">
        <v>39</v>
      </c>
      <c r="G96" s="1">
        <v>30</v>
      </c>
      <c r="H96" s="1">
        <v>16</v>
      </c>
      <c r="I96" s="1">
        <v>7</v>
      </c>
      <c r="J96" s="1">
        <v>7</v>
      </c>
      <c r="K96" s="1">
        <v>66</v>
      </c>
      <c r="L96" s="1">
        <v>43</v>
      </c>
      <c r="M96" s="1">
        <v>23</v>
      </c>
    </row>
    <row r="97" spans="4:15" x14ac:dyDescent="0.25">
      <c r="D97" s="1" t="s">
        <v>29</v>
      </c>
      <c r="E97" s="10" t="s">
        <v>118</v>
      </c>
      <c r="F97" s="3">
        <v>34</v>
      </c>
      <c r="G97" s="1">
        <v>30</v>
      </c>
      <c r="H97" s="1">
        <v>12</v>
      </c>
      <c r="I97" s="1">
        <v>10</v>
      </c>
      <c r="J97" s="1">
        <v>8</v>
      </c>
      <c r="K97" s="1">
        <v>61</v>
      </c>
      <c r="L97" s="1">
        <v>49</v>
      </c>
      <c r="M97" s="1">
        <v>12</v>
      </c>
    </row>
    <row r="98" spans="4:15" x14ac:dyDescent="0.25">
      <c r="D98" s="1" t="s">
        <v>31</v>
      </c>
      <c r="E98" s="10" t="s">
        <v>84</v>
      </c>
      <c r="F98" s="3">
        <v>33</v>
      </c>
      <c r="G98" s="1">
        <v>30</v>
      </c>
      <c r="H98" s="1">
        <v>11</v>
      </c>
      <c r="I98" s="1">
        <v>11</v>
      </c>
      <c r="J98" s="1">
        <v>8</v>
      </c>
      <c r="K98" s="1">
        <v>55</v>
      </c>
      <c r="L98" s="1">
        <v>45</v>
      </c>
      <c r="M98" s="1">
        <v>10</v>
      </c>
    </row>
    <row r="99" spans="4:15" x14ac:dyDescent="0.25">
      <c r="D99" s="1" t="s">
        <v>32</v>
      </c>
      <c r="E99" s="10" t="s">
        <v>325</v>
      </c>
      <c r="F99" s="3">
        <v>32</v>
      </c>
      <c r="G99" s="1">
        <v>30</v>
      </c>
      <c r="H99" s="1">
        <v>13</v>
      </c>
      <c r="I99" s="1">
        <v>6</v>
      </c>
      <c r="J99" s="1">
        <v>11</v>
      </c>
      <c r="K99" s="1">
        <v>56</v>
      </c>
      <c r="L99" s="1">
        <v>55</v>
      </c>
      <c r="M99" s="1">
        <v>1</v>
      </c>
    </row>
    <row r="100" spans="4:15" x14ac:dyDescent="0.25">
      <c r="D100" s="1" t="s">
        <v>39</v>
      </c>
      <c r="E100" s="10" t="s">
        <v>111</v>
      </c>
      <c r="F100" s="3">
        <v>31</v>
      </c>
      <c r="G100" s="1">
        <v>30</v>
      </c>
      <c r="H100" s="1">
        <v>13</v>
      </c>
      <c r="I100" s="1">
        <v>5</v>
      </c>
      <c r="J100" s="1">
        <v>12</v>
      </c>
      <c r="K100" s="1">
        <v>80</v>
      </c>
      <c r="L100" s="1">
        <v>72</v>
      </c>
      <c r="M100" s="1">
        <v>8</v>
      </c>
    </row>
    <row r="101" spans="4:15" x14ac:dyDescent="0.25">
      <c r="D101" s="1" t="s">
        <v>70</v>
      </c>
      <c r="E101" s="10" t="s">
        <v>85</v>
      </c>
      <c r="F101" s="3">
        <v>31</v>
      </c>
      <c r="G101" s="1">
        <v>30</v>
      </c>
      <c r="H101" s="1">
        <v>11</v>
      </c>
      <c r="I101" s="1">
        <v>9</v>
      </c>
      <c r="J101" s="1">
        <v>10</v>
      </c>
      <c r="K101" s="1">
        <v>63</v>
      </c>
      <c r="L101" s="1">
        <v>58</v>
      </c>
      <c r="M101" s="1">
        <v>5</v>
      </c>
    </row>
    <row r="102" spans="4:15" x14ac:dyDescent="0.25">
      <c r="D102" s="1" t="s">
        <v>71</v>
      </c>
      <c r="E102" s="10" t="s">
        <v>313</v>
      </c>
      <c r="F102" s="3">
        <v>27</v>
      </c>
      <c r="G102" s="1">
        <v>30</v>
      </c>
      <c r="H102" s="1">
        <v>10</v>
      </c>
      <c r="I102" s="1">
        <v>7</v>
      </c>
      <c r="J102" s="1">
        <v>13</v>
      </c>
      <c r="K102" s="1">
        <v>63</v>
      </c>
      <c r="L102" s="1">
        <v>62</v>
      </c>
      <c r="M102" s="1">
        <v>1</v>
      </c>
    </row>
    <row r="103" spans="4:15" x14ac:dyDescent="0.25">
      <c r="D103" s="1" t="s">
        <v>72</v>
      </c>
      <c r="E103" s="10" t="s">
        <v>147</v>
      </c>
      <c r="F103" s="3">
        <v>27</v>
      </c>
      <c r="G103" s="1">
        <v>30</v>
      </c>
      <c r="H103" s="1">
        <v>10</v>
      </c>
      <c r="I103" s="1">
        <v>7</v>
      </c>
      <c r="J103" s="1">
        <v>13</v>
      </c>
      <c r="K103" s="1">
        <v>45</v>
      </c>
      <c r="L103" s="1">
        <v>49</v>
      </c>
      <c r="M103" s="1">
        <v>-4</v>
      </c>
    </row>
    <row r="104" spans="4:15" x14ac:dyDescent="0.25">
      <c r="D104" s="1" t="s">
        <v>112</v>
      </c>
      <c r="E104" s="10" t="s">
        <v>314</v>
      </c>
      <c r="F104" s="3">
        <v>27</v>
      </c>
      <c r="G104" s="1">
        <v>30</v>
      </c>
      <c r="H104" s="1">
        <v>9</v>
      </c>
      <c r="I104" s="1">
        <v>9</v>
      </c>
      <c r="J104" s="1">
        <v>12</v>
      </c>
      <c r="K104" s="1">
        <v>50</v>
      </c>
      <c r="L104" s="1">
        <v>56</v>
      </c>
      <c r="M104" s="1">
        <v>-6</v>
      </c>
    </row>
    <row r="105" spans="4:15" x14ac:dyDescent="0.25">
      <c r="D105" s="1" t="s">
        <v>113</v>
      </c>
      <c r="E105" s="10" t="s">
        <v>91</v>
      </c>
      <c r="F105" s="3">
        <v>24</v>
      </c>
      <c r="G105" s="1">
        <v>30</v>
      </c>
      <c r="H105" s="1">
        <v>9</v>
      </c>
      <c r="I105" s="1">
        <v>6</v>
      </c>
      <c r="J105" s="1">
        <v>15</v>
      </c>
      <c r="K105" s="1">
        <v>62</v>
      </c>
      <c r="L105" s="1">
        <v>72</v>
      </c>
      <c r="M105" s="1">
        <v>-10</v>
      </c>
    </row>
    <row r="106" spans="4:15" x14ac:dyDescent="0.25">
      <c r="D106" s="1" t="s">
        <v>114</v>
      </c>
      <c r="E106" s="10" t="s">
        <v>95</v>
      </c>
      <c r="F106" s="3">
        <v>23</v>
      </c>
      <c r="G106" s="1">
        <v>30</v>
      </c>
      <c r="H106" s="1">
        <v>7</v>
      </c>
      <c r="I106" s="1">
        <v>9</v>
      </c>
      <c r="J106" s="1">
        <v>14</v>
      </c>
      <c r="K106" s="1">
        <v>44</v>
      </c>
      <c r="L106" s="1">
        <v>67</v>
      </c>
      <c r="M106" s="1">
        <v>-23</v>
      </c>
    </row>
    <row r="107" spans="4:15" x14ac:dyDescent="0.25">
      <c r="D107" s="1" t="s">
        <v>119</v>
      </c>
      <c r="E107" s="10" t="s">
        <v>153</v>
      </c>
      <c r="F107" s="3">
        <v>22</v>
      </c>
      <c r="G107" s="1">
        <v>30</v>
      </c>
      <c r="H107" s="1">
        <v>7</v>
      </c>
      <c r="I107" s="1">
        <v>8</v>
      </c>
      <c r="J107" s="1">
        <v>15</v>
      </c>
      <c r="K107" s="1">
        <v>38</v>
      </c>
      <c r="L107" s="1">
        <v>65</v>
      </c>
      <c r="M107" s="1">
        <v>-27</v>
      </c>
    </row>
    <row r="108" spans="4:15" x14ac:dyDescent="0.25">
      <c r="D108" s="1" t="s">
        <v>120</v>
      </c>
      <c r="E108" s="10" t="s">
        <v>193</v>
      </c>
      <c r="F108" s="3">
        <v>21</v>
      </c>
      <c r="G108" s="1">
        <v>30</v>
      </c>
      <c r="H108" s="1">
        <v>6</v>
      </c>
      <c r="I108" s="1">
        <v>9</v>
      </c>
      <c r="J108" s="1">
        <v>15</v>
      </c>
      <c r="K108" s="1">
        <v>43</v>
      </c>
      <c r="L108" s="1">
        <v>69</v>
      </c>
      <c r="M108" s="1">
        <v>-26</v>
      </c>
    </row>
    <row r="109" spans="4:15" x14ac:dyDescent="0.25">
      <c r="D109" s="1" t="s">
        <v>121</v>
      </c>
      <c r="E109" s="10" t="s">
        <v>43</v>
      </c>
      <c r="F109" s="3">
        <v>19</v>
      </c>
      <c r="G109" s="1">
        <v>30</v>
      </c>
      <c r="H109" s="1">
        <v>4</v>
      </c>
      <c r="I109" s="1">
        <v>11</v>
      </c>
      <c r="J109" s="1">
        <v>15</v>
      </c>
      <c r="K109" s="1">
        <v>47</v>
      </c>
      <c r="L109" s="1">
        <v>77</v>
      </c>
      <c r="M109" s="1">
        <v>-30</v>
      </c>
      <c r="O109" s="1" t="s">
        <v>68</v>
      </c>
    </row>
    <row r="110" spans="4:15" ht="11.25" customHeight="1" x14ac:dyDescent="0.25"/>
    <row r="111" spans="4:15" x14ac:dyDescent="0.25">
      <c r="G111" s="5">
        <f>SUM(G92:G109)</f>
        <v>480</v>
      </c>
      <c r="H111" s="5">
        <f t="shared" ref="H111:M111" si="4">SUM(H92:H109)</f>
        <v>174</v>
      </c>
      <c r="I111" s="5">
        <f t="shared" si="4"/>
        <v>132</v>
      </c>
      <c r="J111" s="5">
        <f t="shared" si="4"/>
        <v>174</v>
      </c>
      <c r="K111" s="5">
        <f t="shared" si="4"/>
        <v>923</v>
      </c>
      <c r="L111" s="5">
        <f t="shared" si="4"/>
        <v>923</v>
      </c>
      <c r="M111" s="5">
        <f t="shared" si="4"/>
        <v>0</v>
      </c>
    </row>
    <row r="112" spans="4:15" x14ac:dyDescent="0.25">
      <c r="G112" s="5"/>
      <c r="H112" s="5"/>
      <c r="I112" s="5"/>
      <c r="J112" s="5"/>
      <c r="K112" s="5"/>
      <c r="L112" s="5"/>
      <c r="M112" s="5"/>
    </row>
    <row r="114" spans="3:19" x14ac:dyDescent="0.25">
      <c r="C114" s="4">
        <v>1945</v>
      </c>
      <c r="D114" s="2" t="s">
        <v>260</v>
      </c>
      <c r="E114" s="2" t="s">
        <v>1</v>
      </c>
      <c r="F114" s="2" t="s">
        <v>261</v>
      </c>
      <c r="G114" s="2" t="s">
        <v>3</v>
      </c>
      <c r="H114" s="2" t="s">
        <v>262</v>
      </c>
      <c r="I114" s="2" t="s">
        <v>263</v>
      </c>
      <c r="J114" s="2" t="s">
        <v>264</v>
      </c>
      <c r="K114" s="2" t="s">
        <v>7</v>
      </c>
      <c r="L114" s="2" t="s">
        <v>8</v>
      </c>
      <c r="M114" s="2" t="s">
        <v>265</v>
      </c>
      <c r="P114" s="2" t="s">
        <v>243</v>
      </c>
    </row>
    <row r="115" spans="3:19" ht="11.25" customHeight="1" x14ac:dyDescent="0.25">
      <c r="C115" s="4"/>
    </row>
    <row r="116" spans="3:19" x14ac:dyDescent="0.25">
      <c r="D116" s="1" t="s">
        <v>25</v>
      </c>
      <c r="E116" s="10" t="s">
        <v>69</v>
      </c>
      <c r="F116" s="3">
        <v>46</v>
      </c>
      <c r="G116" s="1">
        <v>30</v>
      </c>
      <c r="H116" s="1">
        <v>20</v>
      </c>
      <c r="I116" s="1">
        <v>6</v>
      </c>
      <c r="J116" s="1">
        <v>4</v>
      </c>
      <c r="K116" s="1">
        <v>66</v>
      </c>
      <c r="L116" s="1">
        <v>34</v>
      </c>
      <c r="M116" s="1">
        <v>32</v>
      </c>
      <c r="P116" s="10" t="s">
        <v>327</v>
      </c>
      <c r="R116" s="3">
        <v>25</v>
      </c>
      <c r="S116" s="1" t="s">
        <v>245</v>
      </c>
    </row>
    <row r="117" spans="3:19" x14ac:dyDescent="0.25">
      <c r="D117" s="1" t="s">
        <v>26</v>
      </c>
      <c r="E117" s="10" t="s">
        <v>90</v>
      </c>
      <c r="F117" s="3">
        <v>42</v>
      </c>
      <c r="G117" s="1">
        <v>30</v>
      </c>
      <c r="H117" s="1">
        <v>18</v>
      </c>
      <c r="I117" s="1">
        <v>6</v>
      </c>
      <c r="J117" s="1">
        <v>6</v>
      </c>
      <c r="K117" s="1">
        <v>71</v>
      </c>
      <c r="L117" s="1">
        <v>43</v>
      </c>
      <c r="M117" s="1">
        <v>28</v>
      </c>
    </row>
    <row r="118" spans="3:19" x14ac:dyDescent="0.25">
      <c r="D118" s="1" t="s">
        <v>28</v>
      </c>
      <c r="E118" s="10" t="s">
        <v>84</v>
      </c>
      <c r="F118" s="3">
        <v>41</v>
      </c>
      <c r="G118" s="1">
        <v>30</v>
      </c>
      <c r="H118" s="1">
        <v>17</v>
      </c>
      <c r="I118" s="1">
        <v>7</v>
      </c>
      <c r="J118" s="1">
        <v>6</v>
      </c>
      <c r="K118" s="1">
        <v>68</v>
      </c>
      <c r="L118" s="1">
        <v>51</v>
      </c>
      <c r="M118" s="1">
        <v>17</v>
      </c>
    </row>
    <row r="119" spans="3:19" x14ac:dyDescent="0.25">
      <c r="D119" s="1" t="s">
        <v>29</v>
      </c>
      <c r="E119" s="10" t="s">
        <v>118</v>
      </c>
      <c r="F119" s="3">
        <v>38</v>
      </c>
      <c r="G119" s="1">
        <v>30</v>
      </c>
      <c r="H119" s="1">
        <v>15</v>
      </c>
      <c r="I119" s="1">
        <v>8</v>
      </c>
      <c r="J119" s="1">
        <v>7</v>
      </c>
      <c r="K119" s="1">
        <v>67</v>
      </c>
      <c r="L119" s="1">
        <v>45</v>
      </c>
      <c r="M119" s="1">
        <v>22</v>
      </c>
    </row>
    <row r="120" spans="3:19" x14ac:dyDescent="0.25">
      <c r="D120" s="1" t="s">
        <v>31</v>
      </c>
      <c r="E120" s="10" t="s">
        <v>111</v>
      </c>
      <c r="F120" s="3">
        <v>36</v>
      </c>
      <c r="G120" s="1">
        <v>30</v>
      </c>
      <c r="H120" s="1">
        <v>17</v>
      </c>
      <c r="I120" s="1">
        <v>2</v>
      </c>
      <c r="J120" s="1">
        <v>11</v>
      </c>
      <c r="K120" s="1">
        <v>76</v>
      </c>
      <c r="L120" s="1">
        <v>61</v>
      </c>
      <c r="M120" s="1">
        <v>15</v>
      </c>
    </row>
    <row r="121" spans="3:19" x14ac:dyDescent="0.25">
      <c r="D121" s="1" t="s">
        <v>32</v>
      </c>
      <c r="E121" s="10" t="s">
        <v>82</v>
      </c>
      <c r="F121" s="3">
        <v>32</v>
      </c>
      <c r="G121" s="1">
        <v>30</v>
      </c>
      <c r="H121" s="1">
        <v>14</v>
      </c>
      <c r="I121" s="1">
        <v>4</v>
      </c>
      <c r="J121" s="1">
        <v>12</v>
      </c>
      <c r="K121" s="1">
        <v>63</v>
      </c>
      <c r="L121" s="1">
        <v>58</v>
      </c>
      <c r="M121" s="1">
        <v>5</v>
      </c>
    </row>
    <row r="122" spans="3:19" x14ac:dyDescent="0.25">
      <c r="D122" s="1" t="s">
        <v>39</v>
      </c>
      <c r="E122" s="10" t="s">
        <v>91</v>
      </c>
      <c r="F122" s="3">
        <v>30</v>
      </c>
      <c r="G122" s="1">
        <v>30</v>
      </c>
      <c r="H122" s="1">
        <v>12</v>
      </c>
      <c r="I122" s="1">
        <v>6</v>
      </c>
      <c r="J122" s="1">
        <v>12</v>
      </c>
      <c r="K122" s="1">
        <v>50</v>
      </c>
      <c r="L122" s="1">
        <v>57</v>
      </c>
      <c r="M122" s="1">
        <v>-7</v>
      </c>
    </row>
    <row r="123" spans="3:19" x14ac:dyDescent="0.25">
      <c r="D123" s="1" t="s">
        <v>70</v>
      </c>
      <c r="E123" s="10" t="s">
        <v>313</v>
      </c>
      <c r="F123" s="3">
        <v>28</v>
      </c>
      <c r="G123" s="1">
        <v>30</v>
      </c>
      <c r="H123" s="1">
        <v>12</v>
      </c>
      <c r="I123" s="1">
        <v>4</v>
      </c>
      <c r="J123" s="1">
        <v>14</v>
      </c>
      <c r="K123" s="1">
        <v>52</v>
      </c>
      <c r="L123" s="1">
        <v>56</v>
      </c>
      <c r="M123" s="1">
        <v>-4</v>
      </c>
    </row>
    <row r="124" spans="3:19" x14ac:dyDescent="0.25">
      <c r="D124" s="1" t="s">
        <v>71</v>
      </c>
      <c r="E124" s="10" t="s">
        <v>147</v>
      </c>
      <c r="F124" s="3">
        <v>26</v>
      </c>
      <c r="G124" s="1">
        <v>30</v>
      </c>
      <c r="H124" s="1">
        <v>11</v>
      </c>
      <c r="I124" s="1">
        <v>4</v>
      </c>
      <c r="J124" s="1">
        <v>15</v>
      </c>
      <c r="K124" s="1">
        <v>69</v>
      </c>
      <c r="L124" s="1">
        <v>73</v>
      </c>
      <c r="M124" s="1">
        <v>-4</v>
      </c>
    </row>
    <row r="125" spans="3:19" x14ac:dyDescent="0.25">
      <c r="D125" s="1" t="s">
        <v>72</v>
      </c>
      <c r="E125" s="10" t="s">
        <v>77</v>
      </c>
      <c r="F125" s="3">
        <v>25</v>
      </c>
      <c r="G125" s="1">
        <v>30</v>
      </c>
      <c r="H125" s="1">
        <v>10</v>
      </c>
      <c r="I125" s="1">
        <v>5</v>
      </c>
      <c r="J125" s="1">
        <v>15</v>
      </c>
      <c r="K125" s="1">
        <v>59</v>
      </c>
      <c r="L125" s="1">
        <v>63</v>
      </c>
      <c r="M125" s="1">
        <v>-4</v>
      </c>
    </row>
    <row r="126" spans="3:19" x14ac:dyDescent="0.25">
      <c r="D126" s="1" t="s">
        <v>112</v>
      </c>
      <c r="E126" s="10" t="s">
        <v>85</v>
      </c>
      <c r="F126" s="3">
        <v>24</v>
      </c>
      <c r="G126" s="1">
        <v>30</v>
      </c>
      <c r="H126" s="1">
        <v>6</v>
      </c>
      <c r="I126" s="1">
        <v>12</v>
      </c>
      <c r="J126" s="1">
        <v>12</v>
      </c>
      <c r="K126" s="1">
        <v>56</v>
      </c>
      <c r="L126" s="1">
        <v>64</v>
      </c>
      <c r="M126" s="1">
        <v>-8</v>
      </c>
    </row>
    <row r="127" spans="3:19" x14ac:dyDescent="0.25">
      <c r="D127" s="1" t="s">
        <v>113</v>
      </c>
      <c r="E127" s="10" t="s">
        <v>314</v>
      </c>
      <c r="F127" s="3">
        <v>24</v>
      </c>
      <c r="G127" s="1">
        <v>30</v>
      </c>
      <c r="H127" s="1">
        <v>10</v>
      </c>
      <c r="I127" s="1">
        <v>4</v>
      </c>
      <c r="J127" s="1">
        <v>16</v>
      </c>
      <c r="K127" s="1">
        <v>58</v>
      </c>
      <c r="L127" s="1">
        <v>70</v>
      </c>
      <c r="M127" s="1">
        <v>-12</v>
      </c>
    </row>
    <row r="128" spans="3:19" x14ac:dyDescent="0.25">
      <c r="D128" s="1" t="s">
        <v>114</v>
      </c>
      <c r="E128" s="10" t="s">
        <v>153</v>
      </c>
      <c r="F128" s="3">
        <v>23</v>
      </c>
      <c r="G128" s="1">
        <v>30</v>
      </c>
      <c r="H128" s="1">
        <v>8</v>
      </c>
      <c r="I128" s="1">
        <v>7</v>
      </c>
      <c r="J128" s="1">
        <v>15</v>
      </c>
      <c r="K128" s="1">
        <v>46</v>
      </c>
      <c r="L128" s="1">
        <v>59</v>
      </c>
      <c r="M128" s="1">
        <v>-13</v>
      </c>
    </row>
    <row r="129" spans="3:19" x14ac:dyDescent="0.25">
      <c r="D129" s="1" t="s">
        <v>119</v>
      </c>
      <c r="E129" s="10" t="s">
        <v>95</v>
      </c>
      <c r="F129" s="3">
        <v>23</v>
      </c>
      <c r="G129" s="1">
        <v>30</v>
      </c>
      <c r="H129" s="1">
        <v>9</v>
      </c>
      <c r="I129" s="1">
        <v>5</v>
      </c>
      <c r="J129" s="1">
        <v>16</v>
      </c>
      <c r="K129" s="1">
        <v>51</v>
      </c>
      <c r="L129" s="1">
        <v>73</v>
      </c>
      <c r="M129" s="1">
        <v>-22</v>
      </c>
    </row>
    <row r="130" spans="3:19" x14ac:dyDescent="0.25">
      <c r="D130" s="1" t="s">
        <v>120</v>
      </c>
      <c r="E130" s="10" t="s">
        <v>193</v>
      </c>
      <c r="F130" s="3">
        <v>22</v>
      </c>
      <c r="G130" s="1">
        <v>30</v>
      </c>
      <c r="H130" s="1">
        <v>6</v>
      </c>
      <c r="I130" s="1">
        <v>10</v>
      </c>
      <c r="J130" s="1">
        <v>14</v>
      </c>
      <c r="K130" s="1">
        <v>46</v>
      </c>
      <c r="L130" s="1">
        <v>65</v>
      </c>
      <c r="M130" s="1">
        <v>-19</v>
      </c>
    </row>
    <row r="131" spans="3:19" x14ac:dyDescent="0.25">
      <c r="D131" s="1" t="s">
        <v>121</v>
      </c>
      <c r="E131" s="10" t="s">
        <v>132</v>
      </c>
      <c r="F131" s="3">
        <v>20</v>
      </c>
      <c r="G131" s="1">
        <v>30</v>
      </c>
      <c r="H131" s="1">
        <v>7</v>
      </c>
      <c r="I131" s="1">
        <v>6</v>
      </c>
      <c r="J131" s="1">
        <v>17</v>
      </c>
      <c r="K131" s="1">
        <v>50</v>
      </c>
      <c r="L131" s="1">
        <v>76</v>
      </c>
      <c r="M131" s="1">
        <v>-26</v>
      </c>
      <c r="O131" s="1" t="s">
        <v>68</v>
      </c>
    </row>
    <row r="132" spans="3:19" ht="11.25" customHeight="1" x14ac:dyDescent="0.25"/>
    <row r="133" spans="3:19" x14ac:dyDescent="0.25">
      <c r="G133" s="5">
        <f>SUM(G114:G131)</f>
        <v>480</v>
      </c>
      <c r="H133" s="5">
        <f t="shared" ref="H133:M133" si="5">SUM(H114:H131)</f>
        <v>192</v>
      </c>
      <c r="I133" s="5">
        <f t="shared" si="5"/>
        <v>96</v>
      </c>
      <c r="J133" s="5">
        <f t="shared" si="5"/>
        <v>192</v>
      </c>
      <c r="K133" s="5">
        <f t="shared" si="5"/>
        <v>948</v>
      </c>
      <c r="L133" s="5">
        <f t="shared" si="5"/>
        <v>948</v>
      </c>
      <c r="M133" s="5">
        <f t="shared" si="5"/>
        <v>0</v>
      </c>
    </row>
    <row r="134" spans="3:19" x14ac:dyDescent="0.25">
      <c r="G134" s="5"/>
      <c r="H134" s="5"/>
      <c r="I134" s="5"/>
      <c r="J134" s="5"/>
      <c r="K134" s="5"/>
      <c r="L134" s="5"/>
      <c r="M134" s="5"/>
    </row>
    <row r="136" spans="3:19" x14ac:dyDescent="0.25">
      <c r="C136" s="4">
        <v>1946</v>
      </c>
      <c r="D136" s="2" t="s">
        <v>260</v>
      </c>
      <c r="E136" s="2" t="s">
        <v>1</v>
      </c>
      <c r="F136" s="2" t="s">
        <v>261</v>
      </c>
      <c r="G136" s="2" t="s">
        <v>3</v>
      </c>
      <c r="H136" s="2" t="s">
        <v>262</v>
      </c>
      <c r="I136" s="2" t="s">
        <v>263</v>
      </c>
      <c r="J136" s="2" t="s">
        <v>264</v>
      </c>
      <c r="K136" s="2" t="s">
        <v>7</v>
      </c>
      <c r="L136" s="2" t="s">
        <v>8</v>
      </c>
      <c r="M136" s="2" t="s">
        <v>265</v>
      </c>
      <c r="P136" s="2" t="s">
        <v>243</v>
      </c>
    </row>
    <row r="137" spans="3:19" ht="11.25" customHeight="1" x14ac:dyDescent="0.25">
      <c r="C137" s="4"/>
    </row>
    <row r="138" spans="3:19" x14ac:dyDescent="0.25">
      <c r="D138" s="1" t="s">
        <v>25</v>
      </c>
      <c r="E138" s="10" t="s">
        <v>118</v>
      </c>
      <c r="F138" s="3">
        <v>46</v>
      </c>
      <c r="G138" s="1">
        <v>30</v>
      </c>
      <c r="H138" s="1">
        <v>20</v>
      </c>
      <c r="I138" s="1">
        <v>6</v>
      </c>
      <c r="J138" s="1">
        <v>4</v>
      </c>
      <c r="K138" s="1">
        <v>90</v>
      </c>
      <c r="L138" s="1">
        <v>37</v>
      </c>
      <c r="M138" s="1">
        <v>53</v>
      </c>
      <c r="P138" s="10" t="s">
        <v>329</v>
      </c>
      <c r="R138" s="3">
        <v>24</v>
      </c>
      <c r="S138" s="1" t="s">
        <v>245</v>
      </c>
    </row>
    <row r="139" spans="3:19" x14ac:dyDescent="0.25">
      <c r="D139" s="1" t="s">
        <v>26</v>
      </c>
      <c r="E139" s="10" t="s">
        <v>90</v>
      </c>
      <c r="F139" s="3">
        <v>42</v>
      </c>
      <c r="G139" s="1">
        <v>30</v>
      </c>
      <c r="H139" s="1">
        <v>19</v>
      </c>
      <c r="I139" s="1">
        <v>4</v>
      </c>
      <c r="J139" s="1">
        <v>7</v>
      </c>
      <c r="K139" s="1">
        <v>68</v>
      </c>
      <c r="L139" s="1">
        <v>38</v>
      </c>
      <c r="M139" s="1">
        <v>30</v>
      </c>
    </row>
    <row r="140" spans="3:19" x14ac:dyDescent="0.25">
      <c r="D140" s="1" t="s">
        <v>28</v>
      </c>
      <c r="E140" s="10" t="s">
        <v>69</v>
      </c>
      <c r="F140" s="3">
        <v>41</v>
      </c>
      <c r="G140" s="1">
        <v>30</v>
      </c>
      <c r="H140" s="1">
        <v>17</v>
      </c>
      <c r="I140" s="1">
        <v>7</v>
      </c>
      <c r="J140" s="1">
        <v>6</v>
      </c>
      <c r="K140" s="1">
        <v>59</v>
      </c>
      <c r="L140" s="1">
        <v>34</v>
      </c>
      <c r="M140" s="1">
        <v>25</v>
      </c>
    </row>
    <row r="141" spans="3:19" x14ac:dyDescent="0.25">
      <c r="D141" s="1" t="s">
        <v>29</v>
      </c>
      <c r="E141" s="10" t="s">
        <v>77</v>
      </c>
      <c r="F141" s="3">
        <v>39</v>
      </c>
      <c r="G141" s="1">
        <v>30</v>
      </c>
      <c r="H141" s="1">
        <v>18</v>
      </c>
      <c r="I141" s="1">
        <v>3</v>
      </c>
      <c r="J141" s="1">
        <v>9</v>
      </c>
      <c r="K141" s="1">
        <v>69</v>
      </c>
      <c r="L141" s="1">
        <v>48</v>
      </c>
      <c r="M141" s="1">
        <v>21</v>
      </c>
    </row>
    <row r="142" spans="3:19" x14ac:dyDescent="0.25">
      <c r="D142" s="1" t="s">
        <v>31</v>
      </c>
      <c r="E142" s="10" t="s">
        <v>82</v>
      </c>
      <c r="F142" s="3">
        <v>34</v>
      </c>
      <c r="G142" s="1">
        <v>30</v>
      </c>
      <c r="H142" s="1">
        <v>16</v>
      </c>
      <c r="I142" s="1">
        <v>2</v>
      </c>
      <c r="J142" s="1">
        <v>12</v>
      </c>
      <c r="K142" s="1">
        <v>61</v>
      </c>
      <c r="L142" s="1">
        <v>51</v>
      </c>
      <c r="M142" s="1">
        <v>10</v>
      </c>
    </row>
    <row r="143" spans="3:19" x14ac:dyDescent="0.25">
      <c r="D143" s="1" t="s">
        <v>32</v>
      </c>
      <c r="E143" s="10" t="s">
        <v>84</v>
      </c>
      <c r="F143" s="3">
        <v>34</v>
      </c>
      <c r="G143" s="1">
        <v>30</v>
      </c>
      <c r="H143" s="1">
        <v>13</v>
      </c>
      <c r="I143" s="1">
        <v>8</v>
      </c>
      <c r="J143" s="1">
        <v>9</v>
      </c>
      <c r="K143" s="1">
        <v>56</v>
      </c>
      <c r="L143" s="1">
        <v>53</v>
      </c>
      <c r="M143" s="1">
        <v>3</v>
      </c>
    </row>
    <row r="144" spans="3:19" x14ac:dyDescent="0.25">
      <c r="D144" s="1" t="s">
        <v>39</v>
      </c>
      <c r="E144" s="10" t="s">
        <v>314</v>
      </c>
      <c r="F144" s="3">
        <v>29</v>
      </c>
      <c r="G144" s="1">
        <v>30</v>
      </c>
      <c r="H144" s="1">
        <v>13</v>
      </c>
      <c r="I144" s="1">
        <v>3</v>
      </c>
      <c r="J144" s="1">
        <v>14</v>
      </c>
      <c r="K144" s="1">
        <v>69</v>
      </c>
      <c r="L144" s="1">
        <v>72</v>
      </c>
      <c r="M144" s="1">
        <v>-3</v>
      </c>
    </row>
    <row r="145" spans="3:20" x14ac:dyDescent="0.25">
      <c r="D145" s="1" t="s">
        <v>70</v>
      </c>
      <c r="E145" s="10" t="s">
        <v>91</v>
      </c>
      <c r="F145" s="3">
        <v>28</v>
      </c>
      <c r="G145" s="1">
        <v>30</v>
      </c>
      <c r="H145" s="1">
        <v>10</v>
      </c>
      <c r="I145" s="1">
        <v>8</v>
      </c>
      <c r="J145" s="1">
        <v>12</v>
      </c>
      <c r="K145" s="1">
        <v>48</v>
      </c>
      <c r="L145" s="1">
        <v>47</v>
      </c>
      <c r="M145" s="1">
        <v>1</v>
      </c>
    </row>
    <row r="146" spans="3:20" x14ac:dyDescent="0.25">
      <c r="D146" s="1" t="s">
        <v>71</v>
      </c>
      <c r="E146" s="10" t="s">
        <v>111</v>
      </c>
      <c r="F146" s="3">
        <v>28</v>
      </c>
      <c r="G146" s="1">
        <v>30</v>
      </c>
      <c r="H146" s="1">
        <v>12</v>
      </c>
      <c r="I146" s="1">
        <v>4</v>
      </c>
      <c r="J146" s="1">
        <v>14</v>
      </c>
      <c r="K146" s="1">
        <v>57</v>
      </c>
      <c r="L146" s="1">
        <v>68</v>
      </c>
      <c r="M146" s="1">
        <v>-11</v>
      </c>
    </row>
    <row r="147" spans="3:20" x14ac:dyDescent="0.25">
      <c r="D147" s="1" t="s">
        <v>72</v>
      </c>
      <c r="E147" s="10" t="s">
        <v>313</v>
      </c>
      <c r="F147" s="3">
        <v>27</v>
      </c>
      <c r="G147" s="1">
        <v>30</v>
      </c>
      <c r="H147" s="1">
        <v>10</v>
      </c>
      <c r="I147" s="1">
        <v>7</v>
      </c>
      <c r="J147" s="1">
        <v>13</v>
      </c>
      <c r="K147" s="1">
        <v>51</v>
      </c>
      <c r="L147" s="1">
        <v>44</v>
      </c>
      <c r="M147" s="1">
        <v>7</v>
      </c>
    </row>
    <row r="148" spans="3:20" x14ac:dyDescent="0.25">
      <c r="D148" s="1" t="s">
        <v>112</v>
      </c>
      <c r="E148" s="10" t="s">
        <v>147</v>
      </c>
      <c r="F148" s="3">
        <v>26</v>
      </c>
      <c r="G148" s="1">
        <v>30</v>
      </c>
      <c r="H148" s="1">
        <v>11</v>
      </c>
      <c r="I148" s="1">
        <v>4</v>
      </c>
      <c r="J148" s="1">
        <v>15</v>
      </c>
      <c r="K148" s="1">
        <v>52</v>
      </c>
      <c r="L148" s="1">
        <v>62</v>
      </c>
      <c r="M148" s="1">
        <v>-10</v>
      </c>
    </row>
    <row r="149" spans="3:20" x14ac:dyDescent="0.25">
      <c r="D149" s="1" t="s">
        <v>113</v>
      </c>
      <c r="E149" s="10" t="s">
        <v>153</v>
      </c>
      <c r="F149" s="3">
        <v>26</v>
      </c>
      <c r="G149" s="1">
        <v>30</v>
      </c>
      <c r="H149" s="1">
        <v>8</v>
      </c>
      <c r="I149" s="1">
        <v>10</v>
      </c>
      <c r="J149" s="1">
        <v>12</v>
      </c>
      <c r="K149" s="1">
        <v>55</v>
      </c>
      <c r="L149" s="1">
        <v>70</v>
      </c>
      <c r="M149" s="1">
        <v>-15</v>
      </c>
    </row>
    <row r="150" spans="3:20" x14ac:dyDescent="0.25">
      <c r="D150" s="1" t="s">
        <v>114</v>
      </c>
      <c r="E150" s="10" t="s">
        <v>193</v>
      </c>
      <c r="F150" s="3">
        <v>24</v>
      </c>
      <c r="G150" s="1">
        <v>30</v>
      </c>
      <c r="H150" s="1">
        <v>11</v>
      </c>
      <c r="I150" s="1">
        <v>2</v>
      </c>
      <c r="J150" s="1">
        <v>17</v>
      </c>
      <c r="K150" s="1">
        <v>52</v>
      </c>
      <c r="L150" s="1">
        <v>62</v>
      </c>
      <c r="M150" s="1">
        <v>-10</v>
      </c>
    </row>
    <row r="151" spans="3:20" x14ac:dyDescent="0.25">
      <c r="D151" s="1" t="s">
        <v>119</v>
      </c>
      <c r="E151" s="10" t="s">
        <v>110</v>
      </c>
      <c r="F151" s="3">
        <v>21</v>
      </c>
      <c r="G151" s="1">
        <v>30</v>
      </c>
      <c r="H151" s="1">
        <v>8</v>
      </c>
      <c r="I151" s="1">
        <v>5</v>
      </c>
      <c r="J151" s="1">
        <v>17</v>
      </c>
      <c r="K151" s="1">
        <v>55</v>
      </c>
      <c r="L151" s="1">
        <v>81</v>
      </c>
      <c r="M151" s="1">
        <v>-26</v>
      </c>
    </row>
    <row r="152" spans="3:20" x14ac:dyDescent="0.25">
      <c r="D152" s="1" t="s">
        <v>120</v>
      </c>
      <c r="E152" s="10" t="s">
        <v>85</v>
      </c>
      <c r="F152" s="3">
        <v>20</v>
      </c>
      <c r="G152" s="1">
        <v>30</v>
      </c>
      <c r="H152" s="1">
        <v>7</v>
      </c>
      <c r="I152" s="1">
        <v>6</v>
      </c>
      <c r="J152" s="1">
        <v>17</v>
      </c>
      <c r="K152" s="1">
        <v>51</v>
      </c>
      <c r="L152" s="1">
        <v>82</v>
      </c>
      <c r="M152" s="1">
        <v>-31</v>
      </c>
    </row>
    <row r="153" spans="3:20" x14ac:dyDescent="0.25">
      <c r="D153" s="1" t="s">
        <v>121</v>
      </c>
      <c r="E153" s="10" t="s">
        <v>95</v>
      </c>
      <c r="F153" s="3">
        <v>15</v>
      </c>
      <c r="G153" s="1">
        <v>30</v>
      </c>
      <c r="H153" s="1">
        <v>6</v>
      </c>
      <c r="I153" s="1">
        <v>3</v>
      </c>
      <c r="J153" s="1">
        <v>21</v>
      </c>
      <c r="K153" s="1">
        <v>29</v>
      </c>
      <c r="L153" s="1">
        <v>73</v>
      </c>
      <c r="M153" s="1">
        <v>-44</v>
      </c>
      <c r="O153" s="1" t="s">
        <v>68</v>
      </c>
    </row>
    <row r="154" spans="3:20" ht="11.25" customHeight="1" x14ac:dyDescent="0.25"/>
    <row r="155" spans="3:20" x14ac:dyDescent="0.25">
      <c r="G155" s="5">
        <f>SUM(G136:G153)</f>
        <v>480</v>
      </c>
      <c r="H155" s="5">
        <f t="shared" ref="H155:M155" si="6">SUM(H136:H153)</f>
        <v>199</v>
      </c>
      <c r="I155" s="5">
        <f t="shared" si="6"/>
        <v>82</v>
      </c>
      <c r="J155" s="5">
        <f t="shared" si="6"/>
        <v>199</v>
      </c>
      <c r="K155" s="5">
        <f t="shared" si="6"/>
        <v>922</v>
      </c>
      <c r="L155" s="5">
        <f t="shared" si="6"/>
        <v>922</v>
      </c>
      <c r="M155" s="5">
        <f t="shared" si="6"/>
        <v>0</v>
      </c>
    </row>
    <row r="156" spans="3:20" x14ac:dyDescent="0.25">
      <c r="G156" s="5"/>
      <c r="H156" s="5"/>
      <c r="I156" s="5"/>
      <c r="J156" s="5"/>
      <c r="K156" s="5"/>
      <c r="L156" s="5"/>
      <c r="M156" s="5"/>
    </row>
    <row r="158" spans="3:20" x14ac:dyDescent="0.25">
      <c r="C158" s="4">
        <v>1947</v>
      </c>
      <c r="D158" s="2" t="s">
        <v>260</v>
      </c>
      <c r="E158" s="2" t="s">
        <v>1</v>
      </c>
      <c r="F158" s="2" t="s">
        <v>261</v>
      </c>
      <c r="G158" s="2" t="s">
        <v>3</v>
      </c>
      <c r="H158" s="2" t="s">
        <v>262</v>
      </c>
      <c r="I158" s="2" t="s">
        <v>263</v>
      </c>
      <c r="J158" s="2" t="s">
        <v>264</v>
      </c>
      <c r="K158" s="2" t="s">
        <v>7</v>
      </c>
      <c r="L158" s="2" t="s">
        <v>8</v>
      </c>
      <c r="M158" s="2" t="s">
        <v>265</v>
      </c>
      <c r="P158" s="2" t="s">
        <v>243</v>
      </c>
    </row>
    <row r="159" spans="3:20" ht="11.25" customHeight="1" x14ac:dyDescent="0.25">
      <c r="C159" s="4"/>
    </row>
    <row r="160" spans="3:20" x14ac:dyDescent="0.25">
      <c r="D160" s="1" t="s">
        <v>25</v>
      </c>
      <c r="E160" s="10" t="s">
        <v>69</v>
      </c>
      <c r="F160" s="3">
        <v>48</v>
      </c>
      <c r="G160" s="1">
        <v>30</v>
      </c>
      <c r="H160" s="1">
        <v>22</v>
      </c>
      <c r="I160" s="1">
        <v>4</v>
      </c>
      <c r="J160" s="1">
        <v>4</v>
      </c>
      <c r="K160" s="1">
        <v>90</v>
      </c>
      <c r="L160" s="1">
        <v>37</v>
      </c>
      <c r="M160" s="1">
        <v>53</v>
      </c>
      <c r="P160" s="10" t="s">
        <v>330</v>
      </c>
      <c r="S160" s="3">
        <v>28</v>
      </c>
      <c r="T160" s="1" t="s">
        <v>245</v>
      </c>
    </row>
    <row r="161" spans="4:15" x14ac:dyDescent="0.25">
      <c r="D161" s="1" t="s">
        <v>26</v>
      </c>
      <c r="E161" s="10" t="s">
        <v>90</v>
      </c>
      <c r="F161" s="3">
        <v>42</v>
      </c>
      <c r="G161" s="1">
        <v>30</v>
      </c>
      <c r="H161" s="1">
        <v>17</v>
      </c>
      <c r="I161" s="1">
        <v>8</v>
      </c>
      <c r="J161" s="1">
        <v>5</v>
      </c>
      <c r="K161" s="1">
        <v>70</v>
      </c>
      <c r="L161" s="1">
        <v>43</v>
      </c>
      <c r="M161" s="1">
        <v>27</v>
      </c>
    </row>
    <row r="162" spans="4:15" x14ac:dyDescent="0.25">
      <c r="D162" s="1" t="s">
        <v>28</v>
      </c>
      <c r="E162" s="10" t="s">
        <v>84</v>
      </c>
      <c r="F162" s="3">
        <v>41</v>
      </c>
      <c r="G162" s="1">
        <v>30</v>
      </c>
      <c r="H162" s="1">
        <v>17</v>
      </c>
      <c r="I162" s="1">
        <v>7</v>
      </c>
      <c r="J162" s="1">
        <v>6</v>
      </c>
      <c r="K162" s="1">
        <v>66</v>
      </c>
      <c r="L162" s="1">
        <v>42</v>
      </c>
      <c r="M162" s="1">
        <v>24</v>
      </c>
    </row>
    <row r="163" spans="4:15" x14ac:dyDescent="0.25">
      <c r="D163" s="1" t="s">
        <v>29</v>
      </c>
      <c r="E163" s="10" t="s">
        <v>82</v>
      </c>
      <c r="F163" s="3">
        <v>37</v>
      </c>
      <c r="G163" s="1">
        <v>30</v>
      </c>
      <c r="H163" s="1">
        <v>15</v>
      </c>
      <c r="I163" s="1">
        <v>7</v>
      </c>
      <c r="J163" s="1">
        <v>8</v>
      </c>
      <c r="K163" s="1">
        <v>64</v>
      </c>
      <c r="L163" s="1">
        <v>35</v>
      </c>
      <c r="M163" s="1">
        <v>29</v>
      </c>
    </row>
    <row r="164" spans="4:15" x14ac:dyDescent="0.25">
      <c r="D164" s="1" t="s">
        <v>31</v>
      </c>
      <c r="E164" s="10" t="s">
        <v>118</v>
      </c>
      <c r="F164" s="3">
        <v>37</v>
      </c>
      <c r="G164" s="1">
        <v>30</v>
      </c>
      <c r="H164" s="1">
        <v>13</v>
      </c>
      <c r="I164" s="1">
        <v>11</v>
      </c>
      <c r="J164" s="1">
        <v>6</v>
      </c>
      <c r="K164" s="1">
        <v>71</v>
      </c>
      <c r="L164" s="1">
        <v>43</v>
      </c>
      <c r="M164" s="1">
        <v>28</v>
      </c>
    </row>
    <row r="165" spans="4:15" x14ac:dyDescent="0.25">
      <c r="D165" s="1" t="s">
        <v>32</v>
      </c>
      <c r="E165" s="10" t="s">
        <v>77</v>
      </c>
      <c r="F165" s="3">
        <v>36</v>
      </c>
      <c r="G165" s="1">
        <v>30</v>
      </c>
      <c r="H165" s="1">
        <v>15</v>
      </c>
      <c r="I165" s="1">
        <v>6</v>
      </c>
      <c r="J165" s="1">
        <v>9</v>
      </c>
      <c r="K165" s="1">
        <v>63</v>
      </c>
      <c r="L165" s="1">
        <v>45</v>
      </c>
      <c r="M165" s="1">
        <v>18</v>
      </c>
    </row>
    <row r="166" spans="4:15" x14ac:dyDescent="0.25">
      <c r="D166" s="1" t="s">
        <v>39</v>
      </c>
      <c r="E166" s="10" t="s">
        <v>193</v>
      </c>
      <c r="F166" s="3">
        <v>32</v>
      </c>
      <c r="G166" s="1">
        <v>30</v>
      </c>
      <c r="H166" s="1">
        <v>14</v>
      </c>
      <c r="I166" s="1">
        <v>4</v>
      </c>
      <c r="J166" s="1">
        <v>12</v>
      </c>
      <c r="K166" s="1">
        <v>66</v>
      </c>
      <c r="L166" s="1">
        <v>52</v>
      </c>
      <c r="M166" s="1">
        <v>14</v>
      </c>
    </row>
    <row r="167" spans="4:15" x14ac:dyDescent="0.25">
      <c r="D167" s="1" t="s">
        <v>70</v>
      </c>
      <c r="E167" s="10" t="s">
        <v>147</v>
      </c>
      <c r="F167" s="3">
        <v>29</v>
      </c>
      <c r="G167" s="1">
        <v>30</v>
      </c>
      <c r="H167" s="1">
        <v>11</v>
      </c>
      <c r="I167" s="1">
        <v>7</v>
      </c>
      <c r="J167" s="1">
        <v>12</v>
      </c>
      <c r="K167" s="1">
        <v>51</v>
      </c>
      <c r="L167" s="1">
        <v>44</v>
      </c>
      <c r="M167" s="1">
        <v>7</v>
      </c>
    </row>
    <row r="168" spans="4:15" x14ac:dyDescent="0.25">
      <c r="D168" s="1" t="s">
        <v>71</v>
      </c>
      <c r="E168" s="10" t="s">
        <v>91</v>
      </c>
      <c r="F168" s="3">
        <v>26</v>
      </c>
      <c r="G168" s="1">
        <v>30</v>
      </c>
      <c r="H168" s="1">
        <v>9</v>
      </c>
      <c r="I168" s="1">
        <v>8</v>
      </c>
      <c r="J168" s="1">
        <v>13</v>
      </c>
      <c r="K168" s="1">
        <v>38</v>
      </c>
      <c r="L168" s="1">
        <v>54</v>
      </c>
      <c r="M168" s="1">
        <v>-16</v>
      </c>
    </row>
    <row r="169" spans="4:15" x14ac:dyDescent="0.25">
      <c r="D169" s="1" t="s">
        <v>72</v>
      </c>
      <c r="E169" s="10" t="s">
        <v>314</v>
      </c>
      <c r="F169" s="3">
        <v>25</v>
      </c>
      <c r="G169" s="1">
        <v>30</v>
      </c>
      <c r="H169" s="1">
        <v>9</v>
      </c>
      <c r="I169" s="1">
        <v>7</v>
      </c>
      <c r="J169" s="1">
        <v>14</v>
      </c>
      <c r="K169" s="1">
        <v>55</v>
      </c>
      <c r="L169" s="1">
        <v>68</v>
      </c>
      <c r="M169" s="1">
        <v>-13</v>
      </c>
    </row>
    <row r="170" spans="4:15" x14ac:dyDescent="0.25">
      <c r="D170" s="1" t="s">
        <v>112</v>
      </c>
      <c r="E170" s="10" t="s">
        <v>111</v>
      </c>
      <c r="F170" s="3">
        <v>24</v>
      </c>
      <c r="G170" s="1">
        <v>30</v>
      </c>
      <c r="H170" s="1">
        <v>10</v>
      </c>
      <c r="I170" s="1">
        <v>4</v>
      </c>
      <c r="J170" s="1">
        <v>16</v>
      </c>
      <c r="K170" s="1">
        <v>59</v>
      </c>
      <c r="L170" s="1">
        <v>73</v>
      </c>
      <c r="M170" s="1">
        <v>-14</v>
      </c>
    </row>
    <row r="171" spans="4:15" x14ac:dyDescent="0.25">
      <c r="D171" s="1" t="s">
        <v>113</v>
      </c>
      <c r="E171" s="10" t="s">
        <v>313</v>
      </c>
      <c r="F171" s="3">
        <v>24</v>
      </c>
      <c r="G171" s="1">
        <v>30</v>
      </c>
      <c r="H171" s="1">
        <v>7</v>
      </c>
      <c r="I171" s="1">
        <v>10</v>
      </c>
      <c r="J171" s="1">
        <v>13</v>
      </c>
      <c r="K171" s="1">
        <v>45</v>
      </c>
      <c r="L171" s="1">
        <v>63</v>
      </c>
      <c r="M171" s="1">
        <v>-18</v>
      </c>
    </row>
    <row r="172" spans="4:15" x14ac:dyDescent="0.25">
      <c r="D172" s="1" t="s">
        <v>114</v>
      </c>
      <c r="E172" s="10" t="s">
        <v>153</v>
      </c>
      <c r="F172" s="3">
        <v>21</v>
      </c>
      <c r="G172" s="1">
        <v>30</v>
      </c>
      <c r="H172" s="1">
        <v>7</v>
      </c>
      <c r="I172" s="1">
        <v>7</v>
      </c>
      <c r="J172" s="1">
        <v>16</v>
      </c>
      <c r="K172" s="1">
        <v>46</v>
      </c>
      <c r="L172" s="1">
        <v>70</v>
      </c>
      <c r="M172" s="1">
        <v>-24</v>
      </c>
    </row>
    <row r="173" spans="4:15" x14ac:dyDescent="0.25">
      <c r="D173" s="1" t="s">
        <v>119</v>
      </c>
      <c r="E173" s="10" t="s">
        <v>110</v>
      </c>
      <c r="F173" s="3">
        <v>20</v>
      </c>
      <c r="G173" s="1">
        <v>30</v>
      </c>
      <c r="H173" s="1">
        <v>6</v>
      </c>
      <c r="I173" s="1">
        <v>8</v>
      </c>
      <c r="J173" s="1">
        <v>16</v>
      </c>
      <c r="K173" s="1">
        <v>48</v>
      </c>
      <c r="L173" s="1">
        <v>80</v>
      </c>
      <c r="M173" s="1">
        <v>-32</v>
      </c>
    </row>
    <row r="174" spans="4:15" x14ac:dyDescent="0.25">
      <c r="D174" s="1" t="s">
        <v>120</v>
      </c>
      <c r="E174" s="10" t="s">
        <v>43</v>
      </c>
      <c r="F174" s="3">
        <v>20</v>
      </c>
      <c r="G174" s="1">
        <v>30</v>
      </c>
      <c r="H174" s="1">
        <v>7</v>
      </c>
      <c r="I174" s="1">
        <v>6</v>
      </c>
      <c r="J174" s="1">
        <v>17</v>
      </c>
      <c r="K174" s="1">
        <v>40</v>
      </c>
      <c r="L174" s="1">
        <v>80</v>
      </c>
      <c r="M174" s="1">
        <v>-40</v>
      </c>
    </row>
    <row r="175" spans="4:15" x14ac:dyDescent="0.25">
      <c r="D175" s="1" t="s">
        <v>121</v>
      </c>
      <c r="E175" s="10" t="s">
        <v>85</v>
      </c>
      <c r="F175" s="3">
        <v>18</v>
      </c>
      <c r="G175" s="1">
        <v>30</v>
      </c>
      <c r="H175" s="1">
        <v>4</v>
      </c>
      <c r="I175" s="1">
        <v>10</v>
      </c>
      <c r="J175" s="1">
        <v>16</v>
      </c>
      <c r="K175" s="1">
        <v>31</v>
      </c>
      <c r="L175" s="1">
        <v>74</v>
      </c>
      <c r="M175" s="1">
        <v>-43</v>
      </c>
      <c r="O175" s="1" t="s">
        <v>68</v>
      </c>
    </row>
    <row r="176" spans="4:15" ht="11.25" customHeight="1" x14ac:dyDescent="0.25"/>
    <row r="177" spans="3:20" x14ac:dyDescent="0.25">
      <c r="G177" s="5">
        <f>SUM(G158:G175)</f>
        <v>480</v>
      </c>
      <c r="H177" s="5">
        <f t="shared" ref="H177:M177" si="7">SUM(H158:H175)</f>
        <v>183</v>
      </c>
      <c r="I177" s="5">
        <f t="shared" si="7"/>
        <v>114</v>
      </c>
      <c r="J177" s="5">
        <f t="shared" si="7"/>
        <v>183</v>
      </c>
      <c r="K177" s="5">
        <f t="shared" si="7"/>
        <v>903</v>
      </c>
      <c r="L177" s="5">
        <f t="shared" si="7"/>
        <v>903</v>
      </c>
      <c r="M177" s="5">
        <f t="shared" si="7"/>
        <v>0</v>
      </c>
    </row>
    <row r="178" spans="3:20" x14ac:dyDescent="0.25">
      <c r="G178" s="5"/>
      <c r="H178" s="5"/>
      <c r="I178" s="5"/>
      <c r="J178" s="5"/>
      <c r="K178" s="5"/>
      <c r="L178" s="5"/>
      <c r="M178" s="5"/>
    </row>
    <row r="180" spans="3:20" x14ac:dyDescent="0.25">
      <c r="C180" s="4">
        <v>1948</v>
      </c>
      <c r="D180" s="2" t="s">
        <v>260</v>
      </c>
      <c r="E180" s="2" t="s">
        <v>1</v>
      </c>
      <c r="F180" s="2" t="s">
        <v>261</v>
      </c>
      <c r="G180" s="2" t="s">
        <v>3</v>
      </c>
      <c r="H180" s="2" t="s">
        <v>262</v>
      </c>
      <c r="I180" s="2" t="s">
        <v>263</v>
      </c>
      <c r="J180" s="2" t="s">
        <v>264</v>
      </c>
      <c r="K180" s="2" t="s">
        <v>7</v>
      </c>
      <c r="L180" s="2" t="s">
        <v>8</v>
      </c>
      <c r="M180" s="2" t="s">
        <v>265</v>
      </c>
      <c r="P180" s="2" t="s">
        <v>243</v>
      </c>
    </row>
    <row r="181" spans="3:20" ht="11.25" customHeight="1" x14ac:dyDescent="0.25">
      <c r="C181" s="4"/>
    </row>
    <row r="182" spans="3:20" x14ac:dyDescent="0.25">
      <c r="D182" s="1" t="s">
        <v>25</v>
      </c>
      <c r="E182" s="10" t="s">
        <v>84</v>
      </c>
      <c r="F182" s="3">
        <v>41</v>
      </c>
      <c r="G182" s="1">
        <v>30</v>
      </c>
      <c r="H182" s="1">
        <v>17</v>
      </c>
      <c r="I182" s="1">
        <v>7</v>
      </c>
      <c r="J182" s="1">
        <v>6</v>
      </c>
      <c r="K182" s="1">
        <v>65</v>
      </c>
      <c r="L182" s="1">
        <v>42</v>
      </c>
      <c r="M182" s="1">
        <v>23</v>
      </c>
      <c r="P182" s="10" t="s">
        <v>332</v>
      </c>
      <c r="S182" s="3">
        <v>21</v>
      </c>
      <c r="T182" s="1" t="s">
        <v>245</v>
      </c>
    </row>
    <row r="183" spans="3:20" x14ac:dyDescent="0.25">
      <c r="D183" s="1" t="s">
        <v>26</v>
      </c>
      <c r="E183" s="10" t="s">
        <v>69</v>
      </c>
      <c r="F183" s="3">
        <v>37</v>
      </c>
      <c r="G183" s="1">
        <v>30</v>
      </c>
      <c r="H183" s="1">
        <v>12</v>
      </c>
      <c r="I183" s="1">
        <v>13</v>
      </c>
      <c r="J183" s="1">
        <v>5</v>
      </c>
      <c r="K183" s="1">
        <v>59</v>
      </c>
      <c r="L183" s="1">
        <v>48</v>
      </c>
      <c r="M183" s="1">
        <v>11</v>
      </c>
    </row>
    <row r="184" spans="3:20" x14ac:dyDescent="0.25">
      <c r="D184" s="1" t="s">
        <v>28</v>
      </c>
      <c r="E184" s="10" t="s">
        <v>82</v>
      </c>
      <c r="F184" s="3">
        <v>36</v>
      </c>
      <c r="G184" s="1">
        <v>30</v>
      </c>
      <c r="H184" s="1">
        <v>16</v>
      </c>
      <c r="I184" s="1">
        <v>4</v>
      </c>
      <c r="J184" s="1">
        <v>10</v>
      </c>
      <c r="K184" s="1">
        <v>63</v>
      </c>
      <c r="L184" s="1">
        <v>45</v>
      </c>
      <c r="M184" s="1">
        <v>18</v>
      </c>
    </row>
    <row r="185" spans="3:20" x14ac:dyDescent="0.25">
      <c r="D185" s="1" t="s">
        <v>29</v>
      </c>
      <c r="E185" s="10" t="s">
        <v>77</v>
      </c>
      <c r="F185" s="3">
        <v>32</v>
      </c>
      <c r="G185" s="1">
        <v>30</v>
      </c>
      <c r="H185" s="1">
        <v>15</v>
      </c>
      <c r="I185" s="1">
        <v>6</v>
      </c>
      <c r="J185" s="1">
        <v>9</v>
      </c>
      <c r="K185" s="1">
        <v>68</v>
      </c>
      <c r="L185" s="1">
        <v>45</v>
      </c>
      <c r="M185" s="1">
        <v>23</v>
      </c>
      <c r="O185" s="31" t="s">
        <v>331</v>
      </c>
    </row>
    <row r="186" spans="3:20" x14ac:dyDescent="0.25">
      <c r="D186" s="1" t="s">
        <v>31</v>
      </c>
      <c r="E186" s="10" t="s">
        <v>313</v>
      </c>
      <c r="F186" s="3">
        <v>32</v>
      </c>
      <c r="G186" s="1">
        <v>30</v>
      </c>
      <c r="H186" s="1">
        <v>12</v>
      </c>
      <c r="I186" s="1">
        <v>8</v>
      </c>
      <c r="J186" s="1">
        <v>10</v>
      </c>
      <c r="K186" s="1">
        <v>54</v>
      </c>
      <c r="L186" s="1">
        <v>37</v>
      </c>
      <c r="M186" s="1">
        <v>17</v>
      </c>
    </row>
    <row r="187" spans="3:20" x14ac:dyDescent="0.25">
      <c r="D187" s="1" t="s">
        <v>32</v>
      </c>
      <c r="E187" s="10" t="s">
        <v>118</v>
      </c>
      <c r="F187" s="3">
        <v>32</v>
      </c>
      <c r="G187" s="1">
        <v>30</v>
      </c>
      <c r="H187" s="1">
        <v>12</v>
      </c>
      <c r="I187" s="1">
        <v>8</v>
      </c>
      <c r="J187" s="1">
        <v>10</v>
      </c>
      <c r="K187" s="1">
        <v>55</v>
      </c>
      <c r="L187" s="1">
        <v>54</v>
      </c>
      <c r="M187" s="1">
        <v>1</v>
      </c>
    </row>
    <row r="188" spans="3:20" x14ac:dyDescent="0.25">
      <c r="D188" s="1" t="s">
        <v>39</v>
      </c>
      <c r="E188" s="10" t="s">
        <v>147</v>
      </c>
      <c r="F188" s="3">
        <v>32</v>
      </c>
      <c r="G188" s="1">
        <v>30</v>
      </c>
      <c r="H188" s="1">
        <v>11</v>
      </c>
      <c r="I188" s="1">
        <v>10</v>
      </c>
      <c r="J188" s="1">
        <v>9</v>
      </c>
      <c r="K188" s="1">
        <v>44</v>
      </c>
      <c r="L188" s="1">
        <v>44</v>
      </c>
      <c r="M188" s="1">
        <v>0</v>
      </c>
    </row>
    <row r="189" spans="3:20" x14ac:dyDescent="0.25">
      <c r="D189" s="1" t="s">
        <v>70</v>
      </c>
      <c r="E189" s="10" t="s">
        <v>90</v>
      </c>
      <c r="F189" s="3">
        <v>30</v>
      </c>
      <c r="G189" s="1">
        <v>30</v>
      </c>
      <c r="H189" s="1">
        <v>10</v>
      </c>
      <c r="I189" s="1">
        <v>10</v>
      </c>
      <c r="J189" s="1">
        <v>10</v>
      </c>
      <c r="K189" s="1">
        <v>52</v>
      </c>
      <c r="L189" s="1">
        <v>47</v>
      </c>
      <c r="M189" s="1">
        <v>5</v>
      </c>
    </row>
    <row r="190" spans="3:20" x14ac:dyDescent="0.25">
      <c r="D190" s="1" t="s">
        <v>71</v>
      </c>
      <c r="E190" s="10" t="s">
        <v>91</v>
      </c>
      <c r="F190" s="3">
        <v>30</v>
      </c>
      <c r="G190" s="1">
        <v>30</v>
      </c>
      <c r="H190" s="1">
        <v>11</v>
      </c>
      <c r="I190" s="1">
        <v>8</v>
      </c>
      <c r="J190" s="1">
        <v>11</v>
      </c>
      <c r="K190" s="1">
        <v>57</v>
      </c>
      <c r="L190" s="1">
        <v>65</v>
      </c>
      <c r="M190" s="1">
        <v>-8</v>
      </c>
    </row>
    <row r="191" spans="3:20" x14ac:dyDescent="0.25">
      <c r="D191" s="1" t="s">
        <v>72</v>
      </c>
      <c r="E191" s="10" t="s">
        <v>111</v>
      </c>
      <c r="F191" s="3">
        <v>29</v>
      </c>
      <c r="G191" s="1">
        <v>30</v>
      </c>
      <c r="H191" s="1">
        <v>11</v>
      </c>
      <c r="I191" s="1">
        <v>7</v>
      </c>
      <c r="J191" s="1">
        <v>12</v>
      </c>
      <c r="K191" s="1">
        <v>45</v>
      </c>
      <c r="L191" s="1">
        <v>49</v>
      </c>
      <c r="M191" s="1">
        <v>-4</v>
      </c>
    </row>
    <row r="192" spans="3:20" x14ac:dyDescent="0.25">
      <c r="D192" s="1" t="s">
        <v>112</v>
      </c>
      <c r="E192" s="10" t="s">
        <v>193</v>
      </c>
      <c r="F192" s="3">
        <v>28</v>
      </c>
      <c r="G192" s="1">
        <v>30</v>
      </c>
      <c r="H192" s="1">
        <v>9</v>
      </c>
      <c r="I192" s="1">
        <v>10</v>
      </c>
      <c r="J192" s="1">
        <v>11</v>
      </c>
      <c r="K192" s="1">
        <v>45</v>
      </c>
      <c r="L192" s="1">
        <v>48</v>
      </c>
      <c r="M192" s="1">
        <v>-3</v>
      </c>
    </row>
    <row r="193" spans="3:19" x14ac:dyDescent="0.25">
      <c r="D193" s="1" t="s">
        <v>113</v>
      </c>
      <c r="E193" s="10" t="s">
        <v>314</v>
      </c>
      <c r="F193" s="3">
        <v>27</v>
      </c>
      <c r="G193" s="1">
        <v>30</v>
      </c>
      <c r="H193" s="1">
        <v>12</v>
      </c>
      <c r="I193" s="1">
        <v>3</v>
      </c>
      <c r="J193" s="1">
        <v>15</v>
      </c>
      <c r="K193" s="1">
        <v>74</v>
      </c>
      <c r="L193" s="1">
        <v>73</v>
      </c>
      <c r="M193" s="1">
        <v>1</v>
      </c>
    </row>
    <row r="194" spans="3:19" x14ac:dyDescent="0.25">
      <c r="D194" s="1" t="s">
        <v>114</v>
      </c>
      <c r="E194" s="10" t="s">
        <v>43</v>
      </c>
      <c r="F194" s="3">
        <v>24</v>
      </c>
      <c r="G194" s="1">
        <v>30</v>
      </c>
      <c r="H194" s="1">
        <v>9</v>
      </c>
      <c r="I194" s="1">
        <v>6</v>
      </c>
      <c r="J194" s="1">
        <v>15</v>
      </c>
      <c r="K194" s="1">
        <v>54</v>
      </c>
      <c r="L194" s="1">
        <v>67</v>
      </c>
      <c r="M194" s="1">
        <v>-13</v>
      </c>
    </row>
    <row r="195" spans="3:19" x14ac:dyDescent="0.25">
      <c r="D195" s="1" t="s">
        <v>119</v>
      </c>
      <c r="E195" s="10" t="s">
        <v>153</v>
      </c>
      <c r="F195" s="3">
        <v>23</v>
      </c>
      <c r="G195" s="1">
        <v>30</v>
      </c>
      <c r="H195" s="1">
        <v>5</v>
      </c>
      <c r="I195" s="1">
        <v>13</v>
      </c>
      <c r="J195" s="1">
        <v>12</v>
      </c>
      <c r="K195" s="1">
        <v>38</v>
      </c>
      <c r="L195" s="1">
        <v>57</v>
      </c>
      <c r="M195" s="1">
        <v>-19</v>
      </c>
    </row>
    <row r="196" spans="3:19" x14ac:dyDescent="0.25">
      <c r="D196" s="1" t="s">
        <v>120</v>
      </c>
      <c r="E196" s="10" t="s">
        <v>110</v>
      </c>
      <c r="F196" s="3">
        <v>23</v>
      </c>
      <c r="G196" s="1">
        <v>30</v>
      </c>
      <c r="H196" s="1">
        <v>8</v>
      </c>
      <c r="I196" s="1">
        <v>7</v>
      </c>
      <c r="J196" s="1">
        <v>15</v>
      </c>
      <c r="K196" s="1">
        <v>56</v>
      </c>
      <c r="L196" s="1">
        <v>81</v>
      </c>
      <c r="M196" s="1">
        <v>-25</v>
      </c>
    </row>
    <row r="197" spans="3:19" x14ac:dyDescent="0.25">
      <c r="D197" s="1" t="s">
        <v>121</v>
      </c>
      <c r="E197" s="10" t="s">
        <v>132</v>
      </c>
      <c r="F197" s="3">
        <v>20</v>
      </c>
      <c r="G197" s="1">
        <v>30</v>
      </c>
      <c r="H197" s="1">
        <v>6</v>
      </c>
      <c r="I197" s="1">
        <v>8</v>
      </c>
      <c r="J197" s="1">
        <v>16</v>
      </c>
      <c r="K197" s="1">
        <v>51</v>
      </c>
      <c r="L197" s="1">
        <v>78</v>
      </c>
      <c r="M197" s="1">
        <v>-27</v>
      </c>
    </row>
    <row r="198" spans="3:19" ht="11.25" customHeight="1" x14ac:dyDescent="0.25"/>
    <row r="199" spans="3:19" x14ac:dyDescent="0.25">
      <c r="G199" s="5">
        <f>SUM(G180:G197)</f>
        <v>480</v>
      </c>
      <c r="H199" s="5">
        <f t="shared" ref="H199:M199" si="8">SUM(H180:H197)</f>
        <v>176</v>
      </c>
      <c r="I199" s="5">
        <f t="shared" si="8"/>
        <v>128</v>
      </c>
      <c r="J199" s="5">
        <f t="shared" si="8"/>
        <v>176</v>
      </c>
      <c r="K199" s="5">
        <f t="shared" si="8"/>
        <v>880</v>
      </c>
      <c r="L199" s="5">
        <f t="shared" si="8"/>
        <v>880</v>
      </c>
      <c r="M199" s="5">
        <f t="shared" si="8"/>
        <v>0</v>
      </c>
    </row>
    <row r="200" spans="3:19" x14ac:dyDescent="0.25">
      <c r="G200" s="5"/>
      <c r="H200" s="5"/>
      <c r="I200" s="5"/>
      <c r="J200" s="5"/>
      <c r="K200" s="5"/>
      <c r="L200" s="5"/>
      <c r="M200" s="5"/>
    </row>
    <row r="202" spans="3:19" x14ac:dyDescent="0.25">
      <c r="C202" s="4">
        <v>1949</v>
      </c>
      <c r="D202" s="2" t="s">
        <v>260</v>
      </c>
      <c r="E202" s="2" t="s">
        <v>1</v>
      </c>
      <c r="F202" s="2" t="s">
        <v>261</v>
      </c>
      <c r="G202" s="2" t="s">
        <v>3</v>
      </c>
      <c r="H202" s="2" t="s">
        <v>262</v>
      </c>
      <c r="I202" s="2" t="s">
        <v>263</v>
      </c>
      <c r="J202" s="2" t="s">
        <v>264</v>
      </c>
      <c r="K202" s="2" t="s">
        <v>7</v>
      </c>
      <c r="L202" s="2" t="s">
        <v>8</v>
      </c>
      <c r="M202" s="2" t="s">
        <v>265</v>
      </c>
      <c r="P202" s="2" t="s">
        <v>243</v>
      </c>
    </row>
    <row r="203" spans="3:19" ht="11.25" customHeight="1" x14ac:dyDescent="0.25">
      <c r="C203" s="4"/>
    </row>
    <row r="204" spans="3:19" x14ac:dyDescent="0.25">
      <c r="D204" s="1" t="s">
        <v>25</v>
      </c>
      <c r="E204" s="10" t="s">
        <v>77</v>
      </c>
      <c r="F204" s="3">
        <v>49</v>
      </c>
      <c r="G204" s="1">
        <v>34</v>
      </c>
      <c r="H204" s="1">
        <v>21</v>
      </c>
      <c r="I204" s="1">
        <v>7</v>
      </c>
      <c r="J204" s="1">
        <v>6</v>
      </c>
      <c r="K204" s="1">
        <v>87</v>
      </c>
      <c r="L204" s="1">
        <v>47</v>
      </c>
      <c r="M204" s="1">
        <v>40</v>
      </c>
      <c r="P204" s="10" t="s">
        <v>333</v>
      </c>
      <c r="R204" s="3">
        <v>26</v>
      </c>
      <c r="S204" s="1" t="s">
        <v>245</v>
      </c>
    </row>
    <row r="205" spans="3:19" x14ac:dyDescent="0.25">
      <c r="D205" s="1" t="s">
        <v>26</v>
      </c>
      <c r="E205" s="10" t="s">
        <v>69</v>
      </c>
      <c r="F205" s="3">
        <v>43</v>
      </c>
      <c r="G205" s="1">
        <v>34</v>
      </c>
      <c r="H205" s="1">
        <v>18</v>
      </c>
      <c r="I205" s="1">
        <v>7</v>
      </c>
      <c r="J205" s="1">
        <v>9</v>
      </c>
      <c r="K205" s="1">
        <v>71</v>
      </c>
      <c r="L205" s="1">
        <v>36</v>
      </c>
      <c r="M205" s="1">
        <v>35</v>
      </c>
      <c r="P205" s="10" t="s">
        <v>334</v>
      </c>
      <c r="R205" s="3">
        <v>26</v>
      </c>
      <c r="S205" s="1" t="s">
        <v>245</v>
      </c>
    </row>
    <row r="206" spans="3:19" x14ac:dyDescent="0.25">
      <c r="D206" s="1" t="s">
        <v>28</v>
      </c>
      <c r="E206" s="10" t="s">
        <v>91</v>
      </c>
      <c r="F206" s="3">
        <v>43</v>
      </c>
      <c r="G206" s="1">
        <v>34</v>
      </c>
      <c r="H206" s="1">
        <v>16</v>
      </c>
      <c r="I206" s="1">
        <v>11</v>
      </c>
      <c r="J206" s="1">
        <v>7</v>
      </c>
      <c r="K206" s="1">
        <v>68</v>
      </c>
      <c r="L206" s="1">
        <v>48</v>
      </c>
      <c r="M206" s="1">
        <v>20</v>
      </c>
    </row>
    <row r="207" spans="3:19" x14ac:dyDescent="0.25">
      <c r="D207" s="1" t="s">
        <v>29</v>
      </c>
      <c r="E207" s="10" t="s">
        <v>118</v>
      </c>
      <c r="F207" s="3">
        <v>42</v>
      </c>
      <c r="G207" s="1">
        <v>34</v>
      </c>
      <c r="H207" s="1">
        <v>17</v>
      </c>
      <c r="I207" s="1">
        <v>8</v>
      </c>
      <c r="J207" s="1">
        <v>9</v>
      </c>
      <c r="K207" s="1">
        <v>72</v>
      </c>
      <c r="L207" s="1">
        <v>62</v>
      </c>
      <c r="M207" s="1">
        <v>10</v>
      </c>
    </row>
    <row r="208" spans="3:19" x14ac:dyDescent="0.25">
      <c r="D208" s="1" t="s">
        <v>31</v>
      </c>
      <c r="E208" s="10" t="s">
        <v>313</v>
      </c>
      <c r="F208" s="3">
        <v>41</v>
      </c>
      <c r="G208" s="1">
        <v>34</v>
      </c>
      <c r="H208" s="1">
        <v>15</v>
      </c>
      <c r="I208" s="1">
        <v>11</v>
      </c>
      <c r="J208" s="1">
        <v>8</v>
      </c>
      <c r="K208" s="1">
        <v>61</v>
      </c>
      <c r="L208" s="1">
        <v>50</v>
      </c>
      <c r="M208" s="1">
        <v>11</v>
      </c>
      <c r="P208" s="5" t="s">
        <v>336</v>
      </c>
    </row>
    <row r="209" spans="4:20" x14ac:dyDescent="0.25">
      <c r="D209" s="1" t="s">
        <v>32</v>
      </c>
      <c r="E209" s="10" t="s">
        <v>82</v>
      </c>
      <c r="F209" s="3">
        <v>38</v>
      </c>
      <c r="G209" s="1">
        <v>34</v>
      </c>
      <c r="H209" s="1">
        <v>13</v>
      </c>
      <c r="I209" s="1">
        <v>12</v>
      </c>
      <c r="J209" s="1">
        <v>9</v>
      </c>
      <c r="K209" s="1">
        <v>53</v>
      </c>
      <c r="L209" s="1">
        <v>54</v>
      </c>
      <c r="M209" s="1">
        <v>-1</v>
      </c>
    </row>
    <row r="210" spans="4:20" x14ac:dyDescent="0.25">
      <c r="D210" s="1" t="s">
        <v>39</v>
      </c>
      <c r="E210" s="10" t="s">
        <v>147</v>
      </c>
      <c r="F210" s="3">
        <v>35</v>
      </c>
      <c r="G210" s="1">
        <v>34</v>
      </c>
      <c r="H210" s="1">
        <v>15</v>
      </c>
      <c r="I210" s="1">
        <v>5</v>
      </c>
      <c r="J210" s="1">
        <v>14</v>
      </c>
      <c r="K210" s="1">
        <v>49</v>
      </c>
      <c r="L210" s="1">
        <v>52</v>
      </c>
      <c r="M210" s="1">
        <v>-3</v>
      </c>
      <c r="P210" s="10" t="s">
        <v>69</v>
      </c>
      <c r="Q210" s="1">
        <v>2</v>
      </c>
      <c r="R210" s="1">
        <v>4</v>
      </c>
    </row>
    <row r="211" spans="4:20" x14ac:dyDescent="0.25">
      <c r="D211" s="1" t="s">
        <v>70</v>
      </c>
      <c r="E211" s="10" t="s">
        <v>193</v>
      </c>
      <c r="F211" s="3">
        <v>33</v>
      </c>
      <c r="G211" s="1">
        <v>34</v>
      </c>
      <c r="H211" s="1">
        <v>14</v>
      </c>
      <c r="I211" s="1">
        <v>5</v>
      </c>
      <c r="J211" s="1">
        <v>15</v>
      </c>
      <c r="K211" s="1">
        <v>57</v>
      </c>
      <c r="L211" s="1">
        <v>61</v>
      </c>
      <c r="M211" s="1">
        <v>-4</v>
      </c>
      <c r="P211" s="10" t="s">
        <v>91</v>
      </c>
      <c r="Q211" s="1">
        <v>1</v>
      </c>
      <c r="R211" s="1">
        <v>0</v>
      </c>
    </row>
    <row r="212" spans="4:20" x14ac:dyDescent="0.25">
      <c r="D212" s="1" t="s">
        <v>71</v>
      </c>
      <c r="E212" s="10" t="s">
        <v>84</v>
      </c>
      <c r="F212" s="3">
        <v>33</v>
      </c>
      <c r="G212" s="1">
        <v>34</v>
      </c>
      <c r="H212" s="1">
        <v>12</v>
      </c>
      <c r="I212" s="1">
        <v>9</v>
      </c>
      <c r="J212" s="1">
        <v>13</v>
      </c>
      <c r="K212" s="1">
        <v>65</v>
      </c>
      <c r="L212" s="1">
        <v>72</v>
      </c>
      <c r="M212" s="1">
        <v>-7</v>
      </c>
    </row>
    <row r="213" spans="4:20" x14ac:dyDescent="0.25">
      <c r="D213" s="1" t="s">
        <v>72</v>
      </c>
      <c r="E213" s="10" t="s">
        <v>43</v>
      </c>
      <c r="F213" s="3">
        <v>32</v>
      </c>
      <c r="G213" s="1">
        <v>34</v>
      </c>
      <c r="H213" s="1">
        <v>11</v>
      </c>
      <c r="I213" s="1">
        <v>10</v>
      </c>
      <c r="J213" s="1">
        <v>13</v>
      </c>
      <c r="K213" s="1">
        <v>70</v>
      </c>
      <c r="L213" s="1">
        <v>77</v>
      </c>
      <c r="M213" s="1">
        <v>-7</v>
      </c>
    </row>
    <row r="214" spans="4:20" x14ac:dyDescent="0.25">
      <c r="D214" s="1" t="s">
        <v>112</v>
      </c>
      <c r="E214" s="10" t="s">
        <v>132</v>
      </c>
      <c r="F214" s="3">
        <v>30</v>
      </c>
      <c r="G214" s="1">
        <v>34</v>
      </c>
      <c r="H214" s="1">
        <v>11</v>
      </c>
      <c r="I214" s="1">
        <v>8</v>
      </c>
      <c r="J214" s="1">
        <v>15</v>
      </c>
      <c r="K214" s="1">
        <v>54</v>
      </c>
      <c r="L214" s="1">
        <v>58</v>
      </c>
      <c r="M214" s="1">
        <v>-4</v>
      </c>
    </row>
    <row r="215" spans="4:20" x14ac:dyDescent="0.25">
      <c r="D215" s="1" t="s">
        <v>113</v>
      </c>
      <c r="E215" s="10" t="s">
        <v>314</v>
      </c>
      <c r="F215" s="3">
        <v>29</v>
      </c>
      <c r="G215" s="1">
        <v>34</v>
      </c>
      <c r="H215" s="1">
        <v>12</v>
      </c>
      <c r="I215" s="1">
        <v>5</v>
      </c>
      <c r="J215" s="1">
        <v>17</v>
      </c>
      <c r="K215" s="1">
        <v>62</v>
      </c>
      <c r="L215" s="1">
        <v>67</v>
      </c>
      <c r="M215" s="1">
        <v>-5</v>
      </c>
    </row>
    <row r="216" spans="4:20" x14ac:dyDescent="0.25">
      <c r="D216" s="1" t="s">
        <v>114</v>
      </c>
      <c r="E216" s="10" t="s">
        <v>95</v>
      </c>
      <c r="F216" s="3">
        <v>29</v>
      </c>
      <c r="G216" s="1">
        <v>34</v>
      </c>
      <c r="H216" s="1">
        <v>10</v>
      </c>
      <c r="I216" s="1">
        <v>9</v>
      </c>
      <c r="J216" s="1">
        <v>15</v>
      </c>
      <c r="K216" s="1">
        <v>47</v>
      </c>
      <c r="L216" s="1">
        <v>59</v>
      </c>
      <c r="M216" s="1">
        <v>-12</v>
      </c>
    </row>
    <row r="217" spans="4:20" x14ac:dyDescent="0.25">
      <c r="D217" s="1" t="s">
        <v>119</v>
      </c>
      <c r="E217" s="10" t="s">
        <v>85</v>
      </c>
      <c r="F217" s="3">
        <v>29</v>
      </c>
      <c r="G217" s="1">
        <v>34</v>
      </c>
      <c r="H217" s="1">
        <v>14</v>
      </c>
      <c r="I217" s="1">
        <v>1</v>
      </c>
      <c r="J217" s="1">
        <v>19</v>
      </c>
      <c r="K217" s="1">
        <v>48</v>
      </c>
      <c r="L217" s="1">
        <v>64</v>
      </c>
      <c r="M217" s="1">
        <v>-16</v>
      </c>
    </row>
    <row r="218" spans="4:20" x14ac:dyDescent="0.25">
      <c r="D218" s="1" t="s">
        <v>120</v>
      </c>
      <c r="E218" s="10" t="s">
        <v>90</v>
      </c>
      <c r="F218" s="3">
        <v>27</v>
      </c>
      <c r="G218" s="1">
        <v>34</v>
      </c>
      <c r="H218" s="1">
        <v>10</v>
      </c>
      <c r="I218" s="1">
        <v>7</v>
      </c>
      <c r="J218" s="1">
        <v>17</v>
      </c>
      <c r="K218" s="1">
        <v>52</v>
      </c>
      <c r="L218" s="1">
        <v>58</v>
      </c>
      <c r="M218" s="1">
        <v>-6</v>
      </c>
      <c r="P218" s="5" t="s">
        <v>335</v>
      </c>
    </row>
    <row r="219" spans="4:20" x14ac:dyDescent="0.25">
      <c r="D219" s="1" t="s">
        <v>121</v>
      </c>
      <c r="E219" s="10" t="s">
        <v>110</v>
      </c>
      <c r="F219" s="3">
        <v>27</v>
      </c>
      <c r="G219" s="1">
        <v>34</v>
      </c>
      <c r="H219" s="1">
        <v>9</v>
      </c>
      <c r="I219" s="1">
        <v>9</v>
      </c>
      <c r="J219" s="1">
        <v>16</v>
      </c>
      <c r="K219" s="1">
        <v>52</v>
      </c>
      <c r="L219" s="1">
        <v>68</v>
      </c>
      <c r="M219" s="1">
        <v>-16</v>
      </c>
    </row>
    <row r="220" spans="4:20" x14ac:dyDescent="0.25">
      <c r="D220" s="1" t="s">
        <v>122</v>
      </c>
      <c r="E220" s="10" t="s">
        <v>111</v>
      </c>
      <c r="F220" s="3">
        <v>26</v>
      </c>
      <c r="G220" s="1">
        <v>34</v>
      </c>
      <c r="H220" s="1">
        <v>9</v>
      </c>
      <c r="I220" s="1">
        <v>8</v>
      </c>
      <c r="J220" s="1">
        <v>17</v>
      </c>
      <c r="K220" s="1">
        <v>47</v>
      </c>
      <c r="L220" s="1">
        <v>57</v>
      </c>
      <c r="M220" s="1">
        <v>-10</v>
      </c>
      <c r="P220" s="10" t="s">
        <v>111</v>
      </c>
      <c r="Q220" s="1">
        <v>1</v>
      </c>
      <c r="R220" s="1">
        <v>1</v>
      </c>
      <c r="S220" s="1">
        <v>3</v>
      </c>
      <c r="T220" s="1">
        <v>3</v>
      </c>
    </row>
    <row r="221" spans="4:20" x14ac:dyDescent="0.25">
      <c r="D221" s="1" t="s">
        <v>123</v>
      </c>
      <c r="E221" s="10" t="s">
        <v>153</v>
      </c>
      <c r="F221" s="3">
        <v>26</v>
      </c>
      <c r="G221" s="1">
        <v>34</v>
      </c>
      <c r="H221" s="1">
        <v>9</v>
      </c>
      <c r="I221" s="1">
        <v>8</v>
      </c>
      <c r="J221" s="1">
        <v>17</v>
      </c>
      <c r="K221" s="1">
        <v>59</v>
      </c>
      <c r="L221" s="1">
        <v>84</v>
      </c>
      <c r="M221" s="1">
        <v>-25</v>
      </c>
      <c r="P221" s="10" t="s">
        <v>153</v>
      </c>
      <c r="Q221" s="1">
        <v>0</v>
      </c>
      <c r="R221" s="1">
        <v>4</v>
      </c>
      <c r="S221" s="1">
        <v>3</v>
      </c>
      <c r="T221" s="1">
        <v>2</v>
      </c>
    </row>
    <row r="222" spans="4:20" ht="10.5" customHeight="1" x14ac:dyDescent="0.25"/>
    <row r="223" spans="4:20" x14ac:dyDescent="0.25">
      <c r="G223" s="5">
        <f>SUM(G204:G221)</f>
        <v>612</v>
      </c>
      <c r="H223" s="5">
        <f t="shared" ref="H223:M223" si="9">SUM(H204:H221)</f>
        <v>236</v>
      </c>
      <c r="I223" s="5">
        <f t="shared" si="9"/>
        <v>140</v>
      </c>
      <c r="J223" s="5">
        <f t="shared" si="9"/>
        <v>236</v>
      </c>
      <c r="K223" s="5">
        <f t="shared" si="9"/>
        <v>1074</v>
      </c>
      <c r="L223" s="5">
        <f t="shared" si="9"/>
        <v>1074</v>
      </c>
      <c r="M223" s="5">
        <f t="shared" si="9"/>
        <v>0</v>
      </c>
    </row>
    <row r="224" spans="4:20" x14ac:dyDescent="0.25">
      <c r="G224" s="5"/>
      <c r="H224" s="5"/>
      <c r="I224" s="5"/>
      <c r="J224" s="5"/>
      <c r="K224" s="5"/>
      <c r="L224" s="5"/>
      <c r="M224" s="5"/>
    </row>
    <row r="226" spans="3:30" x14ac:dyDescent="0.25">
      <c r="C226" s="15" t="s">
        <v>337</v>
      </c>
      <c r="D226" s="2" t="s">
        <v>260</v>
      </c>
      <c r="E226" s="2" t="s">
        <v>1</v>
      </c>
      <c r="F226" s="2" t="s">
        <v>261</v>
      </c>
      <c r="G226" s="2" t="s">
        <v>3</v>
      </c>
      <c r="H226" s="2" t="s">
        <v>262</v>
      </c>
      <c r="I226" s="2" t="s">
        <v>263</v>
      </c>
      <c r="J226" s="2" t="s">
        <v>264</v>
      </c>
      <c r="K226" s="2" t="s">
        <v>7</v>
      </c>
      <c r="L226" s="2" t="s">
        <v>8</v>
      </c>
      <c r="M226" s="2" t="s">
        <v>265</v>
      </c>
      <c r="N226" s="2" t="s">
        <v>756</v>
      </c>
      <c r="P226" s="8"/>
      <c r="V226" s="2" t="s">
        <v>261</v>
      </c>
      <c r="W226" s="2" t="s">
        <v>3</v>
      </c>
      <c r="X226" s="2" t="s">
        <v>262</v>
      </c>
      <c r="Y226" s="2" t="s">
        <v>263</v>
      </c>
      <c r="Z226" s="2" t="s">
        <v>264</v>
      </c>
      <c r="AA226" s="2" t="s">
        <v>7</v>
      </c>
      <c r="AB226" s="2" t="s">
        <v>8</v>
      </c>
      <c r="AC226" s="2" t="s">
        <v>265</v>
      </c>
      <c r="AD226" s="2" t="s">
        <v>756</v>
      </c>
    </row>
    <row r="227" spans="3:30" ht="11.25" customHeight="1" x14ac:dyDescent="0.25"/>
    <row r="228" spans="3:30" x14ac:dyDescent="0.25">
      <c r="E228" s="10" t="s">
        <v>69</v>
      </c>
      <c r="F228" s="3">
        <v>439</v>
      </c>
      <c r="G228" s="1">
        <v>310</v>
      </c>
      <c r="H228" s="1">
        <v>183</v>
      </c>
      <c r="I228" s="1">
        <v>73</v>
      </c>
      <c r="J228" s="1">
        <v>54</v>
      </c>
      <c r="K228" s="1">
        <v>739</v>
      </c>
      <c r="L228" s="1">
        <v>397</v>
      </c>
      <c r="M228" s="1">
        <v>342</v>
      </c>
      <c r="S228" s="1">
        <v>1940</v>
      </c>
      <c r="U228" s="10" t="s">
        <v>85</v>
      </c>
      <c r="V228" s="3">
        <v>26</v>
      </c>
      <c r="W228" s="1">
        <v>34</v>
      </c>
      <c r="X228" s="1">
        <v>11</v>
      </c>
      <c r="Y228" s="1">
        <v>4</v>
      </c>
      <c r="Z228" s="1">
        <v>19</v>
      </c>
      <c r="AA228" s="1">
        <v>57</v>
      </c>
      <c r="AB228" s="1">
        <v>87</v>
      </c>
      <c r="AC228" s="1">
        <v>-30</v>
      </c>
    </row>
    <row r="229" spans="3:30" x14ac:dyDescent="0.25">
      <c r="E229" s="10" t="s">
        <v>90</v>
      </c>
      <c r="F229" s="3">
        <v>400</v>
      </c>
      <c r="G229" s="1">
        <v>308</v>
      </c>
      <c r="H229" s="1">
        <v>165</v>
      </c>
      <c r="I229" s="1">
        <v>70</v>
      </c>
      <c r="J229" s="1">
        <v>73</v>
      </c>
      <c r="K229" s="1">
        <v>685</v>
      </c>
      <c r="L229" s="1">
        <v>441</v>
      </c>
      <c r="M229" s="1">
        <v>244</v>
      </c>
      <c r="S229" s="1">
        <v>1941</v>
      </c>
      <c r="U229" s="10" t="s">
        <v>85</v>
      </c>
      <c r="V229" s="3">
        <v>26</v>
      </c>
      <c r="W229" s="1">
        <v>30</v>
      </c>
      <c r="X229" s="1">
        <v>8</v>
      </c>
      <c r="Y229" s="1">
        <v>10</v>
      </c>
      <c r="Z229" s="1">
        <v>12</v>
      </c>
      <c r="AA229" s="1">
        <v>59</v>
      </c>
      <c r="AB229" s="1">
        <v>73</v>
      </c>
      <c r="AC229" s="1">
        <v>-14</v>
      </c>
    </row>
    <row r="230" spans="3:30" x14ac:dyDescent="0.25">
      <c r="E230" s="10" t="s">
        <v>118</v>
      </c>
      <c r="F230" s="3">
        <v>374</v>
      </c>
      <c r="G230" s="1">
        <v>308</v>
      </c>
      <c r="H230" s="1">
        <v>147</v>
      </c>
      <c r="I230" s="1">
        <v>80</v>
      </c>
      <c r="J230" s="1">
        <v>81</v>
      </c>
      <c r="K230" s="1">
        <v>687</v>
      </c>
      <c r="L230" s="1">
        <v>504</v>
      </c>
      <c r="M230" s="1">
        <v>183</v>
      </c>
      <c r="S230" s="1">
        <v>1942</v>
      </c>
      <c r="U230" s="10" t="s">
        <v>85</v>
      </c>
      <c r="V230" s="3">
        <v>23</v>
      </c>
      <c r="W230" s="1">
        <v>30</v>
      </c>
      <c r="X230" s="1">
        <v>10</v>
      </c>
      <c r="Y230" s="1">
        <v>3</v>
      </c>
      <c r="Z230" s="1">
        <v>17</v>
      </c>
      <c r="AA230" s="1">
        <v>65</v>
      </c>
      <c r="AB230" s="1">
        <v>67</v>
      </c>
      <c r="AC230" s="1">
        <v>-2</v>
      </c>
    </row>
    <row r="231" spans="3:30" x14ac:dyDescent="0.25">
      <c r="E231" s="10" t="s">
        <v>84</v>
      </c>
      <c r="F231" s="3">
        <v>362</v>
      </c>
      <c r="G231" s="1">
        <v>308</v>
      </c>
      <c r="H231" s="1">
        <v>144</v>
      </c>
      <c r="I231" s="1">
        <v>74</v>
      </c>
      <c r="J231" s="1">
        <v>90</v>
      </c>
      <c r="K231" s="1">
        <v>637</v>
      </c>
      <c r="L231" s="1">
        <v>514</v>
      </c>
      <c r="M231" s="1">
        <v>123</v>
      </c>
      <c r="S231" s="1">
        <v>1943</v>
      </c>
      <c r="U231" s="10" t="s">
        <v>85</v>
      </c>
      <c r="V231" s="3">
        <v>27</v>
      </c>
      <c r="W231" s="1">
        <v>30</v>
      </c>
      <c r="X231" s="1">
        <v>10</v>
      </c>
      <c r="Y231" s="1">
        <v>7</v>
      </c>
      <c r="Z231" s="1">
        <v>13</v>
      </c>
      <c r="AA231" s="1">
        <v>57</v>
      </c>
      <c r="AB231" s="1">
        <v>70</v>
      </c>
      <c r="AC231" s="1">
        <v>-13</v>
      </c>
    </row>
    <row r="232" spans="3:30" x14ac:dyDescent="0.25">
      <c r="E232" s="10" t="s">
        <v>82</v>
      </c>
      <c r="F232" s="3">
        <v>351</v>
      </c>
      <c r="G232" s="1">
        <v>308</v>
      </c>
      <c r="H232" s="1">
        <v>146</v>
      </c>
      <c r="I232" s="1">
        <v>59</v>
      </c>
      <c r="J232" s="1">
        <v>103</v>
      </c>
      <c r="K232" s="1">
        <v>641</v>
      </c>
      <c r="L232" s="1">
        <v>534</v>
      </c>
      <c r="M232" s="1">
        <v>107</v>
      </c>
      <c r="S232" s="1">
        <v>1944</v>
      </c>
      <c r="U232" s="10" t="s">
        <v>85</v>
      </c>
      <c r="V232" s="3">
        <v>31</v>
      </c>
      <c r="W232" s="1">
        <v>30</v>
      </c>
      <c r="X232" s="1">
        <v>11</v>
      </c>
      <c r="Y232" s="1">
        <v>9</v>
      </c>
      <c r="Z232" s="1">
        <v>10</v>
      </c>
      <c r="AA232" s="1">
        <v>63</v>
      </c>
      <c r="AB232" s="1">
        <v>58</v>
      </c>
      <c r="AC232" s="1">
        <v>5</v>
      </c>
    </row>
    <row r="233" spans="3:30" x14ac:dyDescent="0.25">
      <c r="E233" s="10" t="s">
        <v>77</v>
      </c>
      <c r="F233" s="3">
        <v>345</v>
      </c>
      <c r="G233" s="1">
        <v>308</v>
      </c>
      <c r="H233" s="1">
        <v>145</v>
      </c>
      <c r="I233" s="1">
        <v>59</v>
      </c>
      <c r="J233" s="1">
        <v>104</v>
      </c>
      <c r="K233" s="1">
        <v>660</v>
      </c>
      <c r="L233" s="1">
        <v>540</v>
      </c>
      <c r="M233" s="1">
        <v>120</v>
      </c>
      <c r="N233" s="29">
        <v>4</v>
      </c>
      <c r="S233" s="1">
        <v>1945</v>
      </c>
      <c r="U233" s="10" t="s">
        <v>85</v>
      </c>
      <c r="V233" s="3">
        <v>24</v>
      </c>
      <c r="W233" s="1">
        <v>30</v>
      </c>
      <c r="X233" s="1">
        <v>6</v>
      </c>
      <c r="Y233" s="1">
        <v>12</v>
      </c>
      <c r="Z233" s="1">
        <v>12</v>
      </c>
      <c r="AA233" s="1">
        <v>56</v>
      </c>
      <c r="AB233" s="1">
        <v>64</v>
      </c>
      <c r="AC233" s="1">
        <v>-8</v>
      </c>
    </row>
    <row r="234" spans="3:30" x14ac:dyDescent="0.25">
      <c r="E234" s="10" t="s">
        <v>111</v>
      </c>
      <c r="F234" s="3">
        <v>323</v>
      </c>
      <c r="G234" s="1">
        <v>308</v>
      </c>
      <c r="H234" s="1">
        <v>134</v>
      </c>
      <c r="I234" s="1">
        <v>55</v>
      </c>
      <c r="J234" s="1">
        <v>123</v>
      </c>
      <c r="K234" s="1">
        <v>622</v>
      </c>
      <c r="L234" s="1">
        <v>599</v>
      </c>
      <c r="M234" s="1">
        <v>23</v>
      </c>
      <c r="S234" s="1">
        <v>1946</v>
      </c>
      <c r="U234" s="10" t="s">
        <v>85</v>
      </c>
      <c r="V234" s="3">
        <v>20</v>
      </c>
      <c r="W234" s="1">
        <v>30</v>
      </c>
      <c r="X234" s="1">
        <v>7</v>
      </c>
      <c r="Y234" s="1">
        <v>6</v>
      </c>
      <c r="Z234" s="1">
        <v>17</v>
      </c>
      <c r="AA234" s="1">
        <v>51</v>
      </c>
      <c r="AB234" s="1">
        <v>82</v>
      </c>
      <c r="AC234" s="1">
        <v>-31</v>
      </c>
    </row>
    <row r="235" spans="3:30" x14ac:dyDescent="0.25">
      <c r="E235" s="10" t="s">
        <v>313</v>
      </c>
      <c r="F235" s="3">
        <v>316</v>
      </c>
      <c r="G235" s="1">
        <v>308</v>
      </c>
      <c r="H235" s="1">
        <v>120</v>
      </c>
      <c r="I235" s="1">
        <v>76</v>
      </c>
      <c r="J235" s="1">
        <v>112</v>
      </c>
      <c r="K235" s="1">
        <v>587</v>
      </c>
      <c r="L235" s="1">
        <v>520</v>
      </c>
      <c r="M235" s="1">
        <v>67</v>
      </c>
      <c r="S235" s="1">
        <v>1947</v>
      </c>
      <c r="U235" s="10" t="s">
        <v>85</v>
      </c>
      <c r="V235" s="3">
        <v>18</v>
      </c>
      <c r="W235" s="1">
        <v>30</v>
      </c>
      <c r="X235" s="1">
        <v>4</v>
      </c>
      <c r="Y235" s="1">
        <v>10</v>
      </c>
      <c r="Z235" s="1">
        <v>16</v>
      </c>
      <c r="AA235" s="1">
        <v>31</v>
      </c>
      <c r="AB235" s="1">
        <v>74</v>
      </c>
      <c r="AC235" s="1">
        <v>-43</v>
      </c>
    </row>
    <row r="236" spans="3:30" x14ac:dyDescent="0.25">
      <c r="E236" s="10" t="s">
        <v>91</v>
      </c>
      <c r="F236" s="3">
        <v>285</v>
      </c>
      <c r="G236" s="1">
        <v>308</v>
      </c>
      <c r="H236" s="1">
        <v>106</v>
      </c>
      <c r="I236" s="1">
        <v>73</v>
      </c>
      <c r="J236" s="1">
        <v>131</v>
      </c>
      <c r="K236" s="1">
        <v>527</v>
      </c>
      <c r="L236" s="1">
        <v>592</v>
      </c>
      <c r="M236" s="1">
        <v>-65</v>
      </c>
      <c r="S236" s="1">
        <v>1949</v>
      </c>
      <c r="U236" s="10" t="s">
        <v>85</v>
      </c>
      <c r="V236" s="3">
        <v>29</v>
      </c>
      <c r="W236" s="1">
        <v>34</v>
      </c>
      <c r="X236" s="1">
        <v>14</v>
      </c>
      <c r="Y236" s="1">
        <v>1</v>
      </c>
      <c r="Z236" s="1">
        <v>19</v>
      </c>
      <c r="AA236" s="1">
        <v>48</v>
      </c>
      <c r="AB236" s="1">
        <v>64</v>
      </c>
      <c r="AC236" s="1">
        <v>-16</v>
      </c>
    </row>
    <row r="237" spans="3:30" x14ac:dyDescent="0.25">
      <c r="E237" s="10" t="s">
        <v>153</v>
      </c>
      <c r="F237" s="3">
        <v>241</v>
      </c>
      <c r="G237" s="1">
        <v>308</v>
      </c>
      <c r="H237" s="1">
        <v>81</v>
      </c>
      <c r="I237" s="1">
        <v>79</v>
      </c>
      <c r="J237" s="1">
        <v>152</v>
      </c>
      <c r="K237" s="1">
        <v>519</v>
      </c>
      <c r="L237" s="1">
        <v>721</v>
      </c>
      <c r="M237" s="1">
        <v>-202</v>
      </c>
      <c r="S237" s="1">
        <v>1940</v>
      </c>
      <c r="U237" s="10" t="s">
        <v>43</v>
      </c>
      <c r="V237" s="3">
        <v>29</v>
      </c>
      <c r="W237" s="1">
        <v>34</v>
      </c>
      <c r="X237" s="1">
        <v>11</v>
      </c>
      <c r="Y237" s="1">
        <v>7</v>
      </c>
      <c r="Z237" s="1">
        <v>16</v>
      </c>
      <c r="AA237" s="1">
        <v>67</v>
      </c>
      <c r="AB237" s="1">
        <v>60</v>
      </c>
      <c r="AC237" s="1">
        <v>7</v>
      </c>
    </row>
    <row r="238" spans="3:30" x14ac:dyDescent="0.25">
      <c r="E238" s="10" t="s">
        <v>314</v>
      </c>
      <c r="F238" s="3">
        <v>233</v>
      </c>
      <c r="G238" s="1">
        <v>278</v>
      </c>
      <c r="H238" s="1">
        <v>93</v>
      </c>
      <c r="I238" s="1">
        <v>47</v>
      </c>
      <c r="J238" s="1">
        <v>138</v>
      </c>
      <c r="K238" s="1">
        <v>522</v>
      </c>
      <c r="L238" s="1">
        <v>611</v>
      </c>
      <c r="M238" s="1">
        <v>-89</v>
      </c>
      <c r="S238" s="1">
        <v>1941</v>
      </c>
      <c r="U238" s="10" t="s">
        <v>43</v>
      </c>
      <c r="V238" s="3">
        <v>17</v>
      </c>
      <c r="W238" s="1">
        <v>30</v>
      </c>
      <c r="X238" s="1">
        <v>15</v>
      </c>
      <c r="Y238" s="1">
        <v>3</v>
      </c>
      <c r="Z238" s="1">
        <v>12</v>
      </c>
      <c r="AA238" s="1">
        <v>67</v>
      </c>
      <c r="AB238" s="1">
        <v>68</v>
      </c>
      <c r="AC238" s="1">
        <v>-1</v>
      </c>
      <c r="AD238" s="29">
        <v>16</v>
      </c>
    </row>
    <row r="239" spans="3:30" x14ac:dyDescent="0.25">
      <c r="E239" s="10" t="s">
        <v>193</v>
      </c>
      <c r="F239" s="3">
        <v>233</v>
      </c>
      <c r="G239" s="1">
        <v>278</v>
      </c>
      <c r="H239" s="1">
        <v>83</v>
      </c>
      <c r="I239" s="1">
        <v>67</v>
      </c>
      <c r="J239" s="1">
        <v>128</v>
      </c>
      <c r="K239" s="1">
        <v>429</v>
      </c>
      <c r="L239" s="1">
        <v>535</v>
      </c>
      <c r="M239" s="1">
        <v>-106</v>
      </c>
      <c r="S239" s="1">
        <v>1942</v>
      </c>
      <c r="U239" s="10" t="s">
        <v>43</v>
      </c>
      <c r="V239" s="3">
        <v>29</v>
      </c>
      <c r="W239" s="1">
        <v>30</v>
      </c>
      <c r="X239" s="1">
        <v>11</v>
      </c>
      <c r="Y239" s="1">
        <v>7</v>
      </c>
      <c r="Z239" s="1">
        <v>12</v>
      </c>
      <c r="AA239" s="1">
        <v>58</v>
      </c>
      <c r="AB239" s="1">
        <v>62</v>
      </c>
      <c r="AC239" s="1">
        <v>-4</v>
      </c>
    </row>
    <row r="240" spans="3:30" x14ac:dyDescent="0.25">
      <c r="E240" s="10" t="s">
        <v>85</v>
      </c>
      <c r="F240" s="3">
        <v>224</v>
      </c>
      <c r="G240" s="1">
        <v>278</v>
      </c>
      <c r="H240" s="1">
        <v>81</v>
      </c>
      <c r="I240" s="1">
        <v>62</v>
      </c>
      <c r="J240" s="1">
        <v>135</v>
      </c>
      <c r="K240" s="1">
        <v>487</v>
      </c>
      <c r="L240" s="1">
        <v>639</v>
      </c>
      <c r="M240" s="1">
        <v>-152</v>
      </c>
      <c r="S240" s="1">
        <v>1943</v>
      </c>
      <c r="U240" s="10" t="s">
        <v>43</v>
      </c>
      <c r="V240" s="3">
        <v>25</v>
      </c>
      <c r="W240" s="1">
        <v>30</v>
      </c>
      <c r="X240" s="1">
        <v>9</v>
      </c>
      <c r="Y240" s="1">
        <v>7</v>
      </c>
      <c r="Z240" s="1">
        <v>14</v>
      </c>
      <c r="AA240" s="1">
        <v>50</v>
      </c>
      <c r="AB240" s="1">
        <v>68</v>
      </c>
      <c r="AC240" s="1">
        <v>-18</v>
      </c>
    </row>
    <row r="241" spans="5:29" x14ac:dyDescent="0.25">
      <c r="E241" s="10" t="s">
        <v>147</v>
      </c>
      <c r="F241" s="3">
        <v>200</v>
      </c>
      <c r="G241" s="1">
        <v>218</v>
      </c>
      <c r="H241" s="1">
        <v>80</v>
      </c>
      <c r="I241" s="1">
        <v>40</v>
      </c>
      <c r="J241" s="1">
        <v>98</v>
      </c>
      <c r="K241" s="1">
        <v>359</v>
      </c>
      <c r="L241" s="1">
        <v>407</v>
      </c>
      <c r="M241" s="1">
        <v>-48</v>
      </c>
      <c r="S241" s="1">
        <v>1944</v>
      </c>
      <c r="U241" s="10" t="s">
        <v>43</v>
      </c>
      <c r="V241" s="3">
        <v>19</v>
      </c>
      <c r="W241" s="1">
        <v>30</v>
      </c>
      <c r="X241" s="1">
        <v>4</v>
      </c>
      <c r="Y241" s="1">
        <v>11</v>
      </c>
      <c r="Z241" s="1">
        <v>15</v>
      </c>
      <c r="AA241" s="1">
        <v>47</v>
      </c>
      <c r="AB241" s="1">
        <v>77</v>
      </c>
      <c r="AC241" s="1">
        <v>-30</v>
      </c>
    </row>
    <row r="242" spans="5:29" x14ac:dyDescent="0.25">
      <c r="E242" s="10" t="s">
        <v>95</v>
      </c>
      <c r="F242" s="3">
        <v>197</v>
      </c>
      <c r="G242" s="1">
        <v>248</v>
      </c>
      <c r="H242" s="1">
        <v>72</v>
      </c>
      <c r="I242" s="1">
        <v>53</v>
      </c>
      <c r="J242" s="1">
        <v>123</v>
      </c>
      <c r="K242" s="1">
        <v>359</v>
      </c>
      <c r="L242" s="1">
        <v>513</v>
      </c>
      <c r="M242" s="1">
        <v>-154</v>
      </c>
      <c r="S242" s="1">
        <v>1947</v>
      </c>
      <c r="U242" s="10" t="s">
        <v>43</v>
      </c>
      <c r="V242" s="3">
        <v>20</v>
      </c>
      <c r="W242" s="1">
        <v>30</v>
      </c>
      <c r="X242" s="1">
        <v>7</v>
      </c>
      <c r="Y242" s="1">
        <v>6</v>
      </c>
      <c r="Z242" s="1">
        <v>17</v>
      </c>
      <c r="AA242" s="1">
        <v>40</v>
      </c>
      <c r="AB242" s="1">
        <v>80</v>
      </c>
      <c r="AC242" s="1">
        <v>-40</v>
      </c>
    </row>
    <row r="243" spans="5:29" x14ac:dyDescent="0.25">
      <c r="E243" s="10" t="s">
        <v>43</v>
      </c>
      <c r="F243" s="3">
        <v>195</v>
      </c>
      <c r="G243" s="1">
        <v>248</v>
      </c>
      <c r="H243" s="1">
        <v>77</v>
      </c>
      <c r="I243" s="1">
        <v>57</v>
      </c>
      <c r="J243" s="1">
        <v>114</v>
      </c>
      <c r="K243" s="1">
        <v>453</v>
      </c>
      <c r="L243" s="1">
        <v>559</v>
      </c>
      <c r="M243" s="1">
        <v>-106</v>
      </c>
      <c r="N243" s="29">
        <v>16</v>
      </c>
      <c r="S243" s="1">
        <v>1948</v>
      </c>
      <c r="U243" s="10" t="s">
        <v>43</v>
      </c>
      <c r="V243" s="3">
        <v>24</v>
      </c>
      <c r="W243" s="1">
        <v>30</v>
      </c>
      <c r="X243" s="1">
        <v>9</v>
      </c>
      <c r="Y243" s="1">
        <v>6</v>
      </c>
      <c r="Z243" s="1">
        <v>15</v>
      </c>
      <c r="AA243" s="1">
        <v>54</v>
      </c>
      <c r="AB243" s="1">
        <v>67</v>
      </c>
      <c r="AC243" s="1">
        <v>-13</v>
      </c>
    </row>
    <row r="244" spans="5:29" x14ac:dyDescent="0.25">
      <c r="E244" s="10" t="s">
        <v>132</v>
      </c>
      <c r="F244" s="3">
        <v>172</v>
      </c>
      <c r="G244" s="1">
        <v>218</v>
      </c>
      <c r="H244" s="1">
        <v>63</v>
      </c>
      <c r="I244" s="1">
        <v>46</v>
      </c>
      <c r="J244" s="1">
        <v>109</v>
      </c>
      <c r="K244" s="1">
        <v>380</v>
      </c>
      <c r="L244" s="1">
        <v>513</v>
      </c>
      <c r="M244" s="1">
        <v>-133</v>
      </c>
      <c r="S244" s="1">
        <v>1949</v>
      </c>
      <c r="U244" s="10" t="s">
        <v>43</v>
      </c>
      <c r="V244" s="3">
        <v>32</v>
      </c>
      <c r="W244" s="1">
        <v>34</v>
      </c>
      <c r="X244" s="1">
        <v>11</v>
      </c>
      <c r="Y244" s="1">
        <v>10</v>
      </c>
      <c r="Z244" s="1">
        <v>13</v>
      </c>
      <c r="AA244" s="1">
        <v>70</v>
      </c>
      <c r="AB244" s="1">
        <v>77</v>
      </c>
      <c r="AC244" s="1">
        <v>-7</v>
      </c>
    </row>
    <row r="245" spans="5:29" x14ac:dyDescent="0.25">
      <c r="E245" s="10" t="s">
        <v>110</v>
      </c>
      <c r="F245" s="3">
        <v>166</v>
      </c>
      <c r="G245" s="1">
        <v>218</v>
      </c>
      <c r="H245" s="1">
        <v>59</v>
      </c>
      <c r="I245" s="1">
        <v>48</v>
      </c>
      <c r="J245" s="1">
        <v>111</v>
      </c>
      <c r="K245" s="1">
        <v>379</v>
      </c>
      <c r="L245" s="1">
        <v>533</v>
      </c>
      <c r="M245" s="1">
        <v>-154</v>
      </c>
      <c r="S245" s="1">
        <v>1940</v>
      </c>
      <c r="U245" s="10" t="s">
        <v>90</v>
      </c>
      <c r="V245" s="3">
        <v>55</v>
      </c>
      <c r="W245" s="1">
        <v>34</v>
      </c>
      <c r="X245" s="1">
        <v>24</v>
      </c>
      <c r="Y245" s="1">
        <v>7</v>
      </c>
      <c r="Z245" s="1">
        <v>3</v>
      </c>
      <c r="AA245" s="1">
        <v>85</v>
      </c>
      <c r="AB245" s="1">
        <v>36</v>
      </c>
      <c r="AC245" s="1">
        <v>49</v>
      </c>
    </row>
    <row r="246" spans="5:29" x14ac:dyDescent="0.25">
      <c r="S246" s="1">
        <v>1941</v>
      </c>
      <c r="U246" s="10" t="s">
        <v>90</v>
      </c>
      <c r="V246" s="3">
        <v>36</v>
      </c>
      <c r="W246" s="1">
        <v>30</v>
      </c>
      <c r="X246" s="1">
        <v>16</v>
      </c>
      <c r="Y246" s="1">
        <v>4</v>
      </c>
      <c r="Z246" s="1">
        <v>10</v>
      </c>
      <c r="AA246" s="1">
        <v>61</v>
      </c>
      <c r="AB246" s="1">
        <v>52</v>
      </c>
      <c r="AC246" s="1">
        <v>9</v>
      </c>
    </row>
    <row r="247" spans="5:29" x14ac:dyDescent="0.25">
      <c r="G247" s="5">
        <f>SUM(G228:G245)</f>
        <v>5066</v>
      </c>
      <c r="H247" s="5">
        <f t="shared" ref="H247:N247" si="10">SUM(H228:H245)</f>
        <v>1979</v>
      </c>
      <c r="I247" s="5">
        <f t="shared" si="10"/>
        <v>1118</v>
      </c>
      <c r="J247" s="5">
        <f t="shared" si="10"/>
        <v>1979</v>
      </c>
      <c r="K247" s="5">
        <f t="shared" si="10"/>
        <v>9672</v>
      </c>
      <c r="L247" s="5">
        <f t="shared" si="10"/>
        <v>9672</v>
      </c>
      <c r="M247" s="5">
        <f t="shared" si="10"/>
        <v>0</v>
      </c>
      <c r="N247" s="55">
        <f t="shared" si="10"/>
        <v>20</v>
      </c>
      <c r="S247" s="1">
        <v>1942</v>
      </c>
      <c r="U247" s="10" t="s">
        <v>90</v>
      </c>
      <c r="V247" s="3">
        <v>35</v>
      </c>
      <c r="W247" s="1">
        <v>30</v>
      </c>
      <c r="X247" s="1">
        <v>14</v>
      </c>
      <c r="Y247" s="1">
        <v>7</v>
      </c>
      <c r="Z247" s="1">
        <v>9</v>
      </c>
      <c r="AA247" s="1">
        <v>65</v>
      </c>
      <c r="AB247" s="1">
        <v>41</v>
      </c>
      <c r="AC247" s="1">
        <v>24</v>
      </c>
    </row>
    <row r="248" spans="5:29" x14ac:dyDescent="0.25">
      <c r="E248" s="10"/>
      <c r="F248" s="3"/>
      <c r="S248" s="1">
        <v>1943</v>
      </c>
      <c r="U248" s="10" t="s">
        <v>90</v>
      </c>
      <c r="V248" s="3">
        <v>45</v>
      </c>
      <c r="W248" s="1">
        <v>30</v>
      </c>
      <c r="X248" s="1">
        <v>18</v>
      </c>
      <c r="Y248" s="1">
        <v>9</v>
      </c>
      <c r="Z248" s="1">
        <v>3</v>
      </c>
      <c r="AA248" s="1">
        <v>79</v>
      </c>
      <c r="AB248" s="1">
        <v>42</v>
      </c>
      <c r="AC248" s="1">
        <v>37</v>
      </c>
    </row>
    <row r="249" spans="5:29" x14ac:dyDescent="0.25">
      <c r="E249" s="10"/>
      <c r="F249" s="3"/>
      <c r="S249" s="1">
        <v>1944</v>
      </c>
      <c r="U249" s="10" t="s">
        <v>90</v>
      </c>
      <c r="V249" s="3">
        <v>46</v>
      </c>
      <c r="W249" s="1">
        <v>30</v>
      </c>
      <c r="X249" s="1">
        <v>19</v>
      </c>
      <c r="Y249" s="1">
        <v>8</v>
      </c>
      <c r="Z249" s="1">
        <v>3</v>
      </c>
      <c r="AA249" s="1">
        <v>82</v>
      </c>
      <c r="AB249" s="1">
        <v>41</v>
      </c>
      <c r="AC249" s="1">
        <v>41</v>
      </c>
    </row>
    <row r="250" spans="5:29" x14ac:dyDescent="0.25">
      <c r="E250" s="10"/>
      <c r="F250" s="3"/>
      <c r="S250" s="1">
        <v>1945</v>
      </c>
      <c r="U250" s="10" t="s">
        <v>90</v>
      </c>
      <c r="V250" s="3">
        <v>42</v>
      </c>
      <c r="W250" s="1">
        <v>30</v>
      </c>
      <c r="X250" s="1">
        <v>18</v>
      </c>
      <c r="Y250" s="1">
        <v>6</v>
      </c>
      <c r="Z250" s="1">
        <v>6</v>
      </c>
      <c r="AA250" s="1">
        <v>71</v>
      </c>
      <c r="AB250" s="1">
        <v>43</v>
      </c>
      <c r="AC250" s="1">
        <v>28</v>
      </c>
    </row>
    <row r="251" spans="5:29" x14ac:dyDescent="0.25">
      <c r="E251" s="10"/>
      <c r="F251" s="3"/>
      <c r="S251" s="1">
        <v>1946</v>
      </c>
      <c r="U251" s="10" t="s">
        <v>90</v>
      </c>
      <c r="V251" s="3">
        <v>42</v>
      </c>
      <c r="W251" s="1">
        <v>30</v>
      </c>
      <c r="X251" s="1">
        <v>19</v>
      </c>
      <c r="Y251" s="1">
        <v>4</v>
      </c>
      <c r="Z251" s="1">
        <v>7</v>
      </c>
      <c r="AA251" s="1">
        <v>68</v>
      </c>
      <c r="AB251" s="1">
        <v>38</v>
      </c>
      <c r="AC251" s="1">
        <v>30</v>
      </c>
    </row>
    <row r="252" spans="5:29" x14ac:dyDescent="0.25">
      <c r="E252" s="10"/>
      <c r="F252" s="3"/>
      <c r="S252" s="1">
        <v>1947</v>
      </c>
      <c r="U252" s="10" t="s">
        <v>90</v>
      </c>
      <c r="V252" s="3">
        <v>42</v>
      </c>
      <c r="W252" s="1">
        <v>30</v>
      </c>
      <c r="X252" s="1">
        <v>17</v>
      </c>
      <c r="Y252" s="1">
        <v>8</v>
      </c>
      <c r="Z252" s="1">
        <v>5</v>
      </c>
      <c r="AA252" s="1">
        <v>70</v>
      </c>
      <c r="AB252" s="1">
        <v>43</v>
      </c>
      <c r="AC252" s="1">
        <v>27</v>
      </c>
    </row>
    <row r="253" spans="5:29" x14ac:dyDescent="0.25">
      <c r="E253" s="10"/>
      <c r="F253" s="3"/>
      <c r="S253" s="1">
        <v>1948</v>
      </c>
      <c r="U253" s="10" t="s">
        <v>90</v>
      </c>
      <c r="V253" s="3">
        <v>30</v>
      </c>
      <c r="W253" s="1">
        <v>30</v>
      </c>
      <c r="X253" s="1">
        <v>10</v>
      </c>
      <c r="Y253" s="1">
        <v>10</v>
      </c>
      <c r="Z253" s="1">
        <v>10</v>
      </c>
      <c r="AA253" s="1">
        <v>52</v>
      </c>
      <c r="AB253" s="1">
        <v>47</v>
      </c>
      <c r="AC253" s="1">
        <v>5</v>
      </c>
    </row>
    <row r="254" spans="5:29" x14ac:dyDescent="0.25">
      <c r="E254" s="10"/>
      <c r="F254" s="3"/>
      <c r="S254" s="1">
        <v>1949</v>
      </c>
      <c r="U254" s="10" t="s">
        <v>90</v>
      </c>
      <c r="V254" s="3">
        <v>27</v>
      </c>
      <c r="W254" s="1">
        <v>34</v>
      </c>
      <c r="X254" s="1">
        <v>10</v>
      </c>
      <c r="Y254" s="1">
        <v>7</v>
      </c>
      <c r="Z254" s="1">
        <v>17</v>
      </c>
      <c r="AA254" s="1">
        <v>52</v>
      </c>
      <c r="AB254" s="1">
        <v>58</v>
      </c>
      <c r="AC254" s="1">
        <v>-6</v>
      </c>
    </row>
    <row r="255" spans="5:29" x14ac:dyDescent="0.25">
      <c r="E255" s="10"/>
      <c r="F255" s="3"/>
      <c r="S255" s="1">
        <v>1940</v>
      </c>
      <c r="U255" s="10" t="s">
        <v>193</v>
      </c>
      <c r="V255" s="3">
        <v>22</v>
      </c>
      <c r="W255" s="1">
        <v>34</v>
      </c>
      <c r="X255" s="1">
        <v>8</v>
      </c>
      <c r="Y255" s="1">
        <v>6</v>
      </c>
      <c r="Z255" s="1">
        <v>20</v>
      </c>
      <c r="AA255" s="1">
        <v>38</v>
      </c>
      <c r="AB255" s="1">
        <v>60</v>
      </c>
      <c r="AC255" s="1">
        <v>-22</v>
      </c>
    </row>
    <row r="256" spans="5:29" x14ac:dyDescent="0.25">
      <c r="E256" s="10"/>
      <c r="F256" s="3"/>
      <c r="S256" s="1">
        <v>1942</v>
      </c>
      <c r="U256" s="10" t="s">
        <v>193</v>
      </c>
      <c r="V256" s="3">
        <v>25</v>
      </c>
      <c r="W256" s="1">
        <v>30</v>
      </c>
      <c r="X256" s="1">
        <v>7</v>
      </c>
      <c r="Y256" s="1">
        <v>11</v>
      </c>
      <c r="Z256" s="1">
        <v>12</v>
      </c>
      <c r="AA256" s="1">
        <v>40</v>
      </c>
      <c r="AB256" s="1">
        <v>59</v>
      </c>
      <c r="AC256" s="1">
        <v>-19</v>
      </c>
    </row>
    <row r="257" spans="5:29" x14ac:dyDescent="0.25">
      <c r="E257" s="10"/>
      <c r="F257" s="3"/>
      <c r="S257" s="1">
        <v>1943</v>
      </c>
      <c r="U257" s="10" t="s">
        <v>193</v>
      </c>
      <c r="V257" s="3">
        <v>26</v>
      </c>
      <c r="W257" s="1">
        <v>30</v>
      </c>
      <c r="X257" s="1">
        <v>8</v>
      </c>
      <c r="Y257" s="1">
        <v>10</v>
      </c>
      <c r="Z257" s="1">
        <v>12</v>
      </c>
      <c r="AA257" s="1">
        <v>42</v>
      </c>
      <c r="AB257" s="1">
        <v>59</v>
      </c>
      <c r="AC257" s="1">
        <v>-17</v>
      </c>
    </row>
    <row r="258" spans="5:29" x14ac:dyDescent="0.25">
      <c r="E258" s="10"/>
      <c r="F258" s="3"/>
      <c r="S258" s="1">
        <v>1944</v>
      </c>
      <c r="U258" s="10" t="s">
        <v>193</v>
      </c>
      <c r="V258" s="3">
        <v>21</v>
      </c>
      <c r="W258" s="1">
        <v>30</v>
      </c>
      <c r="X258" s="1">
        <v>6</v>
      </c>
      <c r="Y258" s="1">
        <v>9</v>
      </c>
      <c r="Z258" s="1">
        <v>15</v>
      </c>
      <c r="AA258" s="1">
        <v>43</v>
      </c>
      <c r="AB258" s="1">
        <v>69</v>
      </c>
      <c r="AC258" s="1">
        <v>-26</v>
      </c>
    </row>
    <row r="259" spans="5:29" x14ac:dyDescent="0.25">
      <c r="E259" s="10"/>
      <c r="F259" s="3"/>
      <c r="S259" s="1">
        <v>1945</v>
      </c>
      <c r="U259" s="10" t="s">
        <v>193</v>
      </c>
      <c r="V259" s="3">
        <v>22</v>
      </c>
      <c r="W259" s="1">
        <v>30</v>
      </c>
      <c r="X259" s="1">
        <v>6</v>
      </c>
      <c r="Y259" s="1">
        <v>10</v>
      </c>
      <c r="Z259" s="1">
        <v>14</v>
      </c>
      <c r="AA259" s="1">
        <v>46</v>
      </c>
      <c r="AB259" s="1">
        <v>65</v>
      </c>
      <c r="AC259" s="1">
        <v>-19</v>
      </c>
    </row>
    <row r="260" spans="5:29" x14ac:dyDescent="0.25">
      <c r="E260" s="10"/>
      <c r="F260" s="3"/>
      <c r="N260" s="29"/>
      <c r="O260" s="29"/>
      <c r="S260" s="1">
        <v>1946</v>
      </c>
      <c r="U260" s="10" t="s">
        <v>193</v>
      </c>
      <c r="V260" s="3">
        <v>24</v>
      </c>
      <c r="W260" s="1">
        <v>30</v>
      </c>
      <c r="X260" s="1">
        <v>11</v>
      </c>
      <c r="Y260" s="1">
        <v>2</v>
      </c>
      <c r="Z260" s="1">
        <v>17</v>
      </c>
      <c r="AA260" s="1">
        <v>52</v>
      </c>
      <c r="AB260" s="1">
        <v>62</v>
      </c>
      <c r="AC260" s="1">
        <v>-10</v>
      </c>
    </row>
    <row r="261" spans="5:29" x14ac:dyDescent="0.25">
      <c r="E261" s="10"/>
      <c r="F261" s="3"/>
      <c r="S261" s="1">
        <v>1947</v>
      </c>
      <c r="U261" s="10" t="s">
        <v>193</v>
      </c>
      <c r="V261" s="3">
        <v>32</v>
      </c>
      <c r="W261" s="1">
        <v>30</v>
      </c>
      <c r="X261" s="1">
        <v>14</v>
      </c>
      <c r="Y261" s="1">
        <v>4</v>
      </c>
      <c r="Z261" s="1">
        <v>12</v>
      </c>
      <c r="AA261" s="1">
        <v>66</v>
      </c>
      <c r="AB261" s="1">
        <v>52</v>
      </c>
      <c r="AC261" s="1">
        <v>14</v>
      </c>
    </row>
    <row r="262" spans="5:29" x14ac:dyDescent="0.25">
      <c r="E262" s="10"/>
      <c r="F262" s="3"/>
      <c r="S262" s="1">
        <v>1948</v>
      </c>
      <c r="U262" s="10" t="s">
        <v>193</v>
      </c>
      <c r="V262" s="3">
        <v>28</v>
      </c>
      <c r="W262" s="1">
        <v>30</v>
      </c>
      <c r="X262" s="1">
        <v>9</v>
      </c>
      <c r="Y262" s="1">
        <v>10</v>
      </c>
      <c r="Z262" s="1">
        <v>11</v>
      </c>
      <c r="AA262" s="1">
        <v>45</v>
      </c>
      <c r="AB262" s="1">
        <v>48</v>
      </c>
      <c r="AC262" s="1">
        <v>-3</v>
      </c>
    </row>
    <row r="263" spans="5:29" x14ac:dyDescent="0.25">
      <c r="E263" s="10"/>
      <c r="F263" s="3"/>
      <c r="S263" s="1">
        <v>1949</v>
      </c>
      <c r="U263" s="10" t="s">
        <v>193</v>
      </c>
      <c r="V263" s="3">
        <v>33</v>
      </c>
      <c r="W263" s="1">
        <v>34</v>
      </c>
      <c r="X263" s="1">
        <v>14</v>
      </c>
      <c r="Y263" s="1">
        <v>5</v>
      </c>
      <c r="Z263" s="1">
        <v>15</v>
      </c>
      <c r="AA263" s="1">
        <v>57</v>
      </c>
      <c r="AB263" s="1">
        <v>61</v>
      </c>
      <c r="AC263" s="1">
        <v>-4</v>
      </c>
    </row>
    <row r="264" spans="5:29" x14ac:dyDescent="0.25">
      <c r="E264" s="10"/>
      <c r="F264" s="3"/>
      <c r="S264" s="1">
        <v>1940</v>
      </c>
      <c r="U264" s="10" t="s">
        <v>82</v>
      </c>
      <c r="V264" s="3">
        <v>39</v>
      </c>
      <c r="W264" s="1">
        <v>34</v>
      </c>
      <c r="X264" s="1">
        <v>18</v>
      </c>
      <c r="Y264" s="1">
        <v>3</v>
      </c>
      <c r="Z264" s="1">
        <v>13</v>
      </c>
      <c r="AA264" s="1">
        <v>80</v>
      </c>
      <c r="AB264" s="1">
        <v>72</v>
      </c>
      <c r="AC264" s="1">
        <v>8</v>
      </c>
    </row>
    <row r="265" spans="5:29" x14ac:dyDescent="0.25">
      <c r="E265" s="10"/>
      <c r="F265" s="3"/>
      <c r="S265" s="1">
        <v>1941</v>
      </c>
      <c r="U265" s="10" t="s">
        <v>82</v>
      </c>
      <c r="V265" s="3">
        <v>32</v>
      </c>
      <c r="W265" s="1">
        <v>30</v>
      </c>
      <c r="X265" s="1">
        <v>13</v>
      </c>
      <c r="Y265" s="1">
        <v>6</v>
      </c>
      <c r="Z265" s="1">
        <v>11</v>
      </c>
      <c r="AA265" s="1">
        <v>77</v>
      </c>
      <c r="AB265" s="1">
        <v>64</v>
      </c>
      <c r="AC265" s="1">
        <v>13</v>
      </c>
    </row>
    <row r="266" spans="5:29" x14ac:dyDescent="0.25">
      <c r="E266" s="10"/>
      <c r="F266" s="3"/>
      <c r="S266" s="1">
        <v>1942</v>
      </c>
      <c r="U266" s="10" t="s">
        <v>82</v>
      </c>
      <c r="V266" s="3">
        <v>33</v>
      </c>
      <c r="W266" s="1">
        <v>30</v>
      </c>
      <c r="X266" s="1">
        <v>13</v>
      </c>
      <c r="Y266" s="1">
        <v>7</v>
      </c>
      <c r="Z266" s="1">
        <v>10</v>
      </c>
      <c r="AA266" s="1">
        <v>61</v>
      </c>
      <c r="AB266" s="1">
        <v>59</v>
      </c>
      <c r="AC266" s="1">
        <v>2</v>
      </c>
    </row>
    <row r="267" spans="5:29" x14ac:dyDescent="0.25">
      <c r="E267" s="10"/>
      <c r="F267" s="3"/>
      <c r="S267" s="1">
        <v>1943</v>
      </c>
      <c r="U267" s="10" t="s">
        <v>82</v>
      </c>
      <c r="V267" s="3">
        <v>31</v>
      </c>
      <c r="W267" s="1">
        <v>30</v>
      </c>
      <c r="X267" s="1">
        <v>12</v>
      </c>
      <c r="Y267" s="1">
        <v>7</v>
      </c>
      <c r="Z267" s="1">
        <v>11</v>
      </c>
      <c r="AA267" s="1">
        <v>53</v>
      </c>
      <c r="AB267" s="1">
        <v>53</v>
      </c>
      <c r="AC267" s="1">
        <v>0</v>
      </c>
    </row>
    <row r="268" spans="5:29" x14ac:dyDescent="0.25">
      <c r="E268" s="10"/>
      <c r="F268" s="3"/>
      <c r="S268" s="1">
        <v>1944</v>
      </c>
      <c r="U268" s="10" t="s">
        <v>82</v>
      </c>
      <c r="V268" s="3">
        <v>39</v>
      </c>
      <c r="W268" s="1">
        <v>30</v>
      </c>
      <c r="X268" s="1">
        <v>16</v>
      </c>
      <c r="Y268" s="1">
        <v>7</v>
      </c>
      <c r="Z268" s="1">
        <v>7</v>
      </c>
      <c r="AA268" s="1">
        <v>66</v>
      </c>
      <c r="AB268" s="1">
        <v>43</v>
      </c>
      <c r="AC268" s="1">
        <v>23</v>
      </c>
    </row>
    <row r="269" spans="5:29" x14ac:dyDescent="0.25">
      <c r="E269" s="10"/>
      <c r="F269" s="3"/>
      <c r="S269" s="1">
        <v>1945</v>
      </c>
      <c r="U269" s="10" t="s">
        <v>82</v>
      </c>
      <c r="V269" s="3">
        <v>32</v>
      </c>
      <c r="W269" s="1">
        <v>30</v>
      </c>
      <c r="X269" s="1">
        <v>14</v>
      </c>
      <c r="Y269" s="1">
        <v>4</v>
      </c>
      <c r="Z269" s="1">
        <v>12</v>
      </c>
      <c r="AA269" s="1">
        <v>63</v>
      </c>
      <c r="AB269" s="1">
        <v>58</v>
      </c>
      <c r="AC269" s="1">
        <v>5</v>
      </c>
    </row>
    <row r="270" spans="5:29" x14ac:dyDescent="0.25">
      <c r="E270" s="10"/>
      <c r="F270" s="3"/>
      <c r="S270" s="1">
        <v>1946</v>
      </c>
      <c r="U270" s="10" t="s">
        <v>82</v>
      </c>
      <c r="V270" s="3">
        <v>34</v>
      </c>
      <c r="W270" s="1">
        <v>30</v>
      </c>
      <c r="X270" s="1">
        <v>16</v>
      </c>
      <c r="Y270" s="1">
        <v>2</v>
      </c>
      <c r="Z270" s="1">
        <v>12</v>
      </c>
      <c r="AA270" s="1">
        <v>61</v>
      </c>
      <c r="AB270" s="1">
        <v>51</v>
      </c>
      <c r="AC270" s="1">
        <v>10</v>
      </c>
    </row>
    <row r="271" spans="5:29" x14ac:dyDescent="0.25">
      <c r="E271" s="10"/>
      <c r="F271" s="3"/>
      <c r="S271" s="1">
        <v>1947</v>
      </c>
      <c r="U271" s="10" t="s">
        <v>82</v>
      </c>
      <c r="V271" s="3">
        <v>37</v>
      </c>
      <c r="W271" s="1">
        <v>30</v>
      </c>
      <c r="X271" s="1">
        <v>15</v>
      </c>
      <c r="Y271" s="1">
        <v>7</v>
      </c>
      <c r="Z271" s="1">
        <v>8</v>
      </c>
      <c r="AA271" s="1">
        <v>64</v>
      </c>
      <c r="AB271" s="1">
        <v>35</v>
      </c>
      <c r="AC271" s="1">
        <v>29</v>
      </c>
    </row>
    <row r="272" spans="5:29" x14ac:dyDescent="0.25">
      <c r="E272" s="10"/>
      <c r="F272" s="3"/>
      <c r="S272" s="1">
        <v>1948</v>
      </c>
      <c r="U272" s="10" t="s">
        <v>82</v>
      </c>
      <c r="V272" s="3">
        <v>36</v>
      </c>
      <c r="W272" s="1">
        <v>30</v>
      </c>
      <c r="X272" s="1">
        <v>16</v>
      </c>
      <c r="Y272" s="1">
        <v>4</v>
      </c>
      <c r="Z272" s="1">
        <v>10</v>
      </c>
      <c r="AA272" s="1">
        <v>63</v>
      </c>
      <c r="AB272" s="1">
        <v>45</v>
      </c>
      <c r="AC272" s="1">
        <v>18</v>
      </c>
    </row>
    <row r="273" spans="5:29" x14ac:dyDescent="0.25">
      <c r="E273" s="10"/>
      <c r="F273" s="3"/>
      <c r="S273" s="1">
        <v>1949</v>
      </c>
      <c r="U273" s="10" t="s">
        <v>82</v>
      </c>
      <c r="V273" s="3">
        <v>38</v>
      </c>
      <c r="W273" s="1">
        <v>34</v>
      </c>
      <c r="X273" s="1">
        <v>13</v>
      </c>
      <c r="Y273" s="1">
        <v>12</v>
      </c>
      <c r="Z273" s="1">
        <v>9</v>
      </c>
      <c r="AA273" s="1">
        <v>53</v>
      </c>
      <c r="AB273" s="1">
        <v>54</v>
      </c>
      <c r="AC273" s="1">
        <v>-1</v>
      </c>
    </row>
    <row r="274" spans="5:29" x14ac:dyDescent="0.25">
      <c r="E274" s="10"/>
      <c r="F274" s="3"/>
      <c r="S274" s="1">
        <v>1940</v>
      </c>
      <c r="U274" s="10" t="s">
        <v>95</v>
      </c>
      <c r="V274" s="3">
        <v>27</v>
      </c>
      <c r="W274" s="1">
        <v>34</v>
      </c>
      <c r="X274" s="1">
        <v>10</v>
      </c>
      <c r="Y274" s="1">
        <v>7</v>
      </c>
      <c r="Z274" s="1">
        <v>17</v>
      </c>
      <c r="AA274" s="1">
        <v>58</v>
      </c>
      <c r="AB274" s="1">
        <v>75</v>
      </c>
      <c r="AC274" s="1">
        <v>-17</v>
      </c>
    </row>
    <row r="275" spans="5:29" x14ac:dyDescent="0.25">
      <c r="E275" s="10"/>
      <c r="F275" s="3"/>
      <c r="S275" s="1">
        <v>1941</v>
      </c>
      <c r="U275" s="10" t="s">
        <v>95</v>
      </c>
      <c r="V275" s="3">
        <v>30</v>
      </c>
      <c r="W275" s="1">
        <v>30</v>
      </c>
      <c r="X275" s="1">
        <v>13</v>
      </c>
      <c r="Y275" s="1">
        <v>4</v>
      </c>
      <c r="Z275" s="1">
        <v>13</v>
      </c>
      <c r="AA275" s="1">
        <v>44</v>
      </c>
      <c r="AB275" s="1">
        <v>54</v>
      </c>
      <c r="AC275" s="1">
        <v>-10</v>
      </c>
    </row>
    <row r="276" spans="5:29" x14ac:dyDescent="0.25">
      <c r="E276" s="10"/>
      <c r="F276" s="3"/>
      <c r="S276" s="1">
        <v>1942</v>
      </c>
      <c r="U276" s="10" t="s">
        <v>95</v>
      </c>
      <c r="V276" s="3">
        <v>27</v>
      </c>
      <c r="W276" s="1">
        <v>30</v>
      </c>
      <c r="X276" s="1">
        <v>9</v>
      </c>
      <c r="Y276" s="1">
        <v>9</v>
      </c>
      <c r="Z276" s="1">
        <v>12</v>
      </c>
      <c r="AA276" s="1">
        <v>45</v>
      </c>
      <c r="AB276" s="1">
        <v>52</v>
      </c>
      <c r="AC276" s="1">
        <v>-7</v>
      </c>
    </row>
    <row r="277" spans="5:29" x14ac:dyDescent="0.25">
      <c r="E277" s="10"/>
      <c r="F277" s="3"/>
      <c r="S277" s="1">
        <v>1943</v>
      </c>
      <c r="U277" s="10" t="s">
        <v>95</v>
      </c>
      <c r="V277" s="3">
        <v>23</v>
      </c>
      <c r="W277" s="1">
        <v>30</v>
      </c>
      <c r="X277" s="1">
        <v>8</v>
      </c>
      <c r="Y277" s="1">
        <v>7</v>
      </c>
      <c r="Z277" s="1">
        <v>15</v>
      </c>
      <c r="AA277" s="1">
        <v>41</v>
      </c>
      <c r="AB277" s="1">
        <v>60</v>
      </c>
      <c r="AC277" s="1">
        <v>-19</v>
      </c>
    </row>
    <row r="278" spans="5:29" x14ac:dyDescent="0.25">
      <c r="E278" s="10"/>
      <c r="F278" s="3"/>
      <c r="S278" s="1">
        <v>1944</v>
      </c>
      <c r="U278" s="10" t="s">
        <v>95</v>
      </c>
      <c r="V278" s="3">
        <v>23</v>
      </c>
      <c r="W278" s="1">
        <v>30</v>
      </c>
      <c r="X278" s="1">
        <v>7</v>
      </c>
      <c r="Y278" s="1">
        <v>9</v>
      </c>
      <c r="Z278" s="1">
        <v>14</v>
      </c>
      <c r="AA278" s="1">
        <v>44</v>
      </c>
      <c r="AB278" s="1">
        <v>67</v>
      </c>
      <c r="AC278" s="1">
        <v>-23</v>
      </c>
    </row>
    <row r="279" spans="5:29" x14ac:dyDescent="0.25">
      <c r="E279" s="10"/>
      <c r="F279" s="3"/>
      <c r="S279" s="1">
        <v>1945</v>
      </c>
      <c r="U279" s="10" t="s">
        <v>95</v>
      </c>
      <c r="V279" s="3">
        <v>23</v>
      </c>
      <c r="W279" s="1">
        <v>30</v>
      </c>
      <c r="X279" s="1">
        <v>9</v>
      </c>
      <c r="Y279" s="1">
        <v>5</v>
      </c>
      <c r="Z279" s="1">
        <v>16</v>
      </c>
      <c r="AA279" s="1">
        <v>51</v>
      </c>
      <c r="AB279" s="1">
        <v>73</v>
      </c>
      <c r="AC279" s="1">
        <v>-22</v>
      </c>
    </row>
    <row r="280" spans="5:29" x14ac:dyDescent="0.25">
      <c r="E280" s="10"/>
      <c r="F280" s="3"/>
      <c r="S280" s="1">
        <v>1946</v>
      </c>
      <c r="U280" s="10" t="s">
        <v>95</v>
      </c>
      <c r="V280" s="3">
        <v>15</v>
      </c>
      <c r="W280" s="1">
        <v>30</v>
      </c>
      <c r="X280" s="1">
        <v>6</v>
      </c>
      <c r="Y280" s="1">
        <v>3</v>
      </c>
      <c r="Z280" s="1">
        <v>21</v>
      </c>
      <c r="AA280" s="1">
        <v>29</v>
      </c>
      <c r="AB280" s="1">
        <v>73</v>
      </c>
      <c r="AC280" s="1">
        <v>-44</v>
      </c>
    </row>
    <row r="281" spans="5:29" x14ac:dyDescent="0.25">
      <c r="E281" s="10"/>
      <c r="F281" s="3"/>
      <c r="S281" s="1">
        <v>1949</v>
      </c>
      <c r="U281" s="10" t="s">
        <v>95</v>
      </c>
      <c r="V281" s="3">
        <v>29</v>
      </c>
      <c r="W281" s="1">
        <v>34</v>
      </c>
      <c r="X281" s="1">
        <v>10</v>
      </c>
      <c r="Y281" s="1">
        <v>9</v>
      </c>
      <c r="Z281" s="1">
        <v>15</v>
      </c>
      <c r="AA281" s="1">
        <v>47</v>
      </c>
      <c r="AB281" s="1">
        <v>59</v>
      </c>
      <c r="AC281" s="1">
        <v>-12</v>
      </c>
    </row>
    <row r="282" spans="5:29" x14ac:dyDescent="0.25">
      <c r="E282" s="10"/>
      <c r="F282" s="3"/>
      <c r="S282" s="1">
        <v>1940</v>
      </c>
      <c r="U282" s="10" t="s">
        <v>132</v>
      </c>
      <c r="V282" s="3">
        <v>38</v>
      </c>
      <c r="W282" s="1">
        <v>34</v>
      </c>
      <c r="X282" s="1">
        <v>17</v>
      </c>
      <c r="Y282" s="1">
        <v>4</v>
      </c>
      <c r="Z282" s="1">
        <v>13</v>
      </c>
      <c r="AA282" s="1">
        <v>76</v>
      </c>
      <c r="AB282" s="1">
        <v>86</v>
      </c>
      <c r="AC282" s="1">
        <v>-10</v>
      </c>
    </row>
    <row r="283" spans="5:29" x14ac:dyDescent="0.25">
      <c r="E283" s="10"/>
      <c r="F283" s="3"/>
      <c r="S283" s="1">
        <v>1941</v>
      </c>
      <c r="U283" s="10" t="s">
        <v>132</v>
      </c>
      <c r="V283" s="3">
        <v>20</v>
      </c>
      <c r="W283" s="1">
        <v>30</v>
      </c>
      <c r="X283" s="1">
        <v>8</v>
      </c>
      <c r="Y283" s="1">
        <v>4</v>
      </c>
      <c r="Z283" s="1">
        <v>18</v>
      </c>
      <c r="AA283" s="1">
        <v>50</v>
      </c>
      <c r="AB283" s="1">
        <v>73</v>
      </c>
      <c r="AC283" s="1">
        <v>-23</v>
      </c>
    </row>
    <row r="284" spans="5:29" x14ac:dyDescent="0.25">
      <c r="E284" s="10"/>
      <c r="F284" s="3"/>
      <c r="S284" s="1">
        <v>1942</v>
      </c>
      <c r="U284" s="10" t="s">
        <v>132</v>
      </c>
      <c r="V284" s="3">
        <v>24</v>
      </c>
      <c r="W284" s="1">
        <v>30</v>
      </c>
      <c r="X284" s="1">
        <v>7</v>
      </c>
      <c r="Y284" s="1">
        <v>10</v>
      </c>
      <c r="Z284" s="1">
        <v>13</v>
      </c>
      <c r="AA284" s="1">
        <v>45</v>
      </c>
      <c r="AB284" s="1">
        <v>65</v>
      </c>
      <c r="AC284" s="1">
        <v>-20</v>
      </c>
    </row>
    <row r="285" spans="5:29" x14ac:dyDescent="0.25">
      <c r="E285" s="10"/>
      <c r="F285" s="3"/>
      <c r="S285" s="1">
        <v>1943</v>
      </c>
      <c r="U285" s="10" t="s">
        <v>132</v>
      </c>
      <c r="V285" s="3">
        <v>20</v>
      </c>
      <c r="W285" s="1">
        <v>30</v>
      </c>
      <c r="X285" s="1">
        <v>7</v>
      </c>
      <c r="Y285" s="1">
        <v>6</v>
      </c>
      <c r="Z285" s="1">
        <v>17</v>
      </c>
      <c r="AA285" s="1">
        <v>54</v>
      </c>
      <c r="AB285" s="1">
        <v>77</v>
      </c>
      <c r="AC285" s="1">
        <v>-23</v>
      </c>
    </row>
    <row r="286" spans="5:29" x14ac:dyDescent="0.25">
      <c r="E286" s="10"/>
      <c r="F286" s="3"/>
      <c r="S286" s="1">
        <v>1945</v>
      </c>
      <c r="U286" s="10" t="s">
        <v>132</v>
      </c>
      <c r="V286" s="3">
        <v>20</v>
      </c>
      <c r="W286" s="1">
        <v>30</v>
      </c>
      <c r="X286" s="1">
        <v>7</v>
      </c>
      <c r="Y286" s="1">
        <v>6</v>
      </c>
      <c r="Z286" s="1">
        <v>17</v>
      </c>
      <c r="AA286" s="1">
        <v>50</v>
      </c>
      <c r="AB286" s="1">
        <v>76</v>
      </c>
      <c r="AC286" s="1">
        <v>-26</v>
      </c>
    </row>
    <row r="287" spans="5:29" x14ac:dyDescent="0.25">
      <c r="E287" s="10"/>
      <c r="F287" s="3"/>
      <c r="S287" s="1">
        <v>1948</v>
      </c>
      <c r="U287" s="10" t="s">
        <v>132</v>
      </c>
      <c r="V287" s="3">
        <v>20</v>
      </c>
      <c r="W287" s="1">
        <v>30</v>
      </c>
      <c r="X287" s="1">
        <v>6</v>
      </c>
      <c r="Y287" s="1">
        <v>8</v>
      </c>
      <c r="Z287" s="1">
        <v>16</v>
      </c>
      <c r="AA287" s="1">
        <v>51</v>
      </c>
      <c r="AB287" s="1">
        <v>78</v>
      </c>
      <c r="AC287" s="1">
        <v>-27</v>
      </c>
    </row>
    <row r="288" spans="5:29" x14ac:dyDescent="0.25">
      <c r="E288" s="10"/>
      <c r="F288" s="3"/>
      <c r="S288" s="1">
        <v>1949</v>
      </c>
      <c r="U288" s="10" t="s">
        <v>132</v>
      </c>
      <c r="V288" s="3">
        <v>30</v>
      </c>
      <c r="W288" s="1">
        <v>34</v>
      </c>
      <c r="X288" s="1">
        <v>11</v>
      </c>
      <c r="Y288" s="1">
        <v>8</v>
      </c>
      <c r="Z288" s="1">
        <v>15</v>
      </c>
      <c r="AA288" s="1">
        <v>54</v>
      </c>
      <c r="AB288" s="1">
        <v>58</v>
      </c>
      <c r="AC288" s="1">
        <v>-4</v>
      </c>
    </row>
    <row r="289" spans="5:29" x14ac:dyDescent="0.25">
      <c r="E289" s="10"/>
      <c r="F289" s="3"/>
      <c r="S289" s="1">
        <v>1940</v>
      </c>
      <c r="U289" s="10" t="s">
        <v>111</v>
      </c>
      <c r="V289" s="3">
        <v>42</v>
      </c>
      <c r="W289" s="1">
        <v>34</v>
      </c>
      <c r="X289" s="1">
        <v>19</v>
      </c>
      <c r="Y289" s="1">
        <v>4</v>
      </c>
      <c r="Z289" s="1">
        <v>11</v>
      </c>
      <c r="AA289" s="1">
        <v>79</v>
      </c>
      <c r="AB289" s="1">
        <v>62</v>
      </c>
      <c r="AC289" s="1">
        <v>17</v>
      </c>
    </row>
    <row r="290" spans="5:29" x14ac:dyDescent="0.25">
      <c r="E290" s="10"/>
      <c r="F290" s="3"/>
      <c r="S290" s="1">
        <v>1941</v>
      </c>
      <c r="U290" s="10" t="s">
        <v>111</v>
      </c>
      <c r="V290" s="3">
        <v>34</v>
      </c>
      <c r="W290" s="1">
        <v>30</v>
      </c>
      <c r="X290" s="1">
        <v>14</v>
      </c>
      <c r="Y290" s="1">
        <v>6</v>
      </c>
      <c r="Z290" s="1">
        <v>10</v>
      </c>
      <c r="AA290" s="1">
        <v>57</v>
      </c>
      <c r="AB290" s="1">
        <v>48</v>
      </c>
      <c r="AC290" s="1">
        <v>9</v>
      </c>
    </row>
    <row r="291" spans="5:29" x14ac:dyDescent="0.25">
      <c r="E291" s="10"/>
      <c r="F291" s="3"/>
      <c r="S291" s="1">
        <v>1942</v>
      </c>
      <c r="U291" s="10" t="s">
        <v>111</v>
      </c>
      <c r="V291" s="3">
        <v>37</v>
      </c>
      <c r="W291" s="1">
        <v>30</v>
      </c>
      <c r="X291" s="1">
        <v>14</v>
      </c>
      <c r="Y291" s="1">
        <v>9</v>
      </c>
      <c r="Z291" s="1">
        <v>7</v>
      </c>
      <c r="AA291" s="1">
        <v>62</v>
      </c>
      <c r="AB291" s="1">
        <v>49</v>
      </c>
      <c r="AC291" s="1">
        <v>13</v>
      </c>
    </row>
    <row r="292" spans="5:29" x14ac:dyDescent="0.25">
      <c r="E292" s="10"/>
      <c r="F292" s="3"/>
      <c r="S292" s="1">
        <v>1943</v>
      </c>
      <c r="U292" s="10" t="s">
        <v>111</v>
      </c>
      <c r="V292" s="3">
        <v>31</v>
      </c>
      <c r="W292" s="1">
        <v>30</v>
      </c>
      <c r="X292" s="1">
        <v>13</v>
      </c>
      <c r="Y292" s="1">
        <v>5</v>
      </c>
      <c r="Z292" s="1">
        <v>12</v>
      </c>
      <c r="AA292" s="1">
        <v>52</v>
      </c>
      <c r="AB292" s="1">
        <v>51</v>
      </c>
      <c r="AC292" s="1">
        <v>1</v>
      </c>
    </row>
    <row r="293" spans="5:29" x14ac:dyDescent="0.25">
      <c r="E293" s="10"/>
      <c r="F293" s="3"/>
      <c r="S293" s="1">
        <v>1944</v>
      </c>
      <c r="U293" s="10" t="s">
        <v>111</v>
      </c>
      <c r="V293" s="3">
        <v>31</v>
      </c>
      <c r="W293" s="1">
        <v>30</v>
      </c>
      <c r="X293" s="1">
        <v>13</v>
      </c>
      <c r="Y293" s="1">
        <v>5</v>
      </c>
      <c r="Z293" s="1">
        <v>12</v>
      </c>
      <c r="AA293" s="1">
        <v>80</v>
      </c>
      <c r="AB293" s="1">
        <v>72</v>
      </c>
      <c r="AC293" s="1">
        <v>8</v>
      </c>
    </row>
    <row r="294" spans="5:29" x14ac:dyDescent="0.25">
      <c r="E294" s="10"/>
      <c r="F294" s="3"/>
      <c r="S294" s="1">
        <v>1945</v>
      </c>
      <c r="U294" s="10" t="s">
        <v>111</v>
      </c>
      <c r="V294" s="3">
        <v>36</v>
      </c>
      <c r="W294" s="1">
        <v>30</v>
      </c>
      <c r="X294" s="1">
        <v>17</v>
      </c>
      <c r="Y294" s="1">
        <v>2</v>
      </c>
      <c r="Z294" s="1">
        <v>11</v>
      </c>
      <c r="AA294" s="1">
        <v>76</v>
      </c>
      <c r="AB294" s="1">
        <v>61</v>
      </c>
      <c r="AC294" s="1">
        <v>15</v>
      </c>
    </row>
    <row r="295" spans="5:29" x14ac:dyDescent="0.25">
      <c r="E295" s="10"/>
      <c r="F295" s="3"/>
      <c r="S295" s="1">
        <v>1946</v>
      </c>
      <c r="U295" s="10" t="s">
        <v>111</v>
      </c>
      <c r="V295" s="3">
        <v>28</v>
      </c>
      <c r="W295" s="1">
        <v>30</v>
      </c>
      <c r="X295" s="1">
        <v>12</v>
      </c>
      <c r="Y295" s="1">
        <v>4</v>
      </c>
      <c r="Z295" s="1">
        <v>14</v>
      </c>
      <c r="AA295" s="1">
        <v>57</v>
      </c>
      <c r="AB295" s="1">
        <v>68</v>
      </c>
      <c r="AC295" s="1">
        <v>-11</v>
      </c>
    </row>
    <row r="296" spans="5:29" x14ac:dyDescent="0.25">
      <c r="E296" s="10"/>
      <c r="F296" s="3"/>
      <c r="S296" s="1">
        <v>1947</v>
      </c>
      <c r="U296" s="10" t="s">
        <v>111</v>
      </c>
      <c r="V296" s="3">
        <v>24</v>
      </c>
      <c r="W296" s="1">
        <v>30</v>
      </c>
      <c r="X296" s="1">
        <v>10</v>
      </c>
      <c r="Y296" s="1">
        <v>4</v>
      </c>
      <c r="Z296" s="1">
        <v>16</v>
      </c>
      <c r="AA296" s="1">
        <v>59</v>
      </c>
      <c r="AB296" s="1">
        <v>73</v>
      </c>
      <c r="AC296" s="1">
        <v>-14</v>
      </c>
    </row>
    <row r="297" spans="5:29" x14ac:dyDescent="0.25">
      <c r="E297" s="10"/>
      <c r="F297" s="3"/>
      <c r="S297" s="1">
        <v>1948</v>
      </c>
      <c r="U297" s="10" t="s">
        <v>111</v>
      </c>
      <c r="V297" s="3">
        <v>29</v>
      </c>
      <c r="W297" s="1">
        <v>30</v>
      </c>
      <c r="X297" s="1">
        <v>11</v>
      </c>
      <c r="Y297" s="1">
        <v>7</v>
      </c>
      <c r="Z297" s="1">
        <v>12</v>
      </c>
      <c r="AA297" s="1">
        <v>45</v>
      </c>
      <c r="AB297" s="1">
        <v>49</v>
      </c>
      <c r="AC297" s="1">
        <v>-4</v>
      </c>
    </row>
    <row r="298" spans="5:29" x14ac:dyDescent="0.25">
      <c r="E298" s="10"/>
      <c r="F298" s="3"/>
      <c r="S298" s="1">
        <v>1949</v>
      </c>
      <c r="U298" s="10" t="s">
        <v>111</v>
      </c>
      <c r="V298" s="3">
        <v>31</v>
      </c>
      <c r="W298" s="1">
        <v>34</v>
      </c>
      <c r="X298" s="1">
        <v>11</v>
      </c>
      <c r="Y298" s="1">
        <v>9</v>
      </c>
      <c r="Z298" s="1">
        <v>18</v>
      </c>
      <c r="AA298" s="1">
        <v>55</v>
      </c>
      <c r="AB298" s="1">
        <v>66</v>
      </c>
      <c r="AC298" s="1">
        <v>-11</v>
      </c>
    </row>
    <row r="299" spans="5:29" x14ac:dyDescent="0.25">
      <c r="E299" s="10"/>
      <c r="F299" s="3"/>
      <c r="S299" s="1">
        <v>1940</v>
      </c>
      <c r="U299" s="10" t="s">
        <v>84</v>
      </c>
      <c r="V299" s="3">
        <v>47</v>
      </c>
      <c r="W299" s="1">
        <v>34</v>
      </c>
      <c r="X299" s="1">
        <v>20</v>
      </c>
      <c r="Y299" s="1">
        <v>7</v>
      </c>
      <c r="Z299" s="1">
        <v>7</v>
      </c>
      <c r="AA299" s="1">
        <v>89</v>
      </c>
      <c r="AB299" s="1">
        <v>49</v>
      </c>
      <c r="AC299" s="1">
        <v>40</v>
      </c>
    </row>
    <row r="300" spans="5:29" x14ac:dyDescent="0.25">
      <c r="E300" s="10"/>
      <c r="F300" s="3"/>
      <c r="S300" s="1">
        <v>1941</v>
      </c>
      <c r="U300" s="10" t="s">
        <v>84</v>
      </c>
      <c r="V300" s="3">
        <v>34</v>
      </c>
      <c r="W300" s="1">
        <v>30</v>
      </c>
      <c r="X300" s="1">
        <v>15</v>
      </c>
      <c r="Y300" s="1">
        <v>4</v>
      </c>
      <c r="Z300" s="1">
        <v>11</v>
      </c>
      <c r="AA300" s="1">
        <v>67</v>
      </c>
      <c r="AB300" s="1">
        <v>53</v>
      </c>
      <c r="AC300" s="1">
        <v>14</v>
      </c>
    </row>
    <row r="301" spans="5:29" x14ac:dyDescent="0.25">
      <c r="E301" s="10"/>
      <c r="F301" s="3"/>
      <c r="S301" s="1">
        <v>1942</v>
      </c>
      <c r="U301" s="10" t="s">
        <v>84</v>
      </c>
      <c r="V301" s="3">
        <v>28</v>
      </c>
      <c r="W301" s="1">
        <v>30</v>
      </c>
      <c r="X301" s="1">
        <v>10</v>
      </c>
      <c r="Y301" s="1">
        <v>8</v>
      </c>
      <c r="Z301" s="1">
        <v>12</v>
      </c>
      <c r="AA301" s="1">
        <v>45</v>
      </c>
      <c r="AB301" s="1">
        <v>57</v>
      </c>
      <c r="AC301" s="1">
        <v>-12</v>
      </c>
    </row>
    <row r="302" spans="5:29" x14ac:dyDescent="0.25">
      <c r="E302" s="10"/>
      <c r="F302" s="3"/>
      <c r="S302" s="1">
        <v>1943</v>
      </c>
      <c r="U302" s="10" t="s">
        <v>84</v>
      </c>
      <c r="V302" s="3">
        <v>30</v>
      </c>
      <c r="W302" s="1">
        <v>30</v>
      </c>
      <c r="X302" s="1">
        <v>12</v>
      </c>
      <c r="Y302" s="1">
        <v>6</v>
      </c>
      <c r="Z302" s="1">
        <v>12</v>
      </c>
      <c r="AA302" s="1">
        <v>61</v>
      </c>
      <c r="AB302" s="1">
        <v>50</v>
      </c>
      <c r="AC302" s="1">
        <v>11</v>
      </c>
    </row>
    <row r="303" spans="5:29" x14ac:dyDescent="0.25">
      <c r="E303" s="10"/>
      <c r="F303" s="3"/>
      <c r="S303" s="1">
        <v>1944</v>
      </c>
      <c r="U303" s="10" t="s">
        <v>84</v>
      </c>
      <c r="V303" s="3">
        <v>33</v>
      </c>
      <c r="W303" s="1">
        <v>30</v>
      </c>
      <c r="X303" s="1">
        <v>11</v>
      </c>
      <c r="Y303" s="1">
        <v>11</v>
      </c>
      <c r="Z303" s="1">
        <v>8</v>
      </c>
      <c r="AA303" s="1">
        <v>55</v>
      </c>
      <c r="AB303" s="1">
        <v>45</v>
      </c>
      <c r="AC303" s="1">
        <v>10</v>
      </c>
    </row>
    <row r="304" spans="5:29" x14ac:dyDescent="0.25">
      <c r="E304" s="10"/>
      <c r="F304" s="3"/>
      <c r="S304" s="1">
        <v>1945</v>
      </c>
      <c r="U304" s="10" t="s">
        <v>84</v>
      </c>
      <c r="V304" s="3">
        <v>41</v>
      </c>
      <c r="W304" s="1">
        <v>30</v>
      </c>
      <c r="X304" s="1">
        <v>17</v>
      </c>
      <c r="Y304" s="1">
        <v>7</v>
      </c>
      <c r="Z304" s="1">
        <v>6</v>
      </c>
      <c r="AA304" s="1">
        <v>68</v>
      </c>
      <c r="AB304" s="1">
        <v>51</v>
      </c>
      <c r="AC304" s="1">
        <v>17</v>
      </c>
    </row>
    <row r="305" spans="5:29" x14ac:dyDescent="0.25">
      <c r="E305" s="10"/>
      <c r="F305" s="3"/>
      <c r="S305" s="1">
        <v>1946</v>
      </c>
      <c r="U305" s="10" t="s">
        <v>84</v>
      </c>
      <c r="V305" s="3">
        <v>34</v>
      </c>
      <c r="W305" s="1">
        <v>30</v>
      </c>
      <c r="X305" s="1">
        <v>13</v>
      </c>
      <c r="Y305" s="1">
        <v>8</v>
      </c>
      <c r="Z305" s="1">
        <v>9</v>
      </c>
      <c r="AA305" s="1">
        <v>56</v>
      </c>
      <c r="AB305" s="1">
        <v>53</v>
      </c>
      <c r="AC305" s="1">
        <v>3</v>
      </c>
    </row>
    <row r="306" spans="5:29" x14ac:dyDescent="0.25">
      <c r="E306" s="10"/>
      <c r="F306" s="3"/>
      <c r="S306" s="1">
        <v>1947</v>
      </c>
      <c r="U306" s="10" t="s">
        <v>84</v>
      </c>
      <c r="V306" s="3">
        <v>41</v>
      </c>
      <c r="W306" s="1">
        <v>30</v>
      </c>
      <c r="X306" s="1">
        <v>17</v>
      </c>
      <c r="Y306" s="1">
        <v>7</v>
      </c>
      <c r="Z306" s="1">
        <v>6</v>
      </c>
      <c r="AA306" s="1">
        <v>66</v>
      </c>
      <c r="AB306" s="1">
        <v>42</v>
      </c>
      <c r="AC306" s="1">
        <v>24</v>
      </c>
    </row>
    <row r="307" spans="5:29" x14ac:dyDescent="0.25">
      <c r="E307" s="10"/>
      <c r="F307" s="3"/>
      <c r="S307" s="1">
        <v>1948</v>
      </c>
      <c r="U307" s="10" t="s">
        <v>84</v>
      </c>
      <c r="V307" s="3">
        <v>41</v>
      </c>
      <c r="W307" s="1">
        <v>30</v>
      </c>
      <c r="X307" s="1">
        <v>17</v>
      </c>
      <c r="Y307" s="1">
        <v>7</v>
      </c>
      <c r="Z307" s="1">
        <v>6</v>
      </c>
      <c r="AA307" s="1">
        <v>65</v>
      </c>
      <c r="AB307" s="1">
        <v>42</v>
      </c>
      <c r="AC307" s="1">
        <v>23</v>
      </c>
    </row>
    <row r="308" spans="5:29" x14ac:dyDescent="0.25">
      <c r="E308" s="10"/>
      <c r="F308" s="3"/>
      <c r="S308" s="1">
        <v>1949</v>
      </c>
      <c r="U308" s="10" t="s">
        <v>84</v>
      </c>
      <c r="V308" s="3">
        <v>33</v>
      </c>
      <c r="W308" s="1">
        <v>34</v>
      </c>
      <c r="X308" s="1">
        <v>12</v>
      </c>
      <c r="Y308" s="1">
        <v>9</v>
      </c>
      <c r="Z308" s="1">
        <v>13</v>
      </c>
      <c r="AA308" s="1">
        <v>65</v>
      </c>
      <c r="AB308" s="1">
        <v>72</v>
      </c>
      <c r="AC308" s="1">
        <v>-7</v>
      </c>
    </row>
    <row r="309" spans="5:29" x14ac:dyDescent="0.25">
      <c r="E309" s="10"/>
      <c r="F309" s="3"/>
      <c r="S309" s="1">
        <v>1940</v>
      </c>
      <c r="U309" s="10" t="s">
        <v>153</v>
      </c>
      <c r="V309" s="3">
        <v>27</v>
      </c>
      <c r="W309" s="1">
        <v>34</v>
      </c>
      <c r="X309" s="1">
        <v>12</v>
      </c>
      <c r="Y309" s="1">
        <v>3</v>
      </c>
      <c r="Z309" s="1">
        <v>19</v>
      </c>
      <c r="AA309" s="1">
        <v>73</v>
      </c>
      <c r="AB309" s="1">
        <v>97</v>
      </c>
      <c r="AC309" s="1">
        <v>-24</v>
      </c>
    </row>
    <row r="310" spans="5:29" x14ac:dyDescent="0.25">
      <c r="E310" s="10"/>
      <c r="F310" s="3"/>
      <c r="S310" s="1">
        <v>1941</v>
      </c>
      <c r="U310" s="10" t="s">
        <v>153</v>
      </c>
      <c r="V310" s="3">
        <v>18</v>
      </c>
      <c r="W310" s="1">
        <v>30</v>
      </c>
      <c r="X310" s="1">
        <v>6</v>
      </c>
      <c r="Y310" s="1">
        <v>6</v>
      </c>
      <c r="Z310" s="1">
        <v>18</v>
      </c>
      <c r="AA310" s="1">
        <v>59</v>
      </c>
      <c r="AB310" s="1">
        <v>95</v>
      </c>
      <c r="AC310" s="1">
        <v>-36</v>
      </c>
    </row>
    <row r="311" spans="5:29" x14ac:dyDescent="0.25">
      <c r="E311" s="10"/>
      <c r="F311" s="3"/>
      <c r="S311" s="1">
        <v>1942</v>
      </c>
      <c r="U311" s="10" t="s">
        <v>153</v>
      </c>
      <c r="V311" s="3">
        <v>24</v>
      </c>
      <c r="W311" s="1">
        <v>30</v>
      </c>
      <c r="X311" s="1">
        <v>8</v>
      </c>
      <c r="Y311" s="1">
        <v>8</v>
      </c>
      <c r="Z311" s="1">
        <v>14</v>
      </c>
      <c r="AA311" s="1">
        <v>37</v>
      </c>
      <c r="AB311" s="1">
        <v>58</v>
      </c>
      <c r="AC311" s="1">
        <v>-21</v>
      </c>
    </row>
    <row r="312" spans="5:29" x14ac:dyDescent="0.25">
      <c r="E312" s="10"/>
      <c r="F312" s="3"/>
      <c r="S312" s="1">
        <v>1943</v>
      </c>
      <c r="U312" s="10" t="s">
        <v>153</v>
      </c>
      <c r="V312" s="3">
        <v>28</v>
      </c>
      <c r="W312" s="1">
        <v>30</v>
      </c>
      <c r="X312" s="1">
        <v>10</v>
      </c>
      <c r="Y312" s="1">
        <v>8</v>
      </c>
      <c r="Z312" s="1">
        <v>12</v>
      </c>
      <c r="AA312" s="1">
        <v>59</v>
      </c>
      <c r="AB312" s="1">
        <v>58</v>
      </c>
      <c r="AC312" s="1">
        <v>1</v>
      </c>
    </row>
    <row r="313" spans="5:29" x14ac:dyDescent="0.25">
      <c r="E313" s="10"/>
      <c r="F313" s="3"/>
      <c r="S313" s="1">
        <v>1944</v>
      </c>
      <c r="U313" s="10" t="s">
        <v>153</v>
      </c>
      <c r="V313" s="3">
        <v>22</v>
      </c>
      <c r="W313" s="1">
        <v>30</v>
      </c>
      <c r="X313" s="1">
        <v>7</v>
      </c>
      <c r="Y313" s="1">
        <v>8</v>
      </c>
      <c r="Z313" s="1">
        <v>15</v>
      </c>
      <c r="AA313" s="1">
        <v>38</v>
      </c>
      <c r="AB313" s="1">
        <v>65</v>
      </c>
      <c r="AC313" s="1">
        <v>-27</v>
      </c>
    </row>
    <row r="314" spans="5:29" x14ac:dyDescent="0.25">
      <c r="E314" s="10"/>
      <c r="F314" s="3"/>
      <c r="S314" s="1">
        <v>1945</v>
      </c>
      <c r="U314" s="10" t="s">
        <v>153</v>
      </c>
      <c r="V314" s="3">
        <v>23</v>
      </c>
      <c r="W314" s="1">
        <v>30</v>
      </c>
      <c r="X314" s="1">
        <v>8</v>
      </c>
      <c r="Y314" s="1">
        <v>7</v>
      </c>
      <c r="Z314" s="1">
        <v>15</v>
      </c>
      <c r="AA314" s="1">
        <v>46</v>
      </c>
      <c r="AB314" s="1">
        <v>59</v>
      </c>
      <c r="AC314" s="1">
        <v>-13</v>
      </c>
    </row>
    <row r="315" spans="5:29" x14ac:dyDescent="0.25">
      <c r="E315" s="10"/>
      <c r="F315" s="3"/>
      <c r="S315" s="1">
        <v>1946</v>
      </c>
      <c r="U315" s="10" t="s">
        <v>153</v>
      </c>
      <c r="V315" s="3">
        <v>26</v>
      </c>
      <c r="W315" s="1">
        <v>30</v>
      </c>
      <c r="X315" s="1">
        <v>8</v>
      </c>
      <c r="Y315" s="1">
        <v>10</v>
      </c>
      <c r="Z315" s="1">
        <v>12</v>
      </c>
      <c r="AA315" s="1">
        <v>55</v>
      </c>
      <c r="AB315" s="1">
        <v>70</v>
      </c>
      <c r="AC315" s="1">
        <v>-15</v>
      </c>
    </row>
    <row r="316" spans="5:29" x14ac:dyDescent="0.25">
      <c r="E316" s="10"/>
      <c r="F316" s="3"/>
      <c r="S316" s="1">
        <v>1947</v>
      </c>
      <c r="U316" s="10" t="s">
        <v>153</v>
      </c>
      <c r="V316" s="3">
        <v>21</v>
      </c>
      <c r="W316" s="1">
        <v>30</v>
      </c>
      <c r="X316" s="1">
        <v>7</v>
      </c>
      <c r="Y316" s="1">
        <v>7</v>
      </c>
      <c r="Z316" s="1">
        <v>16</v>
      </c>
      <c r="AA316" s="1">
        <v>46</v>
      </c>
      <c r="AB316" s="1">
        <v>70</v>
      </c>
      <c r="AC316" s="1">
        <v>-24</v>
      </c>
    </row>
    <row r="317" spans="5:29" x14ac:dyDescent="0.25">
      <c r="E317" s="10"/>
      <c r="F317" s="3"/>
      <c r="S317" s="1">
        <v>1948</v>
      </c>
      <c r="U317" s="10" t="s">
        <v>153</v>
      </c>
      <c r="V317" s="3">
        <v>23</v>
      </c>
      <c r="W317" s="1">
        <v>30</v>
      </c>
      <c r="X317" s="1">
        <v>5</v>
      </c>
      <c r="Y317" s="1">
        <v>13</v>
      </c>
      <c r="Z317" s="1">
        <v>12</v>
      </c>
      <c r="AA317" s="1">
        <v>38</v>
      </c>
      <c r="AB317" s="1">
        <v>57</v>
      </c>
      <c r="AC317" s="1">
        <v>-19</v>
      </c>
    </row>
    <row r="318" spans="5:29" x14ac:dyDescent="0.25">
      <c r="E318" s="10"/>
      <c r="F318" s="3"/>
      <c r="S318" s="1">
        <v>1949</v>
      </c>
      <c r="U318" s="10" t="s">
        <v>153</v>
      </c>
      <c r="V318" s="3">
        <v>29</v>
      </c>
      <c r="W318" s="1">
        <v>34</v>
      </c>
      <c r="X318" s="1">
        <v>10</v>
      </c>
      <c r="Y318" s="1">
        <v>9</v>
      </c>
      <c r="Z318" s="1">
        <v>19</v>
      </c>
      <c r="AA318" s="1">
        <v>68</v>
      </c>
      <c r="AB318" s="1">
        <v>92</v>
      </c>
      <c r="AC318" s="1">
        <v>-24</v>
      </c>
    </row>
    <row r="319" spans="5:29" x14ac:dyDescent="0.25">
      <c r="E319" s="10"/>
      <c r="F319" s="3"/>
      <c r="S319" s="1">
        <v>1940</v>
      </c>
      <c r="U319" s="10" t="s">
        <v>313</v>
      </c>
      <c r="V319" s="3">
        <v>37</v>
      </c>
      <c r="W319" s="1">
        <v>34</v>
      </c>
      <c r="X319" s="1">
        <v>14</v>
      </c>
      <c r="Y319" s="1">
        <v>9</v>
      </c>
      <c r="Z319" s="1">
        <v>11</v>
      </c>
      <c r="AA319" s="1">
        <v>69</v>
      </c>
      <c r="AB319" s="1">
        <v>61</v>
      </c>
      <c r="AC319" s="1">
        <v>8</v>
      </c>
    </row>
    <row r="320" spans="5:29" x14ac:dyDescent="0.25">
      <c r="E320" s="10"/>
      <c r="F320" s="3"/>
      <c r="S320" s="1">
        <v>1941</v>
      </c>
      <c r="U320" s="10" t="s">
        <v>313</v>
      </c>
      <c r="V320" s="3">
        <v>38</v>
      </c>
      <c r="W320" s="1">
        <v>30</v>
      </c>
      <c r="X320" s="1">
        <v>17</v>
      </c>
      <c r="Y320" s="1">
        <v>4</v>
      </c>
      <c r="Z320" s="1">
        <v>9</v>
      </c>
      <c r="AA320" s="1">
        <v>78</v>
      </c>
      <c r="AB320" s="1">
        <v>50</v>
      </c>
      <c r="AC320" s="1">
        <v>28</v>
      </c>
    </row>
    <row r="321" spans="5:29" x14ac:dyDescent="0.25">
      <c r="E321" s="10"/>
      <c r="F321" s="3"/>
      <c r="S321" s="1">
        <v>1942</v>
      </c>
      <c r="U321" s="10" t="s">
        <v>313</v>
      </c>
      <c r="V321" s="3">
        <v>36</v>
      </c>
      <c r="W321" s="1">
        <v>30</v>
      </c>
      <c r="X321" s="1">
        <v>15</v>
      </c>
      <c r="Y321" s="1">
        <v>6</v>
      </c>
      <c r="Z321" s="1">
        <v>9</v>
      </c>
      <c r="AA321" s="1">
        <v>70</v>
      </c>
      <c r="AB321" s="1">
        <v>43</v>
      </c>
      <c r="AC321" s="1">
        <v>27</v>
      </c>
    </row>
    <row r="322" spans="5:29" x14ac:dyDescent="0.25">
      <c r="E322" s="10"/>
      <c r="F322" s="3"/>
      <c r="S322" s="1">
        <v>1943</v>
      </c>
      <c r="U322" s="10" t="s">
        <v>313</v>
      </c>
      <c r="V322" s="3">
        <v>26</v>
      </c>
      <c r="W322" s="1">
        <v>30</v>
      </c>
      <c r="X322" s="1">
        <v>8</v>
      </c>
      <c r="Y322" s="1">
        <v>10</v>
      </c>
      <c r="Z322" s="1">
        <v>12</v>
      </c>
      <c r="AA322" s="1">
        <v>44</v>
      </c>
      <c r="AB322" s="1">
        <v>54</v>
      </c>
      <c r="AC322" s="1">
        <v>-10</v>
      </c>
    </row>
    <row r="323" spans="5:29" x14ac:dyDescent="0.25">
      <c r="E323" s="10"/>
      <c r="F323" s="3"/>
      <c r="S323" s="1">
        <v>1944</v>
      </c>
      <c r="U323" s="10" t="s">
        <v>313</v>
      </c>
      <c r="V323" s="3">
        <v>27</v>
      </c>
      <c r="W323" s="1">
        <v>30</v>
      </c>
      <c r="X323" s="1">
        <v>10</v>
      </c>
      <c r="Y323" s="1">
        <v>7</v>
      </c>
      <c r="Z323" s="1">
        <v>13</v>
      </c>
      <c r="AA323" s="1">
        <v>63</v>
      </c>
      <c r="AB323" s="1">
        <v>62</v>
      </c>
      <c r="AC323" s="1">
        <v>1</v>
      </c>
    </row>
    <row r="324" spans="5:29" x14ac:dyDescent="0.25">
      <c r="E324" s="10"/>
      <c r="F324" s="3"/>
      <c r="S324" s="1">
        <v>1945</v>
      </c>
      <c r="U324" s="10" t="s">
        <v>313</v>
      </c>
      <c r="V324" s="3">
        <v>28</v>
      </c>
      <c r="W324" s="1">
        <v>30</v>
      </c>
      <c r="X324" s="1">
        <v>12</v>
      </c>
      <c r="Y324" s="1">
        <v>4</v>
      </c>
      <c r="Z324" s="1">
        <v>14</v>
      </c>
      <c r="AA324" s="1">
        <v>52</v>
      </c>
      <c r="AB324" s="1">
        <v>56</v>
      </c>
      <c r="AC324" s="1">
        <v>-4</v>
      </c>
    </row>
    <row r="325" spans="5:29" x14ac:dyDescent="0.25">
      <c r="E325" s="10"/>
      <c r="F325" s="3"/>
      <c r="S325" s="1">
        <v>1946</v>
      </c>
      <c r="U325" s="10" t="s">
        <v>313</v>
      </c>
      <c r="V325" s="3">
        <v>27</v>
      </c>
      <c r="W325" s="1">
        <v>30</v>
      </c>
      <c r="X325" s="1">
        <v>10</v>
      </c>
      <c r="Y325" s="1">
        <v>7</v>
      </c>
      <c r="Z325" s="1">
        <v>13</v>
      </c>
      <c r="AA325" s="1">
        <v>51</v>
      </c>
      <c r="AB325" s="1">
        <v>44</v>
      </c>
      <c r="AC325" s="1">
        <v>7</v>
      </c>
    </row>
    <row r="326" spans="5:29" x14ac:dyDescent="0.25">
      <c r="E326" s="10"/>
      <c r="F326" s="3"/>
      <c r="S326" s="1">
        <v>1947</v>
      </c>
      <c r="U326" s="10" t="s">
        <v>313</v>
      </c>
      <c r="V326" s="3">
        <v>24</v>
      </c>
      <c r="W326" s="1">
        <v>30</v>
      </c>
      <c r="X326" s="1">
        <v>7</v>
      </c>
      <c r="Y326" s="1">
        <v>10</v>
      </c>
      <c r="Z326" s="1">
        <v>13</v>
      </c>
      <c r="AA326" s="1">
        <v>45</v>
      </c>
      <c r="AB326" s="1">
        <v>63</v>
      </c>
      <c r="AC326" s="1">
        <v>-18</v>
      </c>
    </row>
    <row r="327" spans="5:29" x14ac:dyDescent="0.25">
      <c r="E327" s="10"/>
      <c r="F327" s="3"/>
      <c r="S327" s="1">
        <v>1948</v>
      </c>
      <c r="U327" s="10" t="s">
        <v>313</v>
      </c>
      <c r="V327" s="3">
        <v>32</v>
      </c>
      <c r="W327" s="1">
        <v>30</v>
      </c>
      <c r="X327" s="1">
        <v>12</v>
      </c>
      <c r="Y327" s="1">
        <v>8</v>
      </c>
      <c r="Z327" s="1">
        <v>10</v>
      </c>
      <c r="AA327" s="1">
        <v>54</v>
      </c>
      <c r="AB327" s="1">
        <v>37</v>
      </c>
      <c r="AC327" s="1">
        <v>17</v>
      </c>
    </row>
    <row r="328" spans="5:29" x14ac:dyDescent="0.25">
      <c r="E328" s="10"/>
      <c r="F328" s="3"/>
      <c r="S328" s="1">
        <v>1949</v>
      </c>
      <c r="U328" s="10" t="s">
        <v>313</v>
      </c>
      <c r="V328" s="3">
        <v>41</v>
      </c>
      <c r="W328" s="1">
        <v>34</v>
      </c>
      <c r="X328" s="1">
        <v>15</v>
      </c>
      <c r="Y328" s="1">
        <v>11</v>
      </c>
      <c r="Z328" s="1">
        <v>8</v>
      </c>
      <c r="AA328" s="1">
        <v>61</v>
      </c>
      <c r="AB328" s="1">
        <v>50</v>
      </c>
      <c r="AC328" s="1">
        <v>11</v>
      </c>
    </row>
    <row r="329" spans="5:29" x14ac:dyDescent="0.25">
      <c r="E329" s="10"/>
      <c r="F329" s="3"/>
      <c r="S329" s="1">
        <v>1940</v>
      </c>
      <c r="U329" s="10" t="s">
        <v>91</v>
      </c>
      <c r="V329" s="3">
        <v>29</v>
      </c>
      <c r="W329" s="1">
        <v>34</v>
      </c>
      <c r="X329" s="1">
        <v>12</v>
      </c>
      <c r="Y329" s="1">
        <v>5</v>
      </c>
      <c r="Z329" s="1">
        <v>17</v>
      </c>
      <c r="AA329" s="1">
        <v>51</v>
      </c>
      <c r="AB329" s="1">
        <v>68</v>
      </c>
      <c r="AC329" s="1">
        <v>-17</v>
      </c>
    </row>
    <row r="330" spans="5:29" x14ac:dyDescent="0.25">
      <c r="E330" s="10"/>
      <c r="F330" s="3"/>
      <c r="S330" s="1">
        <v>1941</v>
      </c>
      <c r="U330" s="10" t="s">
        <v>91</v>
      </c>
      <c r="V330" s="3">
        <v>19</v>
      </c>
      <c r="W330" s="1">
        <v>30</v>
      </c>
      <c r="X330" s="1">
        <v>6</v>
      </c>
      <c r="Y330" s="1">
        <v>7</v>
      </c>
      <c r="Z330" s="1">
        <v>17</v>
      </c>
      <c r="AA330" s="1">
        <v>49</v>
      </c>
      <c r="AB330" s="1">
        <v>68</v>
      </c>
      <c r="AC330" s="1">
        <v>-19</v>
      </c>
    </row>
    <row r="331" spans="5:29" x14ac:dyDescent="0.25">
      <c r="E331" s="10"/>
      <c r="F331" s="3"/>
      <c r="S331" s="1">
        <v>1942</v>
      </c>
      <c r="U331" s="10" t="s">
        <v>91</v>
      </c>
      <c r="V331" s="3">
        <v>26</v>
      </c>
      <c r="W331" s="1">
        <v>30</v>
      </c>
      <c r="X331" s="1">
        <v>9</v>
      </c>
      <c r="Y331" s="1">
        <v>8</v>
      </c>
      <c r="Z331" s="1">
        <v>13</v>
      </c>
      <c r="AA331" s="1">
        <v>51</v>
      </c>
      <c r="AB331" s="1">
        <v>55</v>
      </c>
      <c r="AC331" s="1">
        <v>-4</v>
      </c>
    </row>
    <row r="332" spans="5:29" x14ac:dyDescent="0.25">
      <c r="E332" s="10"/>
      <c r="F332" s="3"/>
      <c r="S332" s="1">
        <v>1943</v>
      </c>
      <c r="U332" s="10" t="s">
        <v>91</v>
      </c>
      <c r="V332" s="3">
        <v>30</v>
      </c>
      <c r="W332" s="1">
        <v>30</v>
      </c>
      <c r="X332" s="1">
        <v>12</v>
      </c>
      <c r="Y332" s="1">
        <v>6</v>
      </c>
      <c r="Z332" s="1">
        <v>12</v>
      </c>
      <c r="AA332" s="1">
        <v>52</v>
      </c>
      <c r="AB332" s="1">
        <v>52</v>
      </c>
      <c r="AC332" s="1">
        <v>0</v>
      </c>
    </row>
    <row r="333" spans="5:29" x14ac:dyDescent="0.25">
      <c r="E333" s="10"/>
      <c r="F333" s="3"/>
      <c r="S333" s="1">
        <v>1944</v>
      </c>
      <c r="U333" s="10" t="s">
        <v>91</v>
      </c>
      <c r="V333" s="3">
        <v>24</v>
      </c>
      <c r="W333" s="1">
        <v>30</v>
      </c>
      <c r="X333" s="1">
        <v>9</v>
      </c>
      <c r="Y333" s="1">
        <v>6</v>
      </c>
      <c r="Z333" s="1">
        <v>15</v>
      </c>
      <c r="AA333" s="1">
        <v>62</v>
      </c>
      <c r="AB333" s="1">
        <v>72</v>
      </c>
      <c r="AC333" s="1">
        <v>-10</v>
      </c>
    </row>
    <row r="334" spans="5:29" x14ac:dyDescent="0.25">
      <c r="E334" s="10"/>
      <c r="F334" s="3"/>
      <c r="S334" s="1">
        <v>1945</v>
      </c>
      <c r="U334" s="10" t="s">
        <v>91</v>
      </c>
      <c r="V334" s="3">
        <v>30</v>
      </c>
      <c r="W334" s="1">
        <v>30</v>
      </c>
      <c r="X334" s="1">
        <v>12</v>
      </c>
      <c r="Y334" s="1">
        <v>6</v>
      </c>
      <c r="Z334" s="1">
        <v>12</v>
      </c>
      <c r="AA334" s="1">
        <v>50</v>
      </c>
      <c r="AB334" s="1">
        <v>57</v>
      </c>
      <c r="AC334" s="1">
        <v>-7</v>
      </c>
    </row>
    <row r="335" spans="5:29" x14ac:dyDescent="0.25">
      <c r="E335" s="10"/>
      <c r="F335" s="3"/>
      <c r="S335" s="1">
        <v>1946</v>
      </c>
      <c r="U335" s="10" t="s">
        <v>91</v>
      </c>
      <c r="V335" s="3">
        <v>28</v>
      </c>
      <c r="W335" s="1">
        <v>30</v>
      </c>
      <c r="X335" s="1">
        <v>10</v>
      </c>
      <c r="Y335" s="1">
        <v>8</v>
      </c>
      <c r="Z335" s="1">
        <v>12</v>
      </c>
      <c r="AA335" s="1">
        <v>48</v>
      </c>
      <c r="AB335" s="1">
        <v>47</v>
      </c>
      <c r="AC335" s="1">
        <v>1</v>
      </c>
    </row>
    <row r="336" spans="5:29" x14ac:dyDescent="0.25">
      <c r="E336" s="10"/>
      <c r="F336" s="3"/>
      <c r="S336" s="1">
        <v>1947</v>
      </c>
      <c r="U336" s="10" t="s">
        <v>91</v>
      </c>
      <c r="V336" s="3">
        <v>26</v>
      </c>
      <c r="W336" s="1">
        <v>30</v>
      </c>
      <c r="X336" s="1">
        <v>9</v>
      </c>
      <c r="Y336" s="1">
        <v>8</v>
      </c>
      <c r="Z336" s="1">
        <v>13</v>
      </c>
      <c r="AA336" s="1">
        <v>38</v>
      </c>
      <c r="AB336" s="1">
        <v>54</v>
      </c>
      <c r="AC336" s="1">
        <v>-16</v>
      </c>
    </row>
    <row r="337" spans="5:30" x14ac:dyDescent="0.25">
      <c r="E337" s="10"/>
      <c r="F337" s="3"/>
      <c r="S337" s="1">
        <v>1948</v>
      </c>
      <c r="U337" s="10" t="s">
        <v>91</v>
      </c>
      <c r="V337" s="3">
        <v>30</v>
      </c>
      <c r="W337" s="1">
        <v>30</v>
      </c>
      <c r="X337" s="1">
        <v>11</v>
      </c>
      <c r="Y337" s="1">
        <v>8</v>
      </c>
      <c r="Z337" s="1">
        <v>11</v>
      </c>
      <c r="AA337" s="1">
        <v>57</v>
      </c>
      <c r="AB337" s="1">
        <v>65</v>
      </c>
      <c r="AC337" s="1">
        <v>-8</v>
      </c>
    </row>
    <row r="338" spans="5:30" x14ac:dyDescent="0.25">
      <c r="E338" s="10"/>
      <c r="F338" s="3"/>
      <c r="S338" s="1">
        <v>1949</v>
      </c>
      <c r="U338" s="10" t="s">
        <v>91</v>
      </c>
      <c r="V338" s="3">
        <v>43</v>
      </c>
      <c r="W338" s="1">
        <v>34</v>
      </c>
      <c r="X338" s="1">
        <v>16</v>
      </c>
      <c r="Y338" s="1">
        <v>11</v>
      </c>
      <c r="Z338" s="1">
        <v>9</v>
      </c>
      <c r="AA338" s="1">
        <v>69</v>
      </c>
      <c r="AB338" s="1">
        <v>54</v>
      </c>
      <c r="AC338" s="1">
        <v>15</v>
      </c>
    </row>
    <row r="339" spans="5:30" x14ac:dyDescent="0.25">
      <c r="E339" s="10"/>
      <c r="F339" s="3"/>
      <c r="S339" s="1">
        <v>1940</v>
      </c>
      <c r="U339" s="10" t="s">
        <v>77</v>
      </c>
      <c r="V339" s="3">
        <v>41</v>
      </c>
      <c r="W339" s="1">
        <v>34</v>
      </c>
      <c r="X339" s="1">
        <v>18</v>
      </c>
      <c r="Y339" s="1">
        <v>5</v>
      </c>
      <c r="Z339" s="1">
        <v>11</v>
      </c>
      <c r="AA339" s="1">
        <v>84</v>
      </c>
      <c r="AB339" s="1">
        <v>67</v>
      </c>
      <c r="AC339" s="1">
        <v>17</v>
      </c>
    </row>
    <row r="340" spans="5:30" x14ac:dyDescent="0.25">
      <c r="E340" s="10"/>
      <c r="F340" s="3"/>
      <c r="S340" s="1">
        <v>1941</v>
      </c>
      <c r="U340" s="10" t="s">
        <v>77</v>
      </c>
      <c r="V340" s="3">
        <v>33</v>
      </c>
      <c r="W340" s="1">
        <v>30</v>
      </c>
      <c r="X340" s="1">
        <v>15</v>
      </c>
      <c r="Y340" s="1">
        <v>3</v>
      </c>
      <c r="Z340" s="1">
        <v>12</v>
      </c>
      <c r="AA340" s="1">
        <v>64</v>
      </c>
      <c r="AB340" s="1">
        <v>54</v>
      </c>
      <c r="AC340" s="1">
        <v>10</v>
      </c>
    </row>
    <row r="341" spans="5:30" x14ac:dyDescent="0.25">
      <c r="E341" s="10"/>
      <c r="F341" s="3"/>
      <c r="S341" s="1">
        <v>1942</v>
      </c>
      <c r="U341" s="10" t="s">
        <v>77</v>
      </c>
      <c r="V341" s="3">
        <v>28</v>
      </c>
      <c r="W341" s="1">
        <v>30</v>
      </c>
      <c r="X341" s="1">
        <v>9</v>
      </c>
      <c r="Y341" s="1">
        <v>10</v>
      </c>
      <c r="Z341" s="1">
        <v>11</v>
      </c>
      <c r="AA341" s="1">
        <v>56</v>
      </c>
      <c r="AB341" s="1">
        <v>58</v>
      </c>
      <c r="AC341" s="1">
        <v>-2</v>
      </c>
    </row>
    <row r="342" spans="5:30" x14ac:dyDescent="0.25">
      <c r="E342" s="10"/>
      <c r="F342" s="3"/>
      <c r="S342" s="1">
        <v>1943</v>
      </c>
      <c r="U342" s="10" t="s">
        <v>77</v>
      </c>
      <c r="V342" s="3">
        <v>30</v>
      </c>
      <c r="W342" s="1">
        <v>30</v>
      </c>
      <c r="X342" s="1">
        <v>11</v>
      </c>
      <c r="Y342" s="1">
        <v>8</v>
      </c>
      <c r="Z342" s="1">
        <v>11</v>
      </c>
      <c r="AA342" s="1">
        <v>54</v>
      </c>
      <c r="AB342" s="1">
        <v>58</v>
      </c>
      <c r="AC342" s="1">
        <v>-4</v>
      </c>
    </row>
    <row r="343" spans="5:30" x14ac:dyDescent="0.25">
      <c r="E343" s="10"/>
      <c r="F343" s="3"/>
      <c r="S343" s="1">
        <v>1944</v>
      </c>
      <c r="U343" s="10" t="s">
        <v>77</v>
      </c>
      <c r="V343" s="3">
        <v>32</v>
      </c>
      <c r="W343" s="1">
        <v>30</v>
      </c>
      <c r="X343" s="1">
        <v>13</v>
      </c>
      <c r="Y343" s="1">
        <v>6</v>
      </c>
      <c r="Z343" s="1">
        <v>11</v>
      </c>
      <c r="AA343" s="1">
        <v>56</v>
      </c>
      <c r="AB343" s="1">
        <v>55</v>
      </c>
      <c r="AC343" s="1">
        <v>1</v>
      </c>
    </row>
    <row r="344" spans="5:30" x14ac:dyDescent="0.25">
      <c r="E344" s="10"/>
      <c r="F344" s="3"/>
      <c r="S344" s="1">
        <v>1945</v>
      </c>
      <c r="U344" s="10" t="s">
        <v>77</v>
      </c>
      <c r="V344" s="3">
        <v>25</v>
      </c>
      <c r="W344" s="1">
        <v>30</v>
      </c>
      <c r="X344" s="1">
        <v>10</v>
      </c>
      <c r="Y344" s="1">
        <v>5</v>
      </c>
      <c r="Z344" s="1">
        <v>15</v>
      </c>
      <c r="AA344" s="1">
        <v>59</v>
      </c>
      <c r="AB344" s="1">
        <v>63</v>
      </c>
      <c r="AC344" s="1">
        <v>-4</v>
      </c>
    </row>
    <row r="345" spans="5:30" x14ac:dyDescent="0.25">
      <c r="E345" s="10"/>
      <c r="F345" s="3"/>
      <c r="S345" s="1">
        <v>1946</v>
      </c>
      <c r="U345" s="10" t="s">
        <v>77</v>
      </c>
      <c r="V345" s="3">
        <v>39</v>
      </c>
      <c r="W345" s="1">
        <v>30</v>
      </c>
      <c r="X345" s="1">
        <v>18</v>
      </c>
      <c r="Y345" s="1">
        <v>3</v>
      </c>
      <c r="Z345" s="1">
        <v>9</v>
      </c>
      <c r="AA345" s="1">
        <v>69</v>
      </c>
      <c r="AB345" s="1">
        <v>48</v>
      </c>
      <c r="AC345" s="1">
        <v>21</v>
      </c>
    </row>
    <row r="346" spans="5:30" x14ac:dyDescent="0.25">
      <c r="E346" s="10"/>
      <c r="F346" s="3"/>
      <c r="S346" s="1">
        <v>1947</v>
      </c>
      <c r="U346" s="10" t="s">
        <v>77</v>
      </c>
      <c r="V346" s="3">
        <v>36</v>
      </c>
      <c r="W346" s="1">
        <v>30</v>
      </c>
      <c r="X346" s="1">
        <v>15</v>
      </c>
      <c r="Y346" s="1">
        <v>6</v>
      </c>
      <c r="Z346" s="1">
        <v>9</v>
      </c>
      <c r="AA346" s="1">
        <v>63</v>
      </c>
      <c r="AB346" s="1">
        <v>45</v>
      </c>
      <c r="AC346" s="1">
        <v>18</v>
      </c>
    </row>
    <row r="347" spans="5:30" x14ac:dyDescent="0.25">
      <c r="E347" s="10"/>
      <c r="F347" s="3"/>
      <c r="S347" s="1">
        <v>1948</v>
      </c>
      <c r="U347" s="10" t="s">
        <v>77</v>
      </c>
      <c r="V347" s="3">
        <v>32</v>
      </c>
      <c r="W347" s="1">
        <v>30</v>
      </c>
      <c r="X347" s="1">
        <v>15</v>
      </c>
      <c r="Y347" s="1">
        <v>6</v>
      </c>
      <c r="Z347" s="1">
        <v>9</v>
      </c>
      <c r="AA347" s="1">
        <v>68</v>
      </c>
      <c r="AB347" s="1">
        <v>45</v>
      </c>
      <c r="AC347" s="1">
        <v>23</v>
      </c>
      <c r="AD347" s="29">
        <v>4</v>
      </c>
    </row>
    <row r="348" spans="5:30" x14ac:dyDescent="0.25">
      <c r="E348" s="10"/>
      <c r="F348" s="3"/>
      <c r="S348" s="1">
        <v>1949</v>
      </c>
      <c r="U348" s="10" t="s">
        <v>77</v>
      </c>
      <c r="V348" s="3">
        <v>49</v>
      </c>
      <c r="W348" s="1">
        <v>34</v>
      </c>
      <c r="X348" s="1">
        <v>21</v>
      </c>
      <c r="Y348" s="1">
        <v>7</v>
      </c>
      <c r="Z348" s="1">
        <v>6</v>
      </c>
      <c r="AA348" s="1">
        <v>87</v>
      </c>
      <c r="AB348" s="1">
        <v>47</v>
      </c>
      <c r="AC348" s="1">
        <v>40</v>
      </c>
    </row>
    <row r="349" spans="5:30" x14ac:dyDescent="0.25">
      <c r="E349" s="10"/>
      <c r="F349" s="3"/>
      <c r="S349" s="1">
        <v>1940</v>
      </c>
      <c r="U349" s="10" t="s">
        <v>69</v>
      </c>
      <c r="V349" s="3">
        <v>42</v>
      </c>
      <c r="W349" s="1">
        <v>34</v>
      </c>
      <c r="X349" s="1">
        <v>17</v>
      </c>
      <c r="Y349" s="1">
        <v>8</v>
      </c>
      <c r="Z349" s="1">
        <v>9</v>
      </c>
      <c r="AA349" s="1">
        <v>92</v>
      </c>
      <c r="AB349" s="1">
        <v>54</v>
      </c>
      <c r="AC349" s="1">
        <v>38</v>
      </c>
    </row>
    <row r="350" spans="5:30" x14ac:dyDescent="0.25">
      <c r="E350" s="10"/>
      <c r="F350" s="3"/>
      <c r="S350" s="1">
        <v>1941</v>
      </c>
      <c r="U350" s="10" t="s">
        <v>69</v>
      </c>
      <c r="V350" s="3">
        <v>44</v>
      </c>
      <c r="W350" s="1">
        <v>30</v>
      </c>
      <c r="X350" s="1">
        <v>19</v>
      </c>
      <c r="Y350" s="1">
        <v>6</v>
      </c>
      <c r="Z350" s="1">
        <v>5</v>
      </c>
      <c r="AA350" s="1">
        <v>75</v>
      </c>
      <c r="AB350" s="1">
        <v>35</v>
      </c>
      <c r="AC350" s="1">
        <v>40</v>
      </c>
    </row>
    <row r="351" spans="5:30" x14ac:dyDescent="0.25">
      <c r="E351" s="10"/>
      <c r="F351" s="3"/>
      <c r="S351" s="1">
        <v>1942</v>
      </c>
      <c r="U351" s="10" t="s">
        <v>69</v>
      </c>
      <c r="V351" s="3">
        <v>46</v>
      </c>
      <c r="W351" s="1">
        <v>30</v>
      </c>
      <c r="X351" s="1">
        <v>20</v>
      </c>
      <c r="Y351" s="1">
        <v>6</v>
      </c>
      <c r="Z351" s="1">
        <v>4</v>
      </c>
      <c r="AA351" s="1">
        <v>79</v>
      </c>
      <c r="AB351" s="1">
        <v>37</v>
      </c>
      <c r="AC351" s="1">
        <v>42</v>
      </c>
    </row>
    <row r="352" spans="5:30" x14ac:dyDescent="0.25">
      <c r="E352" s="10"/>
      <c r="F352" s="3"/>
      <c r="S352" s="1">
        <v>1943</v>
      </c>
      <c r="U352" s="10" t="s">
        <v>69</v>
      </c>
      <c r="V352" s="3">
        <v>44</v>
      </c>
      <c r="W352" s="1">
        <v>30</v>
      </c>
      <c r="X352" s="1">
        <v>19</v>
      </c>
      <c r="Y352" s="1">
        <v>6</v>
      </c>
      <c r="Z352" s="1">
        <v>5</v>
      </c>
      <c r="AA352" s="1">
        <v>74</v>
      </c>
      <c r="AB352" s="1">
        <v>38</v>
      </c>
      <c r="AC352" s="1">
        <v>36</v>
      </c>
    </row>
    <row r="353" spans="5:29" x14ac:dyDescent="0.25">
      <c r="E353" s="10"/>
      <c r="F353" s="3"/>
      <c r="S353" s="1">
        <v>1944</v>
      </c>
      <c r="U353" s="10" t="s">
        <v>69</v>
      </c>
      <c r="V353" s="3">
        <v>44</v>
      </c>
      <c r="W353" s="1">
        <v>30</v>
      </c>
      <c r="X353" s="1">
        <v>17</v>
      </c>
      <c r="Y353" s="1">
        <v>10</v>
      </c>
      <c r="Z353" s="1">
        <v>3</v>
      </c>
      <c r="AA353" s="1">
        <v>68</v>
      </c>
      <c r="AB353" s="1">
        <v>43</v>
      </c>
      <c r="AC353" s="1">
        <v>25</v>
      </c>
    </row>
    <row r="354" spans="5:29" x14ac:dyDescent="0.25">
      <c r="E354" s="10"/>
      <c r="F354" s="3"/>
      <c r="S354" s="1">
        <v>1945</v>
      </c>
      <c r="U354" s="10" t="s">
        <v>69</v>
      </c>
      <c r="V354" s="3">
        <v>46</v>
      </c>
      <c r="W354" s="1">
        <v>30</v>
      </c>
      <c r="X354" s="1">
        <v>20</v>
      </c>
      <c r="Y354" s="1">
        <v>6</v>
      </c>
      <c r="Z354" s="1">
        <v>4</v>
      </c>
      <c r="AA354" s="1">
        <v>66</v>
      </c>
      <c r="AB354" s="1">
        <v>34</v>
      </c>
      <c r="AC354" s="1">
        <v>32</v>
      </c>
    </row>
    <row r="355" spans="5:29" x14ac:dyDescent="0.25">
      <c r="E355" s="10"/>
      <c r="F355" s="3"/>
      <c r="S355" s="1">
        <v>1946</v>
      </c>
      <c r="U355" s="10" t="s">
        <v>69</v>
      </c>
      <c r="V355" s="3">
        <v>41</v>
      </c>
      <c r="W355" s="1">
        <v>30</v>
      </c>
      <c r="X355" s="1">
        <v>17</v>
      </c>
      <c r="Y355" s="1">
        <v>7</v>
      </c>
      <c r="Z355" s="1">
        <v>6</v>
      </c>
      <c r="AA355" s="1">
        <v>59</v>
      </c>
      <c r="AB355" s="1">
        <v>34</v>
      </c>
      <c r="AC355" s="1">
        <v>25</v>
      </c>
    </row>
    <row r="356" spans="5:29" x14ac:dyDescent="0.25">
      <c r="E356" s="10"/>
      <c r="F356" s="3"/>
      <c r="S356" s="1">
        <v>1947</v>
      </c>
      <c r="U356" s="10" t="s">
        <v>69</v>
      </c>
      <c r="V356" s="3">
        <v>48</v>
      </c>
      <c r="W356" s="1">
        <v>30</v>
      </c>
      <c r="X356" s="1">
        <v>22</v>
      </c>
      <c r="Y356" s="1">
        <v>4</v>
      </c>
      <c r="Z356" s="1">
        <v>4</v>
      </c>
      <c r="AA356" s="1">
        <v>90</v>
      </c>
      <c r="AB356" s="1">
        <v>37</v>
      </c>
      <c r="AC356" s="1">
        <v>53</v>
      </c>
    </row>
    <row r="357" spans="5:29" x14ac:dyDescent="0.25">
      <c r="E357" s="10"/>
      <c r="F357" s="3"/>
      <c r="S357" s="1">
        <v>1948</v>
      </c>
      <c r="U357" s="10" t="s">
        <v>69</v>
      </c>
      <c r="V357" s="3">
        <v>37</v>
      </c>
      <c r="W357" s="1">
        <v>30</v>
      </c>
      <c r="X357" s="1">
        <v>12</v>
      </c>
      <c r="Y357" s="1">
        <v>13</v>
      </c>
      <c r="Z357" s="1">
        <v>5</v>
      </c>
      <c r="AA357" s="1">
        <v>59</v>
      </c>
      <c r="AB357" s="1">
        <v>48</v>
      </c>
      <c r="AC357" s="1">
        <v>11</v>
      </c>
    </row>
    <row r="358" spans="5:29" x14ac:dyDescent="0.25">
      <c r="E358" s="10"/>
      <c r="F358" s="3"/>
      <c r="S358" s="1">
        <v>1949</v>
      </c>
      <c r="U358" s="10" t="s">
        <v>69</v>
      </c>
      <c r="V358" s="3">
        <v>47</v>
      </c>
      <c r="W358" s="1">
        <v>36</v>
      </c>
      <c r="X358" s="1">
        <v>20</v>
      </c>
      <c r="Y358" s="1">
        <v>7</v>
      </c>
      <c r="Z358" s="1">
        <v>9</v>
      </c>
      <c r="AA358" s="1">
        <v>77</v>
      </c>
      <c r="AB358" s="1">
        <v>37</v>
      </c>
      <c r="AC358" s="1">
        <v>40</v>
      </c>
    </row>
    <row r="359" spans="5:29" x14ac:dyDescent="0.25">
      <c r="E359" s="10"/>
      <c r="F359" s="3"/>
      <c r="S359" s="1">
        <v>1940</v>
      </c>
      <c r="U359" s="10" t="s">
        <v>314</v>
      </c>
      <c r="V359" s="3">
        <v>27</v>
      </c>
      <c r="W359" s="1">
        <v>34</v>
      </c>
      <c r="X359" s="1">
        <v>11</v>
      </c>
      <c r="Y359" s="1">
        <v>5</v>
      </c>
      <c r="Z359" s="1">
        <v>18</v>
      </c>
      <c r="AA359" s="1">
        <v>59</v>
      </c>
      <c r="AB359" s="1">
        <v>75</v>
      </c>
      <c r="AC359" s="1">
        <v>-16</v>
      </c>
    </row>
    <row r="360" spans="5:29" x14ac:dyDescent="0.25">
      <c r="E360" s="10"/>
      <c r="F360" s="3"/>
      <c r="S360" s="1">
        <v>1941</v>
      </c>
      <c r="U360" s="10" t="s">
        <v>314</v>
      </c>
      <c r="V360" s="3">
        <v>16</v>
      </c>
      <c r="W360" s="1">
        <v>30</v>
      </c>
      <c r="X360" s="1">
        <v>6</v>
      </c>
      <c r="Y360" s="1">
        <v>4</v>
      </c>
      <c r="Z360" s="1">
        <v>20</v>
      </c>
      <c r="AA360" s="1">
        <v>42</v>
      </c>
      <c r="AB360" s="1">
        <v>76</v>
      </c>
      <c r="AC360" s="1">
        <v>-34</v>
      </c>
    </row>
    <row r="361" spans="5:29" x14ac:dyDescent="0.25">
      <c r="E361" s="10"/>
      <c r="F361" s="3"/>
      <c r="N361" s="29"/>
      <c r="S361" s="1">
        <v>1943</v>
      </c>
      <c r="U361" s="10" t="s">
        <v>314</v>
      </c>
      <c r="V361" s="3">
        <v>29</v>
      </c>
      <c r="W361" s="1">
        <v>30</v>
      </c>
      <c r="X361" s="1">
        <v>11</v>
      </c>
      <c r="Y361" s="1">
        <v>7</v>
      </c>
      <c r="Z361" s="1">
        <v>12</v>
      </c>
      <c r="AA361" s="1">
        <v>53</v>
      </c>
      <c r="AB361" s="1">
        <v>54</v>
      </c>
      <c r="AC361" s="1">
        <v>-1</v>
      </c>
    </row>
    <row r="362" spans="5:29" x14ac:dyDescent="0.25">
      <c r="E362" s="10"/>
      <c r="F362" s="3"/>
      <c r="S362" s="1">
        <v>1944</v>
      </c>
      <c r="U362" s="10" t="s">
        <v>314</v>
      </c>
      <c r="V362" s="3">
        <v>27</v>
      </c>
      <c r="W362" s="1">
        <v>30</v>
      </c>
      <c r="X362" s="1">
        <v>9</v>
      </c>
      <c r="Y362" s="1">
        <v>9</v>
      </c>
      <c r="Z362" s="1">
        <v>12</v>
      </c>
      <c r="AA362" s="1">
        <v>50</v>
      </c>
      <c r="AB362" s="1">
        <v>56</v>
      </c>
      <c r="AC362" s="1">
        <v>-6</v>
      </c>
    </row>
    <row r="363" spans="5:29" x14ac:dyDescent="0.25">
      <c r="E363" s="10"/>
      <c r="F363" s="3"/>
      <c r="S363" s="1">
        <v>1945</v>
      </c>
      <c r="U363" s="10" t="s">
        <v>314</v>
      </c>
      <c r="V363" s="3">
        <v>24</v>
      </c>
      <c r="W363" s="1">
        <v>30</v>
      </c>
      <c r="X363" s="1">
        <v>10</v>
      </c>
      <c r="Y363" s="1">
        <v>4</v>
      </c>
      <c r="Z363" s="1">
        <v>16</v>
      </c>
      <c r="AA363" s="1">
        <v>58</v>
      </c>
      <c r="AB363" s="1">
        <v>70</v>
      </c>
      <c r="AC363" s="1">
        <v>-12</v>
      </c>
    </row>
    <row r="364" spans="5:29" x14ac:dyDescent="0.25">
      <c r="E364" s="10"/>
      <c r="F364" s="3"/>
      <c r="S364" s="1">
        <v>1946</v>
      </c>
      <c r="U364" s="10" t="s">
        <v>314</v>
      </c>
      <c r="V364" s="3">
        <v>29</v>
      </c>
      <c r="W364" s="1">
        <v>30</v>
      </c>
      <c r="X364" s="1">
        <v>13</v>
      </c>
      <c r="Y364" s="1">
        <v>3</v>
      </c>
      <c r="Z364" s="1">
        <v>14</v>
      </c>
      <c r="AA364" s="1">
        <v>69</v>
      </c>
      <c r="AB364" s="1">
        <v>72</v>
      </c>
      <c r="AC364" s="1">
        <v>-3</v>
      </c>
    </row>
    <row r="365" spans="5:29" x14ac:dyDescent="0.25">
      <c r="E365" s="10"/>
      <c r="F365" s="3"/>
      <c r="S365" s="1">
        <v>1947</v>
      </c>
      <c r="U365" s="10" t="s">
        <v>314</v>
      </c>
      <c r="V365" s="3">
        <v>25</v>
      </c>
      <c r="W365" s="1">
        <v>30</v>
      </c>
      <c r="X365" s="1">
        <v>9</v>
      </c>
      <c r="Y365" s="1">
        <v>7</v>
      </c>
      <c r="Z365" s="1">
        <v>14</v>
      </c>
      <c r="AA365" s="1">
        <v>55</v>
      </c>
      <c r="AB365" s="1">
        <v>68</v>
      </c>
      <c r="AC365" s="1">
        <v>-13</v>
      </c>
    </row>
    <row r="366" spans="5:29" x14ac:dyDescent="0.25">
      <c r="E366" s="10"/>
      <c r="F366" s="3"/>
      <c r="S366" s="1">
        <v>1948</v>
      </c>
      <c r="U366" s="10" t="s">
        <v>314</v>
      </c>
      <c r="V366" s="3">
        <v>27</v>
      </c>
      <c r="W366" s="1">
        <v>30</v>
      </c>
      <c r="X366" s="1">
        <v>12</v>
      </c>
      <c r="Y366" s="1">
        <v>3</v>
      </c>
      <c r="Z366" s="1">
        <v>15</v>
      </c>
      <c r="AA366" s="1">
        <v>74</v>
      </c>
      <c r="AB366" s="1">
        <v>73</v>
      </c>
      <c r="AC366" s="1">
        <v>1</v>
      </c>
    </row>
    <row r="367" spans="5:29" x14ac:dyDescent="0.25">
      <c r="E367" s="10"/>
      <c r="F367" s="3"/>
      <c r="S367" s="1">
        <v>1949</v>
      </c>
      <c r="U367" s="10" t="s">
        <v>314</v>
      </c>
      <c r="V367" s="3">
        <v>29</v>
      </c>
      <c r="W367" s="1">
        <v>34</v>
      </c>
      <c r="X367" s="1">
        <v>12</v>
      </c>
      <c r="Y367" s="1">
        <v>5</v>
      </c>
      <c r="Z367" s="1">
        <v>17</v>
      </c>
      <c r="AA367" s="1">
        <v>62</v>
      </c>
      <c r="AB367" s="1">
        <v>67</v>
      </c>
      <c r="AC367" s="1">
        <v>-5</v>
      </c>
    </row>
    <row r="368" spans="5:29" x14ac:dyDescent="0.25">
      <c r="E368" s="10"/>
      <c r="F368" s="3"/>
      <c r="S368" s="1">
        <v>1940</v>
      </c>
      <c r="U368" s="10" t="s">
        <v>118</v>
      </c>
      <c r="V368" s="3">
        <v>30</v>
      </c>
      <c r="W368" s="1">
        <v>34</v>
      </c>
      <c r="X368" s="1">
        <v>11</v>
      </c>
      <c r="Y368" s="1">
        <v>8</v>
      </c>
      <c r="Z368" s="1">
        <v>15</v>
      </c>
      <c r="AA368" s="1">
        <v>62</v>
      </c>
      <c r="AB368" s="1">
        <v>65</v>
      </c>
      <c r="AC368" s="1">
        <v>-3</v>
      </c>
    </row>
    <row r="369" spans="5:29" x14ac:dyDescent="0.25">
      <c r="E369" s="10"/>
      <c r="F369" s="3"/>
      <c r="S369" s="1">
        <v>1941</v>
      </c>
      <c r="U369" s="10" t="s">
        <v>118</v>
      </c>
      <c r="V369" s="3">
        <v>40</v>
      </c>
      <c r="W369" s="1">
        <v>30</v>
      </c>
      <c r="X369" s="1">
        <v>17</v>
      </c>
      <c r="Y369" s="1">
        <v>6</v>
      </c>
      <c r="Z369" s="1">
        <v>7</v>
      </c>
      <c r="AA369" s="1">
        <v>67</v>
      </c>
      <c r="AB369" s="1">
        <v>46</v>
      </c>
      <c r="AC369" s="1">
        <v>21</v>
      </c>
    </row>
    <row r="370" spans="5:29" x14ac:dyDescent="0.25">
      <c r="E370" s="10"/>
      <c r="F370" s="3"/>
      <c r="S370" s="1">
        <v>1942</v>
      </c>
      <c r="U370" s="10" t="s">
        <v>118</v>
      </c>
      <c r="V370" s="3">
        <v>40</v>
      </c>
      <c r="W370" s="1">
        <v>30</v>
      </c>
      <c r="X370" s="1">
        <v>16</v>
      </c>
      <c r="Y370" s="1">
        <v>8</v>
      </c>
      <c r="Z370" s="1">
        <v>6</v>
      </c>
      <c r="AA370" s="1">
        <v>70</v>
      </c>
      <c r="AB370" s="1">
        <v>50</v>
      </c>
      <c r="AC370" s="1">
        <v>20</v>
      </c>
    </row>
    <row r="371" spans="5:29" x14ac:dyDescent="0.25">
      <c r="E371" s="10"/>
      <c r="F371" s="3"/>
      <c r="S371" s="1">
        <v>1943</v>
      </c>
      <c r="U371" s="10" t="s">
        <v>118</v>
      </c>
      <c r="V371" s="3">
        <v>35</v>
      </c>
      <c r="W371" s="1">
        <v>30</v>
      </c>
      <c r="X371" s="1">
        <v>14</v>
      </c>
      <c r="Y371" s="1">
        <v>7</v>
      </c>
      <c r="Z371" s="1">
        <v>9</v>
      </c>
      <c r="AA371" s="1">
        <v>72</v>
      </c>
      <c r="AB371" s="1">
        <v>53</v>
      </c>
      <c r="AC371" s="1">
        <v>19</v>
      </c>
    </row>
    <row r="372" spans="5:29" x14ac:dyDescent="0.25">
      <c r="E372" s="10"/>
      <c r="F372" s="3"/>
      <c r="S372" s="1">
        <v>1944</v>
      </c>
      <c r="U372" s="10" t="s">
        <v>118</v>
      </c>
      <c r="V372" s="3">
        <v>34</v>
      </c>
      <c r="W372" s="1">
        <v>30</v>
      </c>
      <c r="X372" s="1">
        <v>12</v>
      </c>
      <c r="Y372" s="1">
        <v>10</v>
      </c>
      <c r="Z372" s="1">
        <v>8</v>
      </c>
      <c r="AA372" s="1">
        <v>61</v>
      </c>
      <c r="AB372" s="1">
        <v>49</v>
      </c>
      <c r="AC372" s="1">
        <v>12</v>
      </c>
    </row>
    <row r="373" spans="5:29" x14ac:dyDescent="0.25">
      <c r="E373" s="10"/>
      <c r="F373" s="3"/>
      <c r="S373" s="1">
        <v>1945</v>
      </c>
      <c r="U373" s="10" t="s">
        <v>118</v>
      </c>
      <c r="V373" s="3">
        <v>38</v>
      </c>
      <c r="W373" s="1">
        <v>30</v>
      </c>
      <c r="X373" s="1">
        <v>15</v>
      </c>
      <c r="Y373" s="1">
        <v>8</v>
      </c>
      <c r="Z373" s="1">
        <v>7</v>
      </c>
      <c r="AA373" s="1">
        <v>67</v>
      </c>
      <c r="AB373" s="1">
        <v>45</v>
      </c>
      <c r="AC373" s="1">
        <v>22</v>
      </c>
    </row>
    <row r="374" spans="5:29" x14ac:dyDescent="0.25">
      <c r="E374" s="10"/>
      <c r="F374" s="3"/>
      <c r="S374" s="1">
        <v>1946</v>
      </c>
      <c r="U374" s="10" t="s">
        <v>118</v>
      </c>
      <c r="V374" s="3">
        <v>46</v>
      </c>
      <c r="W374" s="1">
        <v>30</v>
      </c>
      <c r="X374" s="1">
        <v>20</v>
      </c>
      <c r="Y374" s="1">
        <v>6</v>
      </c>
      <c r="Z374" s="1">
        <v>4</v>
      </c>
      <c r="AA374" s="1">
        <v>90</v>
      </c>
      <c r="AB374" s="1">
        <v>37</v>
      </c>
      <c r="AC374" s="1">
        <v>53</v>
      </c>
    </row>
    <row r="375" spans="5:29" x14ac:dyDescent="0.25">
      <c r="E375" s="10"/>
      <c r="F375" s="3"/>
      <c r="S375" s="1">
        <v>1947</v>
      </c>
      <c r="U375" s="10" t="s">
        <v>118</v>
      </c>
      <c r="V375" s="3">
        <v>37</v>
      </c>
      <c r="W375" s="1">
        <v>30</v>
      </c>
      <c r="X375" s="1">
        <v>13</v>
      </c>
      <c r="Y375" s="1">
        <v>11</v>
      </c>
      <c r="Z375" s="1">
        <v>6</v>
      </c>
      <c r="AA375" s="1">
        <v>71</v>
      </c>
      <c r="AB375" s="1">
        <v>43</v>
      </c>
      <c r="AC375" s="1">
        <v>28</v>
      </c>
    </row>
    <row r="376" spans="5:29" x14ac:dyDescent="0.25">
      <c r="E376" s="10"/>
      <c r="F376" s="3"/>
      <c r="S376" s="1">
        <v>1948</v>
      </c>
      <c r="U376" s="10" t="s">
        <v>118</v>
      </c>
      <c r="V376" s="3">
        <v>32</v>
      </c>
      <c r="W376" s="1">
        <v>30</v>
      </c>
      <c r="X376" s="1">
        <v>12</v>
      </c>
      <c r="Y376" s="1">
        <v>8</v>
      </c>
      <c r="Z376" s="1">
        <v>10</v>
      </c>
      <c r="AA376" s="1">
        <v>55</v>
      </c>
      <c r="AB376" s="1">
        <v>54</v>
      </c>
      <c r="AC376" s="1">
        <v>1</v>
      </c>
    </row>
    <row r="377" spans="5:29" x14ac:dyDescent="0.25">
      <c r="E377" s="10"/>
      <c r="F377" s="3"/>
      <c r="S377" s="1">
        <v>1949</v>
      </c>
      <c r="U377" s="10" t="s">
        <v>118</v>
      </c>
      <c r="V377" s="3">
        <v>42</v>
      </c>
      <c r="W377" s="1">
        <v>34</v>
      </c>
      <c r="X377" s="1">
        <v>17</v>
      </c>
      <c r="Y377" s="1">
        <v>8</v>
      </c>
      <c r="Z377" s="1">
        <v>9</v>
      </c>
      <c r="AA377" s="1">
        <v>72</v>
      </c>
      <c r="AB377" s="1">
        <v>62</v>
      </c>
      <c r="AC377" s="1">
        <v>10</v>
      </c>
    </row>
    <row r="378" spans="5:29" x14ac:dyDescent="0.25">
      <c r="E378" s="10"/>
      <c r="F378" s="3"/>
      <c r="S378" s="1">
        <v>1940</v>
      </c>
      <c r="U378" s="10" t="s">
        <v>110</v>
      </c>
      <c r="V378" s="3">
        <v>29</v>
      </c>
      <c r="W378" s="1">
        <v>34</v>
      </c>
      <c r="X378" s="1">
        <v>13</v>
      </c>
      <c r="Y378" s="1">
        <v>3</v>
      </c>
      <c r="Z378" s="1">
        <v>18</v>
      </c>
      <c r="AA378" s="1">
        <v>75</v>
      </c>
      <c r="AB378" s="1">
        <v>86</v>
      </c>
      <c r="AC378" s="1">
        <v>-11</v>
      </c>
    </row>
    <row r="379" spans="5:29" x14ac:dyDescent="0.25">
      <c r="E379" s="10"/>
      <c r="F379" s="3"/>
      <c r="S379" s="1">
        <v>1941</v>
      </c>
      <c r="U379" s="10" t="s">
        <v>110</v>
      </c>
      <c r="V379" s="3">
        <v>27</v>
      </c>
      <c r="W379" s="1">
        <v>30</v>
      </c>
      <c r="X379" s="1">
        <v>9</v>
      </c>
      <c r="Y379" s="1">
        <v>9</v>
      </c>
      <c r="Z379" s="1">
        <v>12</v>
      </c>
      <c r="AA379" s="1">
        <v>47</v>
      </c>
      <c r="AB379" s="1">
        <v>54</v>
      </c>
      <c r="AC379" s="1">
        <v>-7</v>
      </c>
    </row>
    <row r="380" spans="5:29" x14ac:dyDescent="0.25">
      <c r="E380" s="10"/>
      <c r="F380" s="3"/>
      <c r="S380" s="1">
        <v>1942</v>
      </c>
      <c r="U380" s="10" t="s">
        <v>110</v>
      </c>
      <c r="V380" s="3">
        <v>19</v>
      </c>
      <c r="W380" s="1">
        <v>30</v>
      </c>
      <c r="X380" s="1">
        <v>6</v>
      </c>
      <c r="Y380" s="1">
        <v>7</v>
      </c>
      <c r="Z380" s="1">
        <v>17</v>
      </c>
      <c r="AA380" s="1">
        <v>46</v>
      </c>
      <c r="AB380" s="1">
        <v>83</v>
      </c>
      <c r="AC380" s="1">
        <v>-37</v>
      </c>
    </row>
    <row r="381" spans="5:29" x14ac:dyDescent="0.25">
      <c r="E381" s="10"/>
      <c r="F381" s="3"/>
      <c r="S381" s="1">
        <v>1946</v>
      </c>
      <c r="U381" s="10" t="s">
        <v>110</v>
      </c>
      <c r="V381" s="3">
        <v>21</v>
      </c>
      <c r="W381" s="1">
        <v>30</v>
      </c>
      <c r="X381" s="1">
        <v>8</v>
      </c>
      <c r="Y381" s="1">
        <v>5</v>
      </c>
      <c r="Z381" s="1">
        <v>17</v>
      </c>
      <c r="AA381" s="1">
        <v>55</v>
      </c>
      <c r="AB381" s="1">
        <v>81</v>
      </c>
      <c r="AC381" s="1">
        <v>-26</v>
      </c>
    </row>
    <row r="382" spans="5:29" x14ac:dyDescent="0.25">
      <c r="E382" s="10"/>
      <c r="F382" s="3"/>
      <c r="S382" s="1">
        <v>1947</v>
      </c>
      <c r="U382" s="10" t="s">
        <v>110</v>
      </c>
      <c r="V382" s="3">
        <v>20</v>
      </c>
      <c r="W382" s="1">
        <v>30</v>
      </c>
      <c r="X382" s="1">
        <v>6</v>
      </c>
      <c r="Y382" s="1">
        <v>8</v>
      </c>
      <c r="Z382" s="1">
        <v>16</v>
      </c>
      <c r="AA382" s="1">
        <v>48</v>
      </c>
      <c r="AB382" s="1">
        <v>80</v>
      </c>
      <c r="AC382" s="1">
        <v>-32</v>
      </c>
    </row>
    <row r="383" spans="5:29" x14ac:dyDescent="0.25">
      <c r="E383" s="10"/>
      <c r="F383" s="3"/>
      <c r="S383" s="1">
        <v>1948</v>
      </c>
      <c r="U383" s="10" t="s">
        <v>110</v>
      </c>
      <c r="V383" s="3">
        <v>23</v>
      </c>
      <c r="W383" s="1">
        <v>30</v>
      </c>
      <c r="X383" s="1">
        <v>8</v>
      </c>
      <c r="Y383" s="1">
        <v>7</v>
      </c>
      <c r="Z383" s="1">
        <v>15</v>
      </c>
      <c r="AA383" s="1">
        <v>56</v>
      </c>
      <c r="AB383" s="1">
        <v>81</v>
      </c>
      <c r="AC383" s="1">
        <v>-25</v>
      </c>
    </row>
    <row r="384" spans="5:29" x14ac:dyDescent="0.25">
      <c r="E384" s="10"/>
      <c r="F384" s="3"/>
      <c r="S384" s="1">
        <v>1949</v>
      </c>
      <c r="U384" s="10" t="s">
        <v>110</v>
      </c>
      <c r="V384" s="3">
        <v>27</v>
      </c>
      <c r="W384" s="1">
        <v>34</v>
      </c>
      <c r="X384" s="1">
        <v>9</v>
      </c>
      <c r="Y384" s="1">
        <v>9</v>
      </c>
      <c r="Z384" s="1">
        <v>16</v>
      </c>
      <c r="AA384" s="1">
        <v>52</v>
      </c>
      <c r="AB384" s="1">
        <v>68</v>
      </c>
      <c r="AC384" s="1">
        <v>-16</v>
      </c>
    </row>
    <row r="385" spans="5:30" x14ac:dyDescent="0.25">
      <c r="E385" s="10"/>
      <c r="F385" s="3"/>
      <c r="S385" s="1">
        <v>1940</v>
      </c>
      <c r="U385" s="10" t="s">
        <v>147</v>
      </c>
      <c r="V385" s="3">
        <v>25</v>
      </c>
      <c r="W385" s="1">
        <v>34</v>
      </c>
      <c r="X385" s="1">
        <v>11</v>
      </c>
      <c r="Y385" s="1">
        <v>3</v>
      </c>
      <c r="Z385" s="1">
        <v>20</v>
      </c>
      <c r="AA385" s="1">
        <v>49</v>
      </c>
      <c r="AB385" s="1">
        <v>83</v>
      </c>
      <c r="AC385" s="1">
        <v>-34</v>
      </c>
    </row>
    <row r="386" spans="5:30" x14ac:dyDescent="0.25">
      <c r="E386" s="10"/>
      <c r="F386" s="3"/>
      <c r="S386" s="1">
        <v>1944</v>
      </c>
      <c r="U386" s="10" t="s">
        <v>147</v>
      </c>
      <c r="V386" s="3">
        <v>27</v>
      </c>
      <c r="W386" s="1">
        <v>30</v>
      </c>
      <c r="X386" s="1">
        <v>10</v>
      </c>
      <c r="Y386" s="1">
        <v>7</v>
      </c>
      <c r="Z386" s="1">
        <v>13</v>
      </c>
      <c r="AA386" s="1">
        <v>45</v>
      </c>
      <c r="AB386" s="1">
        <v>49</v>
      </c>
      <c r="AC386" s="1">
        <v>-4</v>
      </c>
    </row>
    <row r="387" spans="5:30" x14ac:dyDescent="0.25">
      <c r="E387" s="10"/>
      <c r="F387" s="3"/>
      <c r="S387" s="1">
        <v>1945</v>
      </c>
      <c r="U387" s="10" t="s">
        <v>147</v>
      </c>
      <c r="V387" s="3">
        <v>26</v>
      </c>
      <c r="W387" s="1">
        <v>30</v>
      </c>
      <c r="X387" s="1">
        <v>11</v>
      </c>
      <c r="Y387" s="1">
        <v>4</v>
      </c>
      <c r="Z387" s="1">
        <v>15</v>
      </c>
      <c r="AA387" s="1">
        <v>69</v>
      </c>
      <c r="AB387" s="1">
        <v>73</v>
      </c>
      <c r="AC387" s="1">
        <v>-4</v>
      </c>
    </row>
    <row r="388" spans="5:30" x14ac:dyDescent="0.25">
      <c r="E388" s="10"/>
      <c r="F388" s="3"/>
      <c r="S388" s="1">
        <v>1946</v>
      </c>
      <c r="U388" s="10" t="s">
        <v>147</v>
      </c>
      <c r="V388" s="3">
        <v>26</v>
      </c>
      <c r="W388" s="1">
        <v>30</v>
      </c>
      <c r="X388" s="1">
        <v>11</v>
      </c>
      <c r="Y388" s="1">
        <v>4</v>
      </c>
      <c r="Z388" s="1">
        <v>15</v>
      </c>
      <c r="AA388" s="1">
        <v>52</v>
      </c>
      <c r="AB388" s="1">
        <v>62</v>
      </c>
      <c r="AC388" s="1">
        <v>-10</v>
      </c>
    </row>
    <row r="389" spans="5:30" x14ac:dyDescent="0.25">
      <c r="E389" s="10"/>
      <c r="F389" s="3"/>
      <c r="S389" s="1">
        <v>1947</v>
      </c>
      <c r="U389" s="10" t="s">
        <v>147</v>
      </c>
      <c r="V389" s="3">
        <v>29</v>
      </c>
      <c r="W389" s="1">
        <v>30</v>
      </c>
      <c r="X389" s="1">
        <v>11</v>
      </c>
      <c r="Y389" s="1">
        <v>7</v>
      </c>
      <c r="Z389" s="1">
        <v>12</v>
      </c>
      <c r="AA389" s="1">
        <v>51</v>
      </c>
      <c r="AB389" s="1">
        <v>44</v>
      </c>
      <c r="AC389" s="1">
        <v>7</v>
      </c>
    </row>
    <row r="390" spans="5:30" x14ac:dyDescent="0.25">
      <c r="E390" s="10"/>
      <c r="F390" s="3"/>
      <c r="S390" s="1">
        <v>1948</v>
      </c>
      <c r="U390" s="10" t="s">
        <v>147</v>
      </c>
      <c r="V390" s="3">
        <v>32</v>
      </c>
      <c r="W390" s="1">
        <v>30</v>
      </c>
      <c r="X390" s="1">
        <v>11</v>
      </c>
      <c r="Y390" s="1">
        <v>10</v>
      </c>
      <c r="Z390" s="1">
        <v>9</v>
      </c>
      <c r="AA390" s="1">
        <v>44</v>
      </c>
      <c r="AB390" s="1">
        <v>44</v>
      </c>
      <c r="AC390" s="1">
        <v>0</v>
      </c>
    </row>
    <row r="391" spans="5:30" x14ac:dyDescent="0.25">
      <c r="E391" s="10"/>
      <c r="F391" s="3"/>
      <c r="S391" s="1">
        <v>1949</v>
      </c>
      <c r="U391" s="10" t="s">
        <v>147</v>
      </c>
      <c r="V391" s="3">
        <v>35</v>
      </c>
      <c r="W391" s="1">
        <v>34</v>
      </c>
      <c r="X391" s="1">
        <v>15</v>
      </c>
      <c r="Y391" s="1">
        <v>5</v>
      </c>
      <c r="Z391" s="1">
        <v>14</v>
      </c>
      <c r="AA391" s="1">
        <v>49</v>
      </c>
      <c r="AB391" s="1">
        <v>52</v>
      </c>
      <c r="AC391" s="1">
        <v>-3</v>
      </c>
    </row>
    <row r="393" spans="5:30" x14ac:dyDescent="0.25">
      <c r="G393" s="5"/>
      <c r="H393" s="5"/>
      <c r="I393" s="5"/>
      <c r="J393" s="5"/>
      <c r="K393" s="5"/>
      <c r="L393" s="5"/>
      <c r="M393" s="5"/>
      <c r="N393" s="53"/>
      <c r="W393" s="5">
        <f t="shared" ref="W393:AD393" si="11">SUM(W228:W391)</f>
        <v>5066</v>
      </c>
      <c r="X393" s="5">
        <f t="shared" si="11"/>
        <v>1979</v>
      </c>
      <c r="Y393" s="5">
        <f t="shared" si="11"/>
        <v>1118</v>
      </c>
      <c r="Z393" s="5">
        <f t="shared" si="11"/>
        <v>1979</v>
      </c>
      <c r="AA393" s="5">
        <f t="shared" si="11"/>
        <v>9672</v>
      </c>
      <c r="AB393" s="5">
        <f t="shared" si="11"/>
        <v>9672</v>
      </c>
      <c r="AC393" s="5">
        <f t="shared" si="11"/>
        <v>0</v>
      </c>
      <c r="AD393" s="53">
        <f t="shared" si="11"/>
        <v>20</v>
      </c>
    </row>
  </sheetData>
  <sortState ref="S339:AD348">
    <sortCondition ref="U339:U348"/>
    <sortCondition ref="S339:S348"/>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AE391"/>
  <sheetViews>
    <sheetView topLeftCell="B223" workbookViewId="0">
      <selection activeCell="O225" sqref="O225"/>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21" width="5.7109375" style="1" customWidth="1"/>
    <col min="22" max="22" width="11.42578125" style="1" customWidth="1"/>
    <col min="23" max="33" width="5.7109375" style="1" customWidth="1"/>
    <col min="34" max="16384" width="11.42578125" style="1"/>
  </cols>
  <sheetData>
    <row r="2" spans="3:19" x14ac:dyDescent="0.25">
      <c r="C2" s="4">
        <v>1950</v>
      </c>
      <c r="D2" s="2" t="s">
        <v>260</v>
      </c>
      <c r="E2" s="2" t="s">
        <v>1</v>
      </c>
      <c r="F2" s="2" t="s">
        <v>261</v>
      </c>
      <c r="G2" s="2" t="s">
        <v>3</v>
      </c>
      <c r="H2" s="2" t="s">
        <v>262</v>
      </c>
      <c r="I2" s="2" t="s">
        <v>263</v>
      </c>
      <c r="J2" s="2" t="s">
        <v>264</v>
      </c>
      <c r="K2" s="2" t="s">
        <v>7</v>
      </c>
      <c r="L2" s="2" t="s">
        <v>8</v>
      </c>
      <c r="M2" s="2" t="s">
        <v>265</v>
      </c>
      <c r="P2" s="2" t="s">
        <v>243</v>
      </c>
    </row>
    <row r="3" spans="3:19" ht="11.25" customHeight="1" x14ac:dyDescent="0.25">
      <c r="C3" s="4"/>
    </row>
    <row r="4" spans="3:19" x14ac:dyDescent="0.25">
      <c r="D4" s="1" t="s">
        <v>25</v>
      </c>
      <c r="E4" s="10" t="s">
        <v>77</v>
      </c>
      <c r="F4" s="3">
        <v>47</v>
      </c>
      <c r="G4" s="1">
        <v>34</v>
      </c>
      <c r="H4" s="1">
        <v>23</v>
      </c>
      <c r="I4" s="1">
        <v>1</v>
      </c>
      <c r="J4" s="1">
        <v>10</v>
      </c>
      <c r="K4" s="1">
        <v>86</v>
      </c>
      <c r="L4" s="1">
        <v>48</v>
      </c>
      <c r="M4" s="1">
        <v>38</v>
      </c>
      <c r="P4" s="10" t="s">
        <v>338</v>
      </c>
      <c r="R4" s="3">
        <v>24</v>
      </c>
      <c r="S4" s="1" t="s">
        <v>245</v>
      </c>
    </row>
    <row r="5" spans="3:19" x14ac:dyDescent="0.25">
      <c r="D5" s="1" t="s">
        <v>26</v>
      </c>
      <c r="E5" s="10" t="s">
        <v>90</v>
      </c>
      <c r="F5" s="3">
        <v>39</v>
      </c>
      <c r="G5" s="1">
        <v>34</v>
      </c>
      <c r="H5" s="1">
        <v>15</v>
      </c>
      <c r="I5" s="1">
        <v>9</v>
      </c>
      <c r="J5" s="1">
        <v>10</v>
      </c>
      <c r="K5" s="1">
        <v>59</v>
      </c>
      <c r="L5" s="1">
        <v>46</v>
      </c>
      <c r="M5" s="1">
        <v>13</v>
      </c>
    </row>
    <row r="6" spans="3:19" x14ac:dyDescent="0.25">
      <c r="D6" s="1" t="s">
        <v>28</v>
      </c>
      <c r="E6" s="10" t="s">
        <v>84</v>
      </c>
      <c r="F6" s="3">
        <v>39</v>
      </c>
      <c r="G6" s="1">
        <v>34</v>
      </c>
      <c r="H6" s="1">
        <v>18</v>
      </c>
      <c r="I6" s="1">
        <v>3</v>
      </c>
      <c r="J6" s="1">
        <v>13</v>
      </c>
      <c r="K6" s="1">
        <v>69</v>
      </c>
      <c r="L6" s="1">
        <v>55</v>
      </c>
      <c r="M6" s="1">
        <v>14</v>
      </c>
    </row>
    <row r="7" spans="3:19" x14ac:dyDescent="0.25">
      <c r="D7" s="1" t="s">
        <v>29</v>
      </c>
      <c r="E7" s="10" t="s">
        <v>69</v>
      </c>
      <c r="F7" s="3">
        <v>38</v>
      </c>
      <c r="G7" s="1">
        <v>34</v>
      </c>
      <c r="H7" s="1">
        <v>15</v>
      </c>
      <c r="I7" s="1">
        <v>8</v>
      </c>
      <c r="J7" s="1">
        <v>11</v>
      </c>
      <c r="K7" s="1">
        <v>68</v>
      </c>
      <c r="L7" s="1">
        <v>57</v>
      </c>
      <c r="M7" s="1">
        <v>11</v>
      </c>
    </row>
    <row r="8" spans="3:19" x14ac:dyDescent="0.25">
      <c r="D8" s="1" t="s">
        <v>31</v>
      </c>
      <c r="E8" s="10" t="s">
        <v>118</v>
      </c>
      <c r="F8" s="3">
        <v>37</v>
      </c>
      <c r="G8" s="1">
        <v>34</v>
      </c>
      <c r="H8" s="1">
        <v>15</v>
      </c>
      <c r="I8" s="1">
        <v>7</v>
      </c>
      <c r="J8" s="1">
        <v>12</v>
      </c>
      <c r="K8" s="1">
        <v>77</v>
      </c>
      <c r="L8" s="1">
        <v>60</v>
      </c>
      <c r="M8" s="1">
        <v>17</v>
      </c>
      <c r="P8" s="5" t="s">
        <v>336</v>
      </c>
    </row>
    <row r="9" spans="3:19" x14ac:dyDescent="0.25">
      <c r="D9" s="1" t="s">
        <v>32</v>
      </c>
      <c r="E9" s="10" t="s">
        <v>82</v>
      </c>
      <c r="F9" s="3">
        <v>36</v>
      </c>
      <c r="G9" s="1">
        <v>34</v>
      </c>
      <c r="H9" s="1">
        <v>14</v>
      </c>
      <c r="I9" s="1">
        <v>8</v>
      </c>
      <c r="J9" s="1">
        <v>12</v>
      </c>
      <c r="K9" s="1">
        <v>57</v>
      </c>
      <c r="L9" s="1">
        <v>61</v>
      </c>
      <c r="M9" s="1">
        <v>-4</v>
      </c>
    </row>
    <row r="10" spans="3:19" x14ac:dyDescent="0.25">
      <c r="D10" s="1" t="s">
        <v>39</v>
      </c>
      <c r="E10" s="10" t="s">
        <v>43</v>
      </c>
      <c r="F10" s="3">
        <v>35</v>
      </c>
      <c r="G10" s="1">
        <v>34</v>
      </c>
      <c r="H10" s="1">
        <v>12</v>
      </c>
      <c r="I10" s="1">
        <v>11</v>
      </c>
      <c r="J10" s="1">
        <v>11</v>
      </c>
      <c r="K10" s="1">
        <v>60</v>
      </c>
      <c r="L10" s="1">
        <v>51</v>
      </c>
      <c r="M10" s="1">
        <v>9</v>
      </c>
      <c r="P10" s="10" t="s">
        <v>90</v>
      </c>
      <c r="Q10" s="1">
        <v>2</v>
      </c>
      <c r="R10" s="1">
        <v>3</v>
      </c>
      <c r="S10" s="1">
        <v>3</v>
      </c>
    </row>
    <row r="11" spans="3:19" x14ac:dyDescent="0.25">
      <c r="D11" s="1" t="s">
        <v>70</v>
      </c>
      <c r="E11" s="10" t="s">
        <v>193</v>
      </c>
      <c r="F11" s="3">
        <v>34</v>
      </c>
      <c r="G11" s="1">
        <v>34</v>
      </c>
      <c r="H11" s="1">
        <v>13</v>
      </c>
      <c r="I11" s="1">
        <v>8</v>
      </c>
      <c r="J11" s="1">
        <v>13</v>
      </c>
      <c r="K11" s="1">
        <v>54</v>
      </c>
      <c r="L11" s="1">
        <v>54</v>
      </c>
      <c r="M11" s="1">
        <v>0</v>
      </c>
      <c r="P11" s="10" t="s">
        <v>84</v>
      </c>
      <c r="Q11" s="1">
        <v>3</v>
      </c>
      <c r="R11" s="1">
        <v>2</v>
      </c>
      <c r="S11" s="1">
        <v>3</v>
      </c>
    </row>
    <row r="12" spans="3:19" x14ac:dyDescent="0.25">
      <c r="D12" s="1" t="s">
        <v>71</v>
      </c>
      <c r="E12" s="10" t="s">
        <v>91</v>
      </c>
      <c r="F12" s="3">
        <v>34</v>
      </c>
      <c r="G12" s="1">
        <v>34</v>
      </c>
      <c r="H12" s="1">
        <v>11</v>
      </c>
      <c r="I12" s="1">
        <v>12</v>
      </c>
      <c r="J12" s="1">
        <v>11</v>
      </c>
      <c r="K12" s="1">
        <v>66</v>
      </c>
      <c r="L12" s="1">
        <v>74</v>
      </c>
      <c r="M12" s="1">
        <v>-8</v>
      </c>
    </row>
    <row r="13" spans="3:19" x14ac:dyDescent="0.25">
      <c r="D13" s="1" t="s">
        <v>72</v>
      </c>
      <c r="E13" s="10" t="s">
        <v>147</v>
      </c>
      <c r="F13" s="3">
        <v>33</v>
      </c>
      <c r="G13" s="1">
        <v>34</v>
      </c>
      <c r="H13" s="1">
        <v>14</v>
      </c>
      <c r="I13" s="1">
        <v>5</v>
      </c>
      <c r="J13" s="1">
        <v>15</v>
      </c>
      <c r="K13" s="1">
        <v>47</v>
      </c>
      <c r="L13" s="1">
        <v>58</v>
      </c>
      <c r="M13" s="1">
        <v>-11</v>
      </c>
    </row>
    <row r="14" spans="3:19" x14ac:dyDescent="0.25">
      <c r="D14" s="1" t="s">
        <v>112</v>
      </c>
      <c r="E14" s="10" t="s">
        <v>313</v>
      </c>
      <c r="F14" s="3">
        <v>32</v>
      </c>
      <c r="G14" s="1">
        <v>34</v>
      </c>
      <c r="H14" s="1">
        <v>13</v>
      </c>
      <c r="I14" s="1">
        <v>6</v>
      </c>
      <c r="J14" s="1">
        <v>15</v>
      </c>
      <c r="K14" s="1">
        <v>58</v>
      </c>
      <c r="L14" s="1">
        <v>53</v>
      </c>
      <c r="M14" s="1">
        <v>5</v>
      </c>
    </row>
    <row r="15" spans="3:19" x14ac:dyDescent="0.25">
      <c r="D15" s="1" t="s">
        <v>113</v>
      </c>
      <c r="E15" s="10" t="s">
        <v>132</v>
      </c>
      <c r="F15" s="3">
        <v>32</v>
      </c>
      <c r="G15" s="1">
        <v>34</v>
      </c>
      <c r="H15" s="1">
        <v>11</v>
      </c>
      <c r="I15" s="1">
        <v>10</v>
      </c>
      <c r="J15" s="1">
        <v>13</v>
      </c>
      <c r="K15" s="1">
        <v>59</v>
      </c>
      <c r="L15" s="1">
        <v>56</v>
      </c>
      <c r="M15" s="1">
        <v>3</v>
      </c>
    </row>
    <row r="16" spans="3:19" x14ac:dyDescent="0.25">
      <c r="D16" s="1" t="s">
        <v>114</v>
      </c>
      <c r="E16" s="10" t="s">
        <v>95</v>
      </c>
      <c r="F16" s="3">
        <v>32</v>
      </c>
      <c r="G16" s="1">
        <v>34</v>
      </c>
      <c r="H16" s="1">
        <v>10</v>
      </c>
      <c r="I16" s="1">
        <v>12</v>
      </c>
      <c r="J16" s="1">
        <v>12</v>
      </c>
      <c r="K16" s="1">
        <v>53</v>
      </c>
      <c r="L16" s="1">
        <v>60</v>
      </c>
      <c r="M16" s="1">
        <v>-7</v>
      </c>
    </row>
    <row r="17" spans="3:20" x14ac:dyDescent="0.25">
      <c r="D17" s="1" t="s">
        <v>119</v>
      </c>
      <c r="E17" s="10" t="s">
        <v>85</v>
      </c>
      <c r="F17" s="3">
        <v>31</v>
      </c>
      <c r="G17" s="1">
        <v>34</v>
      </c>
      <c r="H17" s="1">
        <v>12</v>
      </c>
      <c r="I17" s="1">
        <v>7</v>
      </c>
      <c r="J17" s="1">
        <v>15</v>
      </c>
      <c r="K17" s="1">
        <v>58</v>
      </c>
      <c r="L17" s="1">
        <v>73</v>
      </c>
      <c r="M17" s="1">
        <v>-15</v>
      </c>
      <c r="P17" s="5" t="s">
        <v>335</v>
      </c>
    </row>
    <row r="18" spans="3:20" x14ac:dyDescent="0.25">
      <c r="D18" s="1" t="s">
        <v>120</v>
      </c>
      <c r="E18" s="10" t="s">
        <v>44</v>
      </c>
      <c r="F18" s="3">
        <v>30</v>
      </c>
      <c r="G18" s="1">
        <v>34</v>
      </c>
      <c r="H18" s="1">
        <v>11</v>
      </c>
      <c r="I18" s="1">
        <v>8</v>
      </c>
      <c r="J18" s="1">
        <v>15</v>
      </c>
      <c r="K18" s="1">
        <v>57</v>
      </c>
      <c r="L18" s="1">
        <v>65</v>
      </c>
      <c r="M18" s="1">
        <v>-8</v>
      </c>
    </row>
    <row r="19" spans="3:20" x14ac:dyDescent="0.25">
      <c r="D19" s="1" t="s">
        <v>121</v>
      </c>
      <c r="E19" s="10" t="s">
        <v>111</v>
      </c>
      <c r="F19" s="3">
        <v>29</v>
      </c>
      <c r="G19" s="1">
        <v>34</v>
      </c>
      <c r="H19" s="1">
        <v>12</v>
      </c>
      <c r="I19" s="1">
        <v>5</v>
      </c>
      <c r="J19" s="1">
        <v>17</v>
      </c>
      <c r="K19" s="1">
        <v>54</v>
      </c>
      <c r="L19" s="1">
        <v>65</v>
      </c>
      <c r="M19" s="1">
        <v>-11</v>
      </c>
      <c r="P19" s="10" t="s">
        <v>111</v>
      </c>
      <c r="Q19" s="1">
        <v>3</v>
      </c>
      <c r="R19" s="1">
        <v>5</v>
      </c>
    </row>
    <row r="20" spans="3:20" x14ac:dyDescent="0.25">
      <c r="D20" s="1" t="s">
        <v>121</v>
      </c>
      <c r="E20" s="10" t="s">
        <v>110</v>
      </c>
      <c r="F20" s="3">
        <v>29</v>
      </c>
      <c r="G20" s="1">
        <v>34</v>
      </c>
      <c r="H20" s="1">
        <v>10</v>
      </c>
      <c r="I20" s="1">
        <v>9</v>
      </c>
      <c r="J20" s="1">
        <v>15</v>
      </c>
      <c r="K20" s="1">
        <v>51</v>
      </c>
      <c r="L20" s="1">
        <v>79</v>
      </c>
      <c r="M20" s="1">
        <v>-28</v>
      </c>
      <c r="P20" s="10" t="s">
        <v>110</v>
      </c>
      <c r="Q20" s="1">
        <v>1</v>
      </c>
      <c r="R20" s="1">
        <v>1</v>
      </c>
    </row>
    <row r="21" spans="3:20" x14ac:dyDescent="0.25">
      <c r="D21" s="1" t="s">
        <v>123</v>
      </c>
      <c r="E21" s="10" t="s">
        <v>314</v>
      </c>
      <c r="F21" s="3">
        <v>25</v>
      </c>
      <c r="G21" s="1">
        <v>34</v>
      </c>
      <c r="H21" s="1">
        <v>9</v>
      </c>
      <c r="I21" s="1">
        <v>7</v>
      </c>
      <c r="J21" s="1">
        <v>18</v>
      </c>
      <c r="K21" s="1">
        <v>52</v>
      </c>
      <c r="L21" s="1">
        <v>70</v>
      </c>
      <c r="M21" s="1">
        <v>-18</v>
      </c>
      <c r="O21" s="1" t="s">
        <v>68</v>
      </c>
    </row>
    <row r="22" spans="3:20" ht="11.25" customHeight="1" x14ac:dyDescent="0.25"/>
    <row r="23" spans="3:20" x14ac:dyDescent="0.25">
      <c r="G23" s="5">
        <f>SUM(G4:G21)</f>
        <v>612</v>
      </c>
      <c r="H23" s="5">
        <f t="shared" ref="H23:M23" si="0">SUM(H4:H21)</f>
        <v>238</v>
      </c>
      <c r="I23" s="5">
        <f t="shared" si="0"/>
        <v>136</v>
      </c>
      <c r="J23" s="5">
        <f t="shared" si="0"/>
        <v>238</v>
      </c>
      <c r="K23" s="5">
        <f t="shared" si="0"/>
        <v>1085</v>
      </c>
      <c r="L23" s="5">
        <f t="shared" si="0"/>
        <v>1085</v>
      </c>
      <c r="M23" s="5">
        <f t="shared" si="0"/>
        <v>0</v>
      </c>
    </row>
    <row r="24" spans="3:20" x14ac:dyDescent="0.25">
      <c r="G24" s="5"/>
      <c r="H24" s="5"/>
      <c r="I24" s="5"/>
      <c r="J24" s="5"/>
      <c r="K24" s="5"/>
      <c r="L24" s="5"/>
      <c r="M24" s="5"/>
    </row>
    <row r="26" spans="3:20" x14ac:dyDescent="0.25">
      <c r="C26" s="4">
        <v>1951</v>
      </c>
      <c r="D26" s="2" t="s">
        <v>260</v>
      </c>
      <c r="E26" s="2" t="s">
        <v>1</v>
      </c>
      <c r="F26" s="2" t="s">
        <v>261</v>
      </c>
      <c r="G26" s="2" t="s">
        <v>3</v>
      </c>
      <c r="H26" s="2" t="s">
        <v>262</v>
      </c>
      <c r="I26" s="2" t="s">
        <v>263</v>
      </c>
      <c r="J26" s="2" t="s">
        <v>264</v>
      </c>
      <c r="K26" s="2" t="s">
        <v>7</v>
      </c>
      <c r="L26" s="2" t="s">
        <v>8</v>
      </c>
      <c r="M26" s="2" t="s">
        <v>265</v>
      </c>
      <c r="P26" s="2" t="s">
        <v>243</v>
      </c>
    </row>
    <row r="27" spans="3:20" ht="11.25" customHeight="1" x14ac:dyDescent="0.25">
      <c r="C27" s="4"/>
    </row>
    <row r="28" spans="3:20" x14ac:dyDescent="0.25">
      <c r="D28" s="1">
        <v>1</v>
      </c>
      <c r="E28" s="10" t="s">
        <v>43</v>
      </c>
      <c r="F28" s="3">
        <v>44</v>
      </c>
      <c r="G28" s="1">
        <v>32</v>
      </c>
      <c r="H28" s="1">
        <v>17</v>
      </c>
      <c r="I28" s="1">
        <v>10</v>
      </c>
      <c r="J28" s="1">
        <v>5</v>
      </c>
      <c r="K28" s="1">
        <v>63</v>
      </c>
      <c r="L28" s="1">
        <v>33</v>
      </c>
      <c r="M28" s="1">
        <f>K28-L28</f>
        <v>30</v>
      </c>
      <c r="P28" s="10" t="s">
        <v>339</v>
      </c>
      <c r="S28" s="3">
        <v>22</v>
      </c>
      <c r="T28" s="1" t="s">
        <v>245</v>
      </c>
    </row>
    <row r="29" spans="3:20" x14ac:dyDescent="0.25">
      <c r="D29" s="1">
        <v>2</v>
      </c>
      <c r="E29" s="10" t="s">
        <v>77</v>
      </c>
      <c r="F29" s="3">
        <v>44</v>
      </c>
      <c r="G29" s="1">
        <v>32</v>
      </c>
      <c r="H29" s="1">
        <v>16</v>
      </c>
      <c r="I29" s="1">
        <v>12</v>
      </c>
      <c r="J29" s="1">
        <v>4</v>
      </c>
      <c r="K29" s="1">
        <v>60</v>
      </c>
      <c r="L29" s="1">
        <v>37</v>
      </c>
      <c r="M29" s="1">
        <f t="shared" ref="M29:M44" si="1">K29-L29</f>
        <v>23</v>
      </c>
    </row>
    <row r="30" spans="3:20" x14ac:dyDescent="0.25">
      <c r="D30" s="1">
        <v>3</v>
      </c>
      <c r="E30" s="10" t="s">
        <v>69</v>
      </c>
      <c r="F30" s="3">
        <v>43</v>
      </c>
      <c r="G30" s="1">
        <v>32</v>
      </c>
      <c r="H30" s="1">
        <v>16</v>
      </c>
      <c r="I30" s="1">
        <v>11</v>
      </c>
      <c r="J30" s="1">
        <v>5</v>
      </c>
      <c r="K30" s="1">
        <v>69</v>
      </c>
      <c r="L30" s="1">
        <v>42</v>
      </c>
      <c r="M30" s="1">
        <f t="shared" si="1"/>
        <v>27</v>
      </c>
    </row>
    <row r="31" spans="3:20" x14ac:dyDescent="0.25">
      <c r="D31" s="1">
        <v>4</v>
      </c>
      <c r="E31" s="10" t="s">
        <v>84</v>
      </c>
      <c r="F31" s="3">
        <v>39</v>
      </c>
      <c r="G31" s="1">
        <v>32</v>
      </c>
      <c r="H31" s="1">
        <v>16</v>
      </c>
      <c r="I31" s="1">
        <v>7</v>
      </c>
      <c r="J31" s="1">
        <v>9</v>
      </c>
      <c r="K31" s="1">
        <v>74</v>
      </c>
      <c r="L31" s="1">
        <v>51</v>
      </c>
      <c r="M31" s="1">
        <f t="shared" si="1"/>
        <v>23</v>
      </c>
      <c r="P31" s="5" t="s">
        <v>41</v>
      </c>
    </row>
    <row r="32" spans="3:20" x14ac:dyDescent="0.25">
      <c r="D32" s="1">
        <v>5</v>
      </c>
      <c r="E32" s="10" t="s">
        <v>153</v>
      </c>
      <c r="F32" s="3">
        <v>37</v>
      </c>
      <c r="G32" s="1">
        <v>32</v>
      </c>
      <c r="H32" s="1">
        <v>14</v>
      </c>
      <c r="I32" s="1">
        <v>9</v>
      </c>
      <c r="J32" s="1">
        <v>9</v>
      </c>
      <c r="K32" s="1">
        <v>62</v>
      </c>
      <c r="L32" s="1">
        <v>49</v>
      </c>
      <c r="M32" s="1">
        <f t="shared" si="1"/>
        <v>13</v>
      </c>
    </row>
    <row r="33" spans="4:18" x14ac:dyDescent="0.25">
      <c r="D33" s="1">
        <v>6</v>
      </c>
      <c r="E33" s="10" t="s">
        <v>90</v>
      </c>
      <c r="F33" s="3">
        <v>35</v>
      </c>
      <c r="G33" s="1">
        <v>32</v>
      </c>
      <c r="H33" s="1">
        <v>11</v>
      </c>
      <c r="I33" s="1">
        <v>13</v>
      </c>
      <c r="J33" s="1">
        <v>8</v>
      </c>
      <c r="K33" s="1">
        <v>46</v>
      </c>
      <c r="L33" s="1">
        <v>38</v>
      </c>
      <c r="M33" s="1">
        <f t="shared" si="1"/>
        <v>8</v>
      </c>
      <c r="P33" s="10" t="s">
        <v>77</v>
      </c>
      <c r="Q33" s="1">
        <v>0</v>
      </c>
      <c r="R33" s="1">
        <v>1</v>
      </c>
    </row>
    <row r="34" spans="4:18" x14ac:dyDescent="0.25">
      <c r="D34" s="1">
        <v>7</v>
      </c>
      <c r="E34" s="10" t="s">
        <v>118</v>
      </c>
      <c r="F34" s="3">
        <v>35</v>
      </c>
      <c r="G34" s="1">
        <v>32</v>
      </c>
      <c r="H34" s="1">
        <v>13</v>
      </c>
      <c r="I34" s="1">
        <v>9</v>
      </c>
      <c r="J34" s="1">
        <v>10</v>
      </c>
      <c r="K34" s="1">
        <v>46</v>
      </c>
      <c r="L34" s="1">
        <v>41</v>
      </c>
      <c r="M34" s="1">
        <f t="shared" si="1"/>
        <v>5</v>
      </c>
      <c r="P34" s="10" t="s">
        <v>43</v>
      </c>
      <c r="Q34" s="1">
        <v>0</v>
      </c>
      <c r="R34" s="1">
        <v>0</v>
      </c>
    </row>
    <row r="35" spans="4:18" x14ac:dyDescent="0.25">
      <c r="D35" s="1">
        <v>8</v>
      </c>
      <c r="E35" s="10" t="s">
        <v>193</v>
      </c>
      <c r="F35" s="3">
        <v>33</v>
      </c>
      <c r="G35" s="1">
        <v>32</v>
      </c>
      <c r="H35" s="1">
        <v>12</v>
      </c>
      <c r="I35" s="1">
        <v>9</v>
      </c>
      <c r="J35" s="1">
        <v>11</v>
      </c>
      <c r="K35" s="1">
        <v>58</v>
      </c>
      <c r="L35" s="1">
        <v>55</v>
      </c>
      <c r="M35" s="1">
        <f t="shared" si="1"/>
        <v>3</v>
      </c>
    </row>
    <row r="36" spans="4:18" x14ac:dyDescent="0.25">
      <c r="D36" s="1">
        <v>9</v>
      </c>
      <c r="E36" s="10" t="s">
        <v>147</v>
      </c>
      <c r="F36" s="3">
        <v>33</v>
      </c>
      <c r="G36" s="1">
        <v>32</v>
      </c>
      <c r="H36" s="1">
        <v>10</v>
      </c>
      <c r="I36" s="1">
        <v>13</v>
      </c>
      <c r="J36" s="1">
        <v>9</v>
      </c>
      <c r="K36" s="1">
        <v>57</v>
      </c>
      <c r="L36" s="1">
        <v>58</v>
      </c>
      <c r="M36" s="1">
        <f t="shared" si="1"/>
        <v>-1</v>
      </c>
    </row>
    <row r="37" spans="4:18" x14ac:dyDescent="0.25">
      <c r="D37" s="1">
        <v>10</v>
      </c>
      <c r="E37" s="10" t="s">
        <v>82</v>
      </c>
      <c r="F37" s="3">
        <v>29</v>
      </c>
      <c r="G37" s="1">
        <v>32</v>
      </c>
      <c r="H37" s="1">
        <v>11</v>
      </c>
      <c r="I37" s="1">
        <v>7</v>
      </c>
      <c r="J37" s="1">
        <v>14</v>
      </c>
      <c r="K37" s="1">
        <v>65</v>
      </c>
      <c r="L37" s="1">
        <v>55</v>
      </c>
      <c r="M37" s="1">
        <f t="shared" si="1"/>
        <v>10</v>
      </c>
    </row>
    <row r="38" spans="4:18" x14ac:dyDescent="0.25">
      <c r="D38" s="1">
        <v>11</v>
      </c>
      <c r="E38" s="10" t="s">
        <v>313</v>
      </c>
      <c r="F38" s="3">
        <v>28</v>
      </c>
      <c r="G38" s="1">
        <v>32</v>
      </c>
      <c r="H38" s="1">
        <v>10</v>
      </c>
      <c r="I38" s="1">
        <v>8</v>
      </c>
      <c r="J38" s="1">
        <v>14</v>
      </c>
      <c r="K38" s="1">
        <v>40</v>
      </c>
      <c r="L38" s="1">
        <v>58</v>
      </c>
      <c r="M38" s="1">
        <f t="shared" si="1"/>
        <v>-18</v>
      </c>
    </row>
    <row r="39" spans="4:18" x14ac:dyDescent="0.25">
      <c r="D39" s="1">
        <v>12</v>
      </c>
      <c r="E39" s="10" t="s">
        <v>95</v>
      </c>
      <c r="F39" s="3">
        <v>27</v>
      </c>
      <c r="G39" s="1">
        <v>32</v>
      </c>
      <c r="H39" s="1">
        <v>8</v>
      </c>
      <c r="I39" s="1">
        <v>11</v>
      </c>
      <c r="J39" s="1">
        <v>13</v>
      </c>
      <c r="K39" s="1">
        <v>50</v>
      </c>
      <c r="L39" s="1">
        <v>55</v>
      </c>
      <c r="M39" s="1">
        <f t="shared" si="1"/>
        <v>-5</v>
      </c>
    </row>
    <row r="40" spans="4:18" x14ac:dyDescent="0.25">
      <c r="D40" s="1">
        <v>13</v>
      </c>
      <c r="E40" s="10" t="s">
        <v>91</v>
      </c>
      <c r="F40" s="3">
        <v>25</v>
      </c>
      <c r="G40" s="1">
        <v>32</v>
      </c>
      <c r="H40" s="1">
        <v>9</v>
      </c>
      <c r="I40" s="1">
        <v>7</v>
      </c>
      <c r="J40" s="1">
        <v>16</v>
      </c>
      <c r="K40" s="1">
        <v>51</v>
      </c>
      <c r="L40" s="1">
        <v>64</v>
      </c>
      <c r="M40" s="1">
        <f t="shared" si="1"/>
        <v>-13</v>
      </c>
    </row>
    <row r="41" spans="4:18" x14ac:dyDescent="0.25">
      <c r="D41" s="1">
        <v>14</v>
      </c>
      <c r="E41" s="10" t="s">
        <v>111</v>
      </c>
      <c r="F41" s="3">
        <v>24</v>
      </c>
      <c r="G41" s="1">
        <v>32</v>
      </c>
      <c r="H41" s="1">
        <v>6</v>
      </c>
      <c r="I41" s="1">
        <v>12</v>
      </c>
      <c r="J41" s="1">
        <v>14</v>
      </c>
      <c r="K41" s="1">
        <v>44</v>
      </c>
      <c r="L41" s="1">
        <v>59</v>
      </c>
      <c r="M41" s="1">
        <f t="shared" si="1"/>
        <v>-15</v>
      </c>
    </row>
    <row r="42" spans="4:18" x14ac:dyDescent="0.25">
      <c r="D42" s="1">
        <v>15</v>
      </c>
      <c r="E42" s="10" t="s">
        <v>85</v>
      </c>
      <c r="F42" s="3">
        <v>24</v>
      </c>
      <c r="G42" s="1">
        <v>32</v>
      </c>
      <c r="H42" s="1">
        <v>8</v>
      </c>
      <c r="I42" s="1">
        <v>8</v>
      </c>
      <c r="J42" s="1">
        <v>16</v>
      </c>
      <c r="K42" s="1">
        <v>46</v>
      </c>
      <c r="L42" s="1">
        <v>79</v>
      </c>
      <c r="M42" s="1">
        <f t="shared" si="1"/>
        <v>-33</v>
      </c>
    </row>
    <row r="43" spans="4:18" x14ac:dyDescent="0.25">
      <c r="D43" s="1">
        <v>16</v>
      </c>
      <c r="E43" s="10" t="s">
        <v>44</v>
      </c>
      <c r="F43" s="3">
        <v>23</v>
      </c>
      <c r="G43" s="1">
        <v>32</v>
      </c>
      <c r="H43" s="1">
        <v>7</v>
      </c>
      <c r="I43" s="1">
        <v>9</v>
      </c>
      <c r="J43" s="1">
        <v>16</v>
      </c>
      <c r="K43" s="1">
        <v>52</v>
      </c>
      <c r="L43" s="1">
        <v>79</v>
      </c>
      <c r="M43" s="1">
        <f t="shared" si="1"/>
        <v>-27</v>
      </c>
      <c r="O43" s="1" t="s">
        <v>68</v>
      </c>
    </row>
    <row r="44" spans="4:18" x14ac:dyDescent="0.25">
      <c r="D44" s="1">
        <v>17</v>
      </c>
      <c r="E44" s="10" t="s">
        <v>132</v>
      </c>
      <c r="F44" s="3">
        <v>21</v>
      </c>
      <c r="G44" s="1">
        <v>32</v>
      </c>
      <c r="H44" s="1">
        <v>4</v>
      </c>
      <c r="I44" s="1">
        <v>13</v>
      </c>
      <c r="J44" s="1">
        <v>15</v>
      </c>
      <c r="K44" s="1">
        <v>41</v>
      </c>
      <c r="L44" s="1">
        <v>71</v>
      </c>
      <c r="M44" s="1">
        <f t="shared" si="1"/>
        <v>-30</v>
      </c>
      <c r="O44" s="1" t="s">
        <v>68</v>
      </c>
    </row>
    <row r="45" spans="4:18" ht="11.25" customHeight="1" x14ac:dyDescent="0.25"/>
    <row r="46" spans="4:18" x14ac:dyDescent="0.25">
      <c r="G46" s="5">
        <f>SUM(G27:G44)</f>
        <v>544</v>
      </c>
      <c r="H46" s="5">
        <f t="shared" ref="H46:M46" si="2">SUM(H27:H44)</f>
        <v>188</v>
      </c>
      <c r="I46" s="5">
        <f t="shared" si="2"/>
        <v>168</v>
      </c>
      <c r="J46" s="5">
        <f t="shared" si="2"/>
        <v>188</v>
      </c>
      <c r="K46" s="5">
        <f t="shared" si="2"/>
        <v>924</v>
      </c>
      <c r="L46" s="5">
        <f>SUM(L27:L44)</f>
        <v>924</v>
      </c>
      <c r="M46" s="5">
        <f t="shared" si="2"/>
        <v>0</v>
      </c>
    </row>
    <row r="47" spans="4:18" x14ac:dyDescent="0.25">
      <c r="G47" s="5"/>
      <c r="H47" s="5"/>
      <c r="I47" s="5"/>
      <c r="J47" s="5"/>
      <c r="K47" s="5"/>
      <c r="L47" s="5"/>
      <c r="M47" s="5"/>
    </row>
    <row r="49" spans="3:19" x14ac:dyDescent="0.25">
      <c r="C49" s="4">
        <v>1952</v>
      </c>
      <c r="D49" s="2" t="s">
        <v>260</v>
      </c>
      <c r="E49" s="2" t="s">
        <v>1</v>
      </c>
      <c r="F49" s="2" t="s">
        <v>261</v>
      </c>
      <c r="G49" s="2" t="s">
        <v>3</v>
      </c>
      <c r="H49" s="2" t="s">
        <v>262</v>
      </c>
      <c r="I49" s="2" t="s">
        <v>263</v>
      </c>
      <c r="J49" s="2" t="s">
        <v>264</v>
      </c>
      <c r="K49" s="2" t="s">
        <v>7</v>
      </c>
      <c r="L49" s="2" t="s">
        <v>8</v>
      </c>
      <c r="M49" s="2" t="s">
        <v>265</v>
      </c>
      <c r="P49" s="2" t="s">
        <v>243</v>
      </c>
    </row>
    <row r="50" spans="3:19" ht="11.25" customHeight="1" x14ac:dyDescent="0.25">
      <c r="C50" s="4"/>
    </row>
    <row r="51" spans="3:19" x14ac:dyDescent="0.25">
      <c r="D51" s="1" t="s">
        <v>25</v>
      </c>
      <c r="E51" s="10" t="s">
        <v>69</v>
      </c>
      <c r="F51" s="3">
        <v>40</v>
      </c>
      <c r="G51" s="1">
        <v>30</v>
      </c>
      <c r="H51" s="1">
        <v>17</v>
      </c>
      <c r="I51" s="1">
        <v>6</v>
      </c>
      <c r="J51" s="1">
        <v>7</v>
      </c>
      <c r="K51" s="1">
        <v>65</v>
      </c>
      <c r="L51" s="1">
        <v>48</v>
      </c>
      <c r="M51" s="1">
        <v>17</v>
      </c>
      <c r="P51" s="10" t="s">
        <v>340</v>
      </c>
      <c r="R51" s="3">
        <v>28</v>
      </c>
      <c r="S51" s="1" t="s">
        <v>245</v>
      </c>
    </row>
    <row r="52" spans="3:19" x14ac:dyDescent="0.25">
      <c r="D52" s="1" t="s">
        <v>26</v>
      </c>
      <c r="E52" s="10" t="s">
        <v>77</v>
      </c>
      <c r="F52" s="3">
        <v>39</v>
      </c>
      <c r="G52" s="1">
        <v>30</v>
      </c>
      <c r="H52" s="1">
        <v>13</v>
      </c>
      <c r="I52" s="1">
        <v>13</v>
      </c>
      <c r="J52" s="1">
        <v>4</v>
      </c>
      <c r="K52" s="1">
        <v>50</v>
      </c>
      <c r="L52" s="1">
        <v>33</v>
      </c>
      <c r="M52" s="1">
        <v>17</v>
      </c>
    </row>
    <row r="53" spans="3:19" x14ac:dyDescent="0.25">
      <c r="D53" s="1" t="s">
        <v>28</v>
      </c>
      <c r="E53" s="10" t="s">
        <v>84</v>
      </c>
      <c r="F53" s="3">
        <v>35</v>
      </c>
      <c r="G53" s="1">
        <v>30</v>
      </c>
      <c r="H53" s="1">
        <v>13</v>
      </c>
      <c r="I53" s="1">
        <v>9</v>
      </c>
      <c r="J53" s="1">
        <v>8</v>
      </c>
      <c r="K53" s="1">
        <v>72</v>
      </c>
      <c r="L53" s="1">
        <v>58</v>
      </c>
      <c r="M53" s="1">
        <v>14</v>
      </c>
    </row>
    <row r="54" spans="3:19" x14ac:dyDescent="0.25">
      <c r="D54" s="1" t="s">
        <v>29</v>
      </c>
      <c r="E54" s="10" t="s">
        <v>111</v>
      </c>
      <c r="F54" s="3">
        <v>35</v>
      </c>
      <c r="G54" s="1">
        <v>30</v>
      </c>
      <c r="H54" s="1">
        <v>14</v>
      </c>
      <c r="I54" s="1">
        <v>7</v>
      </c>
      <c r="J54" s="1">
        <v>9</v>
      </c>
      <c r="K54" s="1">
        <v>59</v>
      </c>
      <c r="L54" s="1">
        <v>49</v>
      </c>
      <c r="M54" s="1">
        <v>10</v>
      </c>
    </row>
    <row r="55" spans="3:19" x14ac:dyDescent="0.25">
      <c r="D55" s="1" t="s">
        <v>31</v>
      </c>
      <c r="E55" s="10" t="s">
        <v>43</v>
      </c>
      <c r="F55" s="3">
        <v>33</v>
      </c>
      <c r="G55" s="1">
        <v>30</v>
      </c>
      <c r="H55" s="1">
        <v>13</v>
      </c>
      <c r="I55" s="1">
        <v>7</v>
      </c>
      <c r="J55" s="1">
        <v>10</v>
      </c>
      <c r="K55" s="1">
        <v>54</v>
      </c>
      <c r="L55" s="1">
        <v>44</v>
      </c>
      <c r="M55" s="1">
        <v>10</v>
      </c>
    </row>
    <row r="56" spans="3:19" x14ac:dyDescent="0.25">
      <c r="D56" s="1" t="s">
        <v>32</v>
      </c>
      <c r="E56" s="10" t="s">
        <v>147</v>
      </c>
      <c r="F56" s="3">
        <v>32</v>
      </c>
      <c r="G56" s="1">
        <v>30</v>
      </c>
      <c r="H56" s="1">
        <v>10</v>
      </c>
      <c r="I56" s="1">
        <v>12</v>
      </c>
      <c r="J56" s="1">
        <v>8</v>
      </c>
      <c r="K56" s="1">
        <v>54</v>
      </c>
      <c r="L56" s="1">
        <v>44</v>
      </c>
      <c r="M56" s="1">
        <v>10</v>
      </c>
    </row>
    <row r="57" spans="3:19" x14ac:dyDescent="0.25">
      <c r="D57" s="1" t="s">
        <v>39</v>
      </c>
      <c r="E57" s="10" t="s">
        <v>153</v>
      </c>
      <c r="F57" s="3">
        <v>32</v>
      </c>
      <c r="G57" s="1">
        <v>30</v>
      </c>
      <c r="H57" s="1">
        <v>12</v>
      </c>
      <c r="I57" s="1">
        <v>8</v>
      </c>
      <c r="J57" s="1">
        <v>10</v>
      </c>
      <c r="K57" s="1">
        <v>54</v>
      </c>
      <c r="L57" s="1">
        <v>50</v>
      </c>
      <c r="M57" s="1">
        <v>4</v>
      </c>
    </row>
    <row r="58" spans="3:19" x14ac:dyDescent="0.25">
      <c r="D58" s="1" t="s">
        <v>70</v>
      </c>
      <c r="E58" s="10" t="s">
        <v>118</v>
      </c>
      <c r="F58" s="3">
        <v>32</v>
      </c>
      <c r="G58" s="1">
        <v>30</v>
      </c>
      <c r="H58" s="1">
        <v>13</v>
      </c>
      <c r="I58" s="1">
        <v>6</v>
      </c>
      <c r="J58" s="1">
        <v>11</v>
      </c>
      <c r="K58" s="1">
        <v>45</v>
      </c>
      <c r="L58" s="1">
        <v>47</v>
      </c>
      <c r="M58" s="1">
        <v>-2</v>
      </c>
    </row>
    <row r="59" spans="3:19" x14ac:dyDescent="0.25">
      <c r="D59" s="1" t="s">
        <v>71</v>
      </c>
      <c r="E59" s="10" t="s">
        <v>91</v>
      </c>
      <c r="F59" s="3">
        <v>31</v>
      </c>
      <c r="G59" s="1">
        <v>30</v>
      </c>
      <c r="H59" s="1">
        <v>12</v>
      </c>
      <c r="I59" s="1">
        <v>7</v>
      </c>
      <c r="J59" s="1">
        <v>11</v>
      </c>
      <c r="K59" s="1">
        <v>67</v>
      </c>
      <c r="L59" s="1">
        <v>61</v>
      </c>
      <c r="M59" s="1">
        <v>6</v>
      </c>
    </row>
    <row r="60" spans="3:19" x14ac:dyDescent="0.25">
      <c r="D60" s="1" t="s">
        <v>72</v>
      </c>
      <c r="E60" s="10" t="s">
        <v>90</v>
      </c>
      <c r="F60" s="3">
        <v>30</v>
      </c>
      <c r="G60" s="1">
        <v>30</v>
      </c>
      <c r="H60" s="1">
        <v>11</v>
      </c>
      <c r="I60" s="1">
        <v>8</v>
      </c>
      <c r="J60" s="1">
        <v>11</v>
      </c>
      <c r="K60" s="1">
        <v>50</v>
      </c>
      <c r="L60" s="1">
        <v>39</v>
      </c>
      <c r="M60" s="1">
        <v>11</v>
      </c>
    </row>
    <row r="61" spans="3:19" x14ac:dyDescent="0.25">
      <c r="D61" s="1" t="s">
        <v>112</v>
      </c>
      <c r="E61" s="10" t="s">
        <v>193</v>
      </c>
      <c r="F61" s="3">
        <v>29</v>
      </c>
      <c r="G61" s="1">
        <v>30</v>
      </c>
      <c r="H61" s="1">
        <v>12</v>
      </c>
      <c r="I61" s="1">
        <v>5</v>
      </c>
      <c r="J61" s="1">
        <v>13</v>
      </c>
      <c r="K61" s="1">
        <v>48</v>
      </c>
      <c r="L61" s="1">
        <v>48</v>
      </c>
      <c r="M61" s="1">
        <v>0</v>
      </c>
    </row>
    <row r="62" spans="3:19" x14ac:dyDescent="0.25">
      <c r="D62" s="1" t="s">
        <v>113</v>
      </c>
      <c r="E62" s="10" t="s">
        <v>82</v>
      </c>
      <c r="F62" s="3">
        <v>28</v>
      </c>
      <c r="G62" s="1">
        <v>30</v>
      </c>
      <c r="H62" s="1">
        <v>10</v>
      </c>
      <c r="I62" s="1">
        <v>8</v>
      </c>
      <c r="J62" s="1">
        <v>12</v>
      </c>
      <c r="K62" s="1">
        <v>58</v>
      </c>
      <c r="L62" s="1">
        <v>54</v>
      </c>
      <c r="M62" s="1">
        <v>4</v>
      </c>
    </row>
    <row r="63" spans="3:19" x14ac:dyDescent="0.25">
      <c r="D63" s="1" t="s">
        <v>114</v>
      </c>
      <c r="E63" s="10" t="s">
        <v>314</v>
      </c>
      <c r="F63" s="3">
        <v>27</v>
      </c>
      <c r="G63" s="1">
        <v>30</v>
      </c>
      <c r="H63" s="1">
        <v>10</v>
      </c>
      <c r="I63" s="1">
        <v>7</v>
      </c>
      <c r="J63" s="1">
        <v>13</v>
      </c>
      <c r="K63" s="1">
        <v>48</v>
      </c>
      <c r="L63" s="1">
        <v>62</v>
      </c>
      <c r="M63" s="1">
        <v>-14</v>
      </c>
    </row>
    <row r="64" spans="3:19" x14ac:dyDescent="0.25">
      <c r="D64" s="1" t="s">
        <v>119</v>
      </c>
      <c r="E64" s="10" t="s">
        <v>95</v>
      </c>
      <c r="F64" s="3">
        <v>24</v>
      </c>
      <c r="G64" s="1">
        <v>30</v>
      </c>
      <c r="H64" s="1">
        <v>9</v>
      </c>
      <c r="I64" s="1">
        <v>6</v>
      </c>
      <c r="J64" s="1">
        <v>15</v>
      </c>
      <c r="K64" s="1">
        <v>38</v>
      </c>
      <c r="L64" s="1">
        <v>57</v>
      </c>
      <c r="M64" s="1">
        <v>-19</v>
      </c>
    </row>
    <row r="65" spans="3:20" x14ac:dyDescent="0.25">
      <c r="D65" s="1" t="s">
        <v>120</v>
      </c>
      <c r="E65" s="10" t="s">
        <v>313</v>
      </c>
      <c r="F65" s="3">
        <v>23</v>
      </c>
      <c r="G65" s="1">
        <v>30</v>
      </c>
      <c r="H65" s="1">
        <v>6</v>
      </c>
      <c r="I65" s="1">
        <v>11</v>
      </c>
      <c r="J65" s="1">
        <v>13</v>
      </c>
      <c r="K65" s="1">
        <v>34</v>
      </c>
      <c r="L65" s="1">
        <v>55</v>
      </c>
      <c r="M65" s="1">
        <v>-21</v>
      </c>
    </row>
    <row r="66" spans="3:20" x14ac:dyDescent="0.25">
      <c r="D66" s="1" t="s">
        <v>121</v>
      </c>
      <c r="E66" s="10" t="s">
        <v>85</v>
      </c>
      <c r="F66" s="3">
        <v>10</v>
      </c>
      <c r="G66" s="1">
        <v>30</v>
      </c>
      <c r="H66" s="1">
        <v>2</v>
      </c>
      <c r="I66" s="1">
        <v>6</v>
      </c>
      <c r="J66" s="1">
        <v>22</v>
      </c>
      <c r="K66" s="1">
        <v>52</v>
      </c>
      <c r="L66" s="1">
        <v>99</v>
      </c>
      <c r="M66" s="1">
        <v>-47</v>
      </c>
      <c r="O66" s="1" t="s">
        <v>68</v>
      </c>
    </row>
    <row r="67" spans="3:20" ht="11.25" customHeight="1" x14ac:dyDescent="0.25"/>
    <row r="68" spans="3:20" x14ac:dyDescent="0.25">
      <c r="G68" s="5">
        <f>SUM(G49:G66)</f>
        <v>480</v>
      </c>
      <c r="H68" s="5">
        <f t="shared" ref="H68:M68" si="3">SUM(H49:H66)</f>
        <v>177</v>
      </c>
      <c r="I68" s="5">
        <f t="shared" si="3"/>
        <v>126</v>
      </c>
      <c r="J68" s="5">
        <f t="shared" si="3"/>
        <v>177</v>
      </c>
      <c r="K68" s="5">
        <f t="shared" si="3"/>
        <v>848</v>
      </c>
      <c r="L68" s="5">
        <f>SUM(L49:L66)</f>
        <v>848</v>
      </c>
      <c r="M68" s="5">
        <f t="shared" si="3"/>
        <v>0</v>
      </c>
    </row>
    <row r="69" spans="3:20" x14ac:dyDescent="0.25">
      <c r="G69" s="5"/>
      <c r="H69" s="5"/>
      <c r="I69" s="5"/>
      <c r="J69" s="5"/>
      <c r="K69" s="5"/>
      <c r="L69" s="5"/>
      <c r="M69" s="5"/>
    </row>
    <row r="71" spans="3:20" x14ac:dyDescent="0.25">
      <c r="C71" s="4">
        <v>1953</v>
      </c>
      <c r="D71" s="2" t="s">
        <v>260</v>
      </c>
      <c r="E71" s="2" t="s">
        <v>1</v>
      </c>
      <c r="F71" s="2" t="s">
        <v>261</v>
      </c>
      <c r="G71" s="2" t="s">
        <v>3</v>
      </c>
      <c r="H71" s="2" t="s">
        <v>262</v>
      </c>
      <c r="I71" s="2" t="s">
        <v>263</v>
      </c>
      <c r="J71" s="2" t="s">
        <v>264</v>
      </c>
      <c r="K71" s="2" t="s">
        <v>7</v>
      </c>
      <c r="L71" s="2" t="s">
        <v>8</v>
      </c>
      <c r="M71" s="2" t="s">
        <v>265</v>
      </c>
      <c r="P71" s="2" t="s">
        <v>243</v>
      </c>
    </row>
    <row r="72" spans="3:20" ht="11.25" customHeight="1" x14ac:dyDescent="0.25">
      <c r="C72" s="4"/>
    </row>
    <row r="73" spans="3:20" x14ac:dyDescent="0.25">
      <c r="D73" s="1" t="s">
        <v>25</v>
      </c>
      <c r="E73" s="10" t="s">
        <v>69</v>
      </c>
      <c r="F73" s="3">
        <v>43</v>
      </c>
      <c r="G73" s="1">
        <v>30</v>
      </c>
      <c r="H73" s="1">
        <v>18</v>
      </c>
      <c r="I73" s="1">
        <v>7</v>
      </c>
      <c r="J73" s="1">
        <v>5</v>
      </c>
      <c r="K73" s="1">
        <v>60</v>
      </c>
      <c r="L73" s="1">
        <v>36</v>
      </c>
      <c r="M73" s="1">
        <v>24</v>
      </c>
      <c r="P73" s="10" t="s">
        <v>341</v>
      </c>
      <c r="S73" s="3">
        <v>22</v>
      </c>
      <c r="T73" s="1" t="s">
        <v>245</v>
      </c>
    </row>
    <row r="74" spans="3:20" x14ac:dyDescent="0.25">
      <c r="D74" s="1" t="s">
        <v>26</v>
      </c>
      <c r="E74" s="10" t="s">
        <v>147</v>
      </c>
      <c r="F74" s="3">
        <v>39</v>
      </c>
      <c r="G74" s="1">
        <v>30</v>
      </c>
      <c r="H74" s="1">
        <v>13</v>
      </c>
      <c r="I74" s="1">
        <v>13</v>
      </c>
      <c r="J74" s="1">
        <v>4</v>
      </c>
      <c r="K74" s="1">
        <v>53</v>
      </c>
      <c r="L74" s="1">
        <v>35</v>
      </c>
      <c r="M74" s="1">
        <v>18</v>
      </c>
      <c r="P74" s="10" t="s">
        <v>342</v>
      </c>
      <c r="S74" s="3">
        <v>22</v>
      </c>
      <c r="T74" s="1" t="s">
        <v>245</v>
      </c>
    </row>
    <row r="75" spans="3:20" x14ac:dyDescent="0.25">
      <c r="D75" s="1" t="s">
        <v>28</v>
      </c>
      <c r="E75" s="10" t="s">
        <v>77</v>
      </c>
      <c r="F75" s="3">
        <v>39</v>
      </c>
      <c r="G75" s="1">
        <v>30</v>
      </c>
      <c r="H75" s="1">
        <v>16</v>
      </c>
      <c r="I75" s="1">
        <v>7</v>
      </c>
      <c r="J75" s="1">
        <v>7</v>
      </c>
      <c r="K75" s="1">
        <v>53</v>
      </c>
      <c r="L75" s="1">
        <v>40</v>
      </c>
      <c r="M75" s="1">
        <v>13</v>
      </c>
    </row>
    <row r="76" spans="3:20" x14ac:dyDescent="0.25">
      <c r="D76" s="1" t="s">
        <v>29</v>
      </c>
      <c r="E76" s="10" t="s">
        <v>84</v>
      </c>
      <c r="F76" s="3">
        <v>35</v>
      </c>
      <c r="G76" s="1">
        <v>30</v>
      </c>
      <c r="H76" s="1">
        <v>14</v>
      </c>
      <c r="I76" s="1">
        <v>7</v>
      </c>
      <c r="J76" s="1">
        <v>9</v>
      </c>
      <c r="K76" s="1">
        <v>52</v>
      </c>
      <c r="L76" s="1">
        <v>47</v>
      </c>
      <c r="M76" s="1">
        <v>5</v>
      </c>
    </row>
    <row r="77" spans="3:20" x14ac:dyDescent="0.25">
      <c r="D77" s="1" t="s">
        <v>31</v>
      </c>
      <c r="E77" s="10" t="s">
        <v>118</v>
      </c>
      <c r="F77" s="3">
        <v>34</v>
      </c>
      <c r="G77" s="1">
        <v>30</v>
      </c>
      <c r="H77" s="1">
        <v>15</v>
      </c>
      <c r="I77" s="1">
        <v>4</v>
      </c>
      <c r="J77" s="1">
        <v>11</v>
      </c>
      <c r="K77" s="1">
        <v>55</v>
      </c>
      <c r="L77" s="1">
        <v>36</v>
      </c>
      <c r="M77" s="1">
        <v>19</v>
      </c>
    </row>
    <row r="78" spans="3:20" x14ac:dyDescent="0.25">
      <c r="D78" s="1" t="s">
        <v>32</v>
      </c>
      <c r="E78" s="10" t="s">
        <v>132</v>
      </c>
      <c r="F78" s="3">
        <v>32</v>
      </c>
      <c r="G78" s="1">
        <v>30</v>
      </c>
      <c r="H78" s="1">
        <v>13</v>
      </c>
      <c r="I78" s="1">
        <v>6</v>
      </c>
      <c r="J78" s="1">
        <v>11</v>
      </c>
      <c r="K78" s="1">
        <v>55</v>
      </c>
      <c r="L78" s="1">
        <v>43</v>
      </c>
      <c r="M78" s="1">
        <v>12</v>
      </c>
    </row>
    <row r="79" spans="3:20" x14ac:dyDescent="0.25">
      <c r="D79" s="1" t="s">
        <v>39</v>
      </c>
      <c r="E79" s="10" t="s">
        <v>90</v>
      </c>
      <c r="F79" s="3">
        <v>28</v>
      </c>
      <c r="G79" s="1">
        <v>30</v>
      </c>
      <c r="H79" s="1">
        <v>11</v>
      </c>
      <c r="I79" s="1">
        <v>6</v>
      </c>
      <c r="J79" s="1">
        <v>13</v>
      </c>
      <c r="K79" s="1">
        <v>41</v>
      </c>
      <c r="L79" s="1">
        <v>37</v>
      </c>
      <c r="M79" s="1">
        <v>4</v>
      </c>
    </row>
    <row r="80" spans="3:20" x14ac:dyDescent="0.25">
      <c r="D80" s="1" t="s">
        <v>70</v>
      </c>
      <c r="E80" s="10" t="s">
        <v>193</v>
      </c>
      <c r="F80" s="3">
        <v>28</v>
      </c>
      <c r="G80" s="1">
        <v>30</v>
      </c>
      <c r="H80" s="1">
        <v>9</v>
      </c>
      <c r="I80" s="1">
        <v>10</v>
      </c>
      <c r="J80" s="1">
        <v>11</v>
      </c>
      <c r="K80" s="1">
        <v>35</v>
      </c>
      <c r="L80" s="1">
        <v>38</v>
      </c>
      <c r="M80" s="1">
        <v>-3</v>
      </c>
    </row>
    <row r="81" spans="3:19" x14ac:dyDescent="0.25">
      <c r="D81" s="1" t="s">
        <v>71</v>
      </c>
      <c r="E81" s="10" t="s">
        <v>314</v>
      </c>
      <c r="F81" s="3">
        <v>28</v>
      </c>
      <c r="G81" s="1">
        <v>30</v>
      </c>
      <c r="H81" s="1">
        <v>10</v>
      </c>
      <c r="I81" s="1">
        <v>8</v>
      </c>
      <c r="J81" s="1">
        <v>12</v>
      </c>
      <c r="K81" s="1">
        <v>43</v>
      </c>
      <c r="L81" s="1">
        <v>51</v>
      </c>
      <c r="M81" s="1">
        <v>-8</v>
      </c>
    </row>
    <row r="82" spans="3:19" x14ac:dyDescent="0.25">
      <c r="D82" s="1" t="s">
        <v>72</v>
      </c>
      <c r="E82" s="10" t="s">
        <v>153</v>
      </c>
      <c r="F82" s="3">
        <v>27</v>
      </c>
      <c r="G82" s="1">
        <v>30</v>
      </c>
      <c r="H82" s="1">
        <v>11</v>
      </c>
      <c r="I82" s="1">
        <v>5</v>
      </c>
      <c r="J82" s="1">
        <v>14</v>
      </c>
      <c r="K82" s="1">
        <v>44</v>
      </c>
      <c r="L82" s="1">
        <v>45</v>
      </c>
      <c r="M82" s="1">
        <v>-1</v>
      </c>
    </row>
    <row r="83" spans="3:19" x14ac:dyDescent="0.25">
      <c r="D83" s="1" t="s">
        <v>112</v>
      </c>
      <c r="E83" s="10" t="s">
        <v>91</v>
      </c>
      <c r="F83" s="3">
        <v>27</v>
      </c>
      <c r="G83" s="1">
        <v>30</v>
      </c>
      <c r="H83" s="1">
        <v>8</v>
      </c>
      <c r="I83" s="1">
        <v>11</v>
      </c>
      <c r="J83" s="1">
        <v>11</v>
      </c>
      <c r="K83" s="1">
        <v>48</v>
      </c>
      <c r="L83" s="1">
        <v>61</v>
      </c>
      <c r="M83" s="1">
        <v>-13</v>
      </c>
    </row>
    <row r="84" spans="3:19" x14ac:dyDescent="0.25">
      <c r="D84" s="1" t="s">
        <v>113</v>
      </c>
      <c r="E84" s="10" t="s">
        <v>111</v>
      </c>
      <c r="F84" s="3">
        <v>26</v>
      </c>
      <c r="G84" s="1">
        <v>30</v>
      </c>
      <c r="H84" s="1">
        <v>9</v>
      </c>
      <c r="I84" s="1">
        <v>8</v>
      </c>
      <c r="J84" s="1">
        <v>13</v>
      </c>
      <c r="K84" s="1">
        <v>43</v>
      </c>
      <c r="L84" s="1">
        <v>52</v>
      </c>
      <c r="M84" s="1">
        <v>-9</v>
      </c>
    </row>
    <row r="85" spans="3:19" x14ac:dyDescent="0.25">
      <c r="D85" s="1" t="s">
        <v>114</v>
      </c>
      <c r="E85" s="10" t="s">
        <v>43</v>
      </c>
      <c r="F85" s="3">
        <v>25</v>
      </c>
      <c r="G85" s="1">
        <v>30</v>
      </c>
      <c r="H85" s="1">
        <v>8</v>
      </c>
      <c r="I85" s="1">
        <v>9</v>
      </c>
      <c r="J85" s="1">
        <v>13</v>
      </c>
      <c r="K85" s="1">
        <v>40</v>
      </c>
      <c r="L85" s="1">
        <v>48</v>
      </c>
      <c r="M85" s="1">
        <v>-8</v>
      </c>
    </row>
    <row r="86" spans="3:19" x14ac:dyDescent="0.25">
      <c r="D86" s="1" t="s">
        <v>119</v>
      </c>
      <c r="E86" s="10" t="s">
        <v>95</v>
      </c>
      <c r="F86" s="3">
        <v>25</v>
      </c>
      <c r="G86" s="1">
        <v>30</v>
      </c>
      <c r="H86" s="1">
        <v>9</v>
      </c>
      <c r="I86" s="1">
        <v>7</v>
      </c>
      <c r="J86" s="1">
        <v>14</v>
      </c>
      <c r="K86" s="1">
        <v>40</v>
      </c>
      <c r="L86" s="1">
        <v>56</v>
      </c>
      <c r="M86" s="1">
        <v>-16</v>
      </c>
    </row>
    <row r="87" spans="3:19" x14ac:dyDescent="0.25">
      <c r="D87" s="1" t="s">
        <v>120</v>
      </c>
      <c r="E87" s="10" t="s">
        <v>313</v>
      </c>
      <c r="F87" s="3">
        <v>22</v>
      </c>
      <c r="G87" s="1">
        <v>30</v>
      </c>
      <c r="H87" s="1">
        <v>8</v>
      </c>
      <c r="I87" s="1">
        <v>6</v>
      </c>
      <c r="J87" s="1">
        <v>16</v>
      </c>
      <c r="K87" s="1">
        <v>34</v>
      </c>
      <c r="L87" s="1">
        <v>50</v>
      </c>
      <c r="M87" s="1">
        <v>-16</v>
      </c>
    </row>
    <row r="88" spans="3:19" x14ac:dyDescent="0.25">
      <c r="D88" s="1" t="s">
        <v>121</v>
      </c>
      <c r="E88" s="10" t="s">
        <v>82</v>
      </c>
      <c r="F88" s="3">
        <v>22</v>
      </c>
      <c r="G88" s="1">
        <v>30</v>
      </c>
      <c r="H88" s="1">
        <v>9</v>
      </c>
      <c r="I88" s="1">
        <v>4</v>
      </c>
      <c r="J88" s="1">
        <v>17</v>
      </c>
      <c r="K88" s="1">
        <v>35</v>
      </c>
      <c r="L88" s="1">
        <v>56</v>
      </c>
      <c r="M88" s="1">
        <v>-21</v>
      </c>
      <c r="O88" s="1" t="s">
        <v>68</v>
      </c>
    </row>
    <row r="89" spans="3:19" ht="11.25" customHeight="1" x14ac:dyDescent="0.25"/>
    <row r="90" spans="3:19" x14ac:dyDescent="0.25">
      <c r="G90" s="5">
        <f>SUM(G71:G88)</f>
        <v>480</v>
      </c>
      <c r="H90" s="5">
        <f t="shared" ref="H90:M90" si="4">SUM(H71:H88)</f>
        <v>181</v>
      </c>
      <c r="I90" s="5">
        <f t="shared" si="4"/>
        <v>118</v>
      </c>
      <c r="J90" s="5">
        <f t="shared" si="4"/>
        <v>181</v>
      </c>
      <c r="K90" s="5">
        <f t="shared" si="4"/>
        <v>731</v>
      </c>
      <c r="L90" s="5">
        <f>SUM(L71:L88)</f>
        <v>731</v>
      </c>
      <c r="M90" s="5">
        <f t="shared" si="4"/>
        <v>0</v>
      </c>
    </row>
    <row r="91" spans="3:19" x14ac:dyDescent="0.25">
      <c r="G91" s="5"/>
      <c r="H91" s="5"/>
      <c r="I91" s="5"/>
      <c r="J91" s="5"/>
      <c r="K91" s="5"/>
      <c r="L91" s="5"/>
      <c r="M91" s="5"/>
    </row>
    <row r="93" spans="3:19" x14ac:dyDescent="0.25">
      <c r="C93" s="4">
        <v>1954</v>
      </c>
      <c r="D93" s="2" t="s">
        <v>260</v>
      </c>
      <c r="E93" s="2" t="s">
        <v>1</v>
      </c>
      <c r="F93" s="2" t="s">
        <v>261</v>
      </c>
      <c r="G93" s="2" t="s">
        <v>3</v>
      </c>
      <c r="H93" s="2" t="s">
        <v>262</v>
      </c>
      <c r="I93" s="2" t="s">
        <v>263</v>
      </c>
      <c r="J93" s="2" t="s">
        <v>264</v>
      </c>
      <c r="K93" s="2" t="s">
        <v>7</v>
      </c>
      <c r="L93" s="2" t="s">
        <v>8</v>
      </c>
      <c r="M93" s="2" t="s">
        <v>265</v>
      </c>
      <c r="P93" s="2" t="s">
        <v>243</v>
      </c>
    </row>
    <row r="94" spans="3:19" ht="11.25" customHeight="1" x14ac:dyDescent="0.25">
      <c r="C94" s="4"/>
    </row>
    <row r="95" spans="3:19" x14ac:dyDescent="0.25">
      <c r="D95" s="1" t="s">
        <v>25</v>
      </c>
      <c r="E95" s="10" t="s">
        <v>90</v>
      </c>
      <c r="F95" s="3">
        <v>45</v>
      </c>
      <c r="G95" s="1">
        <v>30</v>
      </c>
      <c r="H95" s="1">
        <v>21</v>
      </c>
      <c r="I95" s="1">
        <v>3</v>
      </c>
      <c r="J95" s="1">
        <v>6</v>
      </c>
      <c r="K95" s="1">
        <v>60</v>
      </c>
      <c r="L95" s="1">
        <v>26</v>
      </c>
      <c r="M95" s="1">
        <v>34</v>
      </c>
      <c r="P95" s="10" t="s">
        <v>343</v>
      </c>
      <c r="R95" s="3">
        <v>19</v>
      </c>
      <c r="S95" s="1" t="s">
        <v>245</v>
      </c>
    </row>
    <row r="96" spans="3:19" x14ac:dyDescent="0.25">
      <c r="D96" s="1" t="s">
        <v>26</v>
      </c>
      <c r="E96" s="10" t="s">
        <v>84</v>
      </c>
      <c r="F96" s="3">
        <v>41</v>
      </c>
      <c r="G96" s="1">
        <v>30</v>
      </c>
      <c r="H96" s="1">
        <v>15</v>
      </c>
      <c r="I96" s="1">
        <v>11</v>
      </c>
      <c r="J96" s="1">
        <v>4</v>
      </c>
      <c r="K96" s="1">
        <v>61</v>
      </c>
      <c r="L96" s="1">
        <v>29</v>
      </c>
      <c r="M96" s="1">
        <v>32</v>
      </c>
      <c r="P96" s="10" t="s">
        <v>344</v>
      </c>
      <c r="R96" s="3">
        <v>19</v>
      </c>
      <c r="S96" s="1" t="s">
        <v>245</v>
      </c>
    </row>
    <row r="97" spans="4:19" x14ac:dyDescent="0.25">
      <c r="D97" s="1" t="s">
        <v>28</v>
      </c>
      <c r="E97" s="10" t="s">
        <v>69</v>
      </c>
      <c r="F97" s="3">
        <v>38</v>
      </c>
      <c r="G97" s="1">
        <v>30</v>
      </c>
      <c r="H97" s="1">
        <v>16</v>
      </c>
      <c r="I97" s="1">
        <v>6</v>
      </c>
      <c r="J97" s="1">
        <v>8</v>
      </c>
      <c r="K97" s="1">
        <v>56</v>
      </c>
      <c r="L97" s="1">
        <v>37</v>
      </c>
      <c r="M97" s="1">
        <v>19</v>
      </c>
      <c r="P97" s="10" t="s">
        <v>345</v>
      </c>
      <c r="R97" s="3">
        <v>19</v>
      </c>
      <c r="S97" s="1" t="s">
        <v>245</v>
      </c>
    </row>
    <row r="98" spans="4:19" x14ac:dyDescent="0.25">
      <c r="D98" s="1" t="s">
        <v>29</v>
      </c>
      <c r="E98" s="10" t="s">
        <v>91</v>
      </c>
      <c r="F98" s="3">
        <v>33</v>
      </c>
      <c r="G98" s="1">
        <v>30</v>
      </c>
      <c r="H98" s="1">
        <v>10</v>
      </c>
      <c r="I98" s="1">
        <v>13</v>
      </c>
      <c r="J98" s="1">
        <v>7</v>
      </c>
      <c r="K98" s="1">
        <v>54</v>
      </c>
      <c r="L98" s="1">
        <v>50</v>
      </c>
      <c r="M98" s="1">
        <v>4</v>
      </c>
    </row>
    <row r="99" spans="4:19" x14ac:dyDescent="0.25">
      <c r="D99" s="1" t="s">
        <v>31</v>
      </c>
      <c r="E99" s="10" t="s">
        <v>153</v>
      </c>
      <c r="F99" s="3">
        <v>33</v>
      </c>
      <c r="G99" s="1">
        <v>30</v>
      </c>
      <c r="H99" s="1">
        <v>11</v>
      </c>
      <c r="I99" s="1">
        <v>11</v>
      </c>
      <c r="J99" s="1">
        <v>8</v>
      </c>
      <c r="K99" s="1">
        <v>45</v>
      </c>
      <c r="L99" s="1">
        <v>51</v>
      </c>
      <c r="M99" s="1">
        <v>-6</v>
      </c>
    </row>
    <row r="100" spans="4:19" x14ac:dyDescent="0.25">
      <c r="D100" s="1" t="s">
        <v>32</v>
      </c>
      <c r="E100" s="10" t="s">
        <v>95</v>
      </c>
      <c r="F100" s="3">
        <v>32</v>
      </c>
      <c r="G100" s="1">
        <v>30</v>
      </c>
      <c r="H100" s="1">
        <v>8</v>
      </c>
      <c r="I100" s="1">
        <v>16</v>
      </c>
      <c r="J100" s="1">
        <v>6</v>
      </c>
      <c r="K100" s="1">
        <v>42</v>
      </c>
      <c r="L100" s="1">
        <v>41</v>
      </c>
      <c r="M100" s="1">
        <v>1</v>
      </c>
    </row>
    <row r="101" spans="4:19" x14ac:dyDescent="0.25">
      <c r="D101" s="1" t="s">
        <v>39</v>
      </c>
      <c r="E101" s="10" t="s">
        <v>118</v>
      </c>
      <c r="F101" s="3">
        <v>31</v>
      </c>
      <c r="G101" s="1">
        <v>30</v>
      </c>
      <c r="H101" s="1">
        <v>12</v>
      </c>
      <c r="I101" s="1">
        <v>7</v>
      </c>
      <c r="J101" s="1">
        <v>11</v>
      </c>
      <c r="K101" s="1">
        <v>58</v>
      </c>
      <c r="L101" s="1">
        <v>48</v>
      </c>
      <c r="M101" s="1">
        <v>10</v>
      </c>
    </row>
    <row r="102" spans="4:19" x14ac:dyDescent="0.25">
      <c r="D102" s="1" t="s">
        <v>70</v>
      </c>
      <c r="E102" s="10" t="s">
        <v>193</v>
      </c>
      <c r="F102" s="3">
        <v>29</v>
      </c>
      <c r="G102" s="1">
        <v>30</v>
      </c>
      <c r="H102" s="1">
        <v>10</v>
      </c>
      <c r="I102" s="1">
        <v>9</v>
      </c>
      <c r="J102" s="1">
        <v>11</v>
      </c>
      <c r="K102" s="1">
        <v>37</v>
      </c>
      <c r="L102" s="1">
        <v>40</v>
      </c>
      <c r="M102" s="1">
        <v>-3</v>
      </c>
    </row>
    <row r="103" spans="4:19" x14ac:dyDescent="0.25">
      <c r="D103" s="1" t="s">
        <v>71</v>
      </c>
      <c r="E103" s="10" t="s">
        <v>147</v>
      </c>
      <c r="F103" s="3">
        <v>28</v>
      </c>
      <c r="G103" s="1">
        <v>30</v>
      </c>
      <c r="H103" s="1">
        <v>10</v>
      </c>
      <c r="I103" s="1">
        <v>8</v>
      </c>
      <c r="J103" s="1">
        <v>12</v>
      </c>
      <c r="K103" s="1">
        <v>50</v>
      </c>
      <c r="L103" s="1">
        <v>47</v>
      </c>
      <c r="M103" s="1">
        <v>3</v>
      </c>
    </row>
    <row r="104" spans="4:19" x14ac:dyDescent="0.25">
      <c r="D104" s="1" t="s">
        <v>72</v>
      </c>
      <c r="E104" s="10" t="s">
        <v>77</v>
      </c>
      <c r="F104" s="3">
        <v>27</v>
      </c>
      <c r="G104" s="1">
        <v>30</v>
      </c>
      <c r="H104" s="1">
        <v>10</v>
      </c>
      <c r="I104" s="1">
        <v>7</v>
      </c>
      <c r="J104" s="1">
        <v>13</v>
      </c>
      <c r="K104" s="1">
        <v>42</v>
      </c>
      <c r="L104" s="1">
        <v>54</v>
      </c>
      <c r="M104" s="1">
        <v>-12</v>
      </c>
    </row>
    <row r="105" spans="4:19" x14ac:dyDescent="0.25">
      <c r="D105" s="1" t="s">
        <v>112</v>
      </c>
      <c r="E105" s="10" t="s">
        <v>313</v>
      </c>
      <c r="F105" s="3">
        <v>26</v>
      </c>
      <c r="G105" s="1">
        <v>30</v>
      </c>
      <c r="H105" s="1">
        <v>9</v>
      </c>
      <c r="I105" s="1">
        <v>8</v>
      </c>
      <c r="J105" s="1">
        <v>13</v>
      </c>
      <c r="K105" s="1">
        <v>49</v>
      </c>
      <c r="L105" s="1">
        <v>55</v>
      </c>
      <c r="M105" s="1">
        <v>-6</v>
      </c>
    </row>
    <row r="106" spans="4:19" x14ac:dyDescent="0.25">
      <c r="D106" s="1" t="s">
        <v>113</v>
      </c>
      <c r="E106" s="10" t="s">
        <v>314</v>
      </c>
      <c r="F106" s="3">
        <v>26</v>
      </c>
      <c r="G106" s="1">
        <v>30</v>
      </c>
      <c r="H106" s="1">
        <v>9</v>
      </c>
      <c r="I106" s="1">
        <v>8</v>
      </c>
      <c r="J106" s="1">
        <v>13</v>
      </c>
      <c r="K106" s="1">
        <v>45</v>
      </c>
      <c r="L106" s="1">
        <v>52</v>
      </c>
      <c r="M106" s="1">
        <v>-7</v>
      </c>
    </row>
    <row r="107" spans="4:19" x14ac:dyDescent="0.25">
      <c r="D107" s="1" t="s">
        <v>114</v>
      </c>
      <c r="E107" s="10" t="s">
        <v>110</v>
      </c>
      <c r="F107" s="3">
        <v>26</v>
      </c>
      <c r="G107" s="1">
        <v>30</v>
      </c>
      <c r="H107" s="1">
        <v>11</v>
      </c>
      <c r="I107" s="1">
        <v>4</v>
      </c>
      <c r="J107" s="1">
        <v>15</v>
      </c>
      <c r="K107" s="1">
        <v>42</v>
      </c>
      <c r="L107" s="1">
        <v>50</v>
      </c>
      <c r="M107" s="1">
        <v>-8</v>
      </c>
    </row>
    <row r="108" spans="4:19" x14ac:dyDescent="0.25">
      <c r="D108" s="1" t="s">
        <v>119</v>
      </c>
      <c r="E108" s="10" t="s">
        <v>132</v>
      </c>
      <c r="F108" s="3">
        <v>24</v>
      </c>
      <c r="G108" s="1">
        <v>30</v>
      </c>
      <c r="H108" s="1">
        <v>8</v>
      </c>
      <c r="I108" s="1">
        <v>8</v>
      </c>
      <c r="J108" s="1">
        <v>14</v>
      </c>
      <c r="K108" s="1">
        <v>48</v>
      </c>
      <c r="L108" s="1">
        <v>71</v>
      </c>
      <c r="M108" s="1">
        <v>-23</v>
      </c>
    </row>
    <row r="109" spans="4:19" x14ac:dyDescent="0.25">
      <c r="D109" s="1" t="s">
        <v>120</v>
      </c>
      <c r="E109" s="10" t="s">
        <v>111</v>
      </c>
      <c r="F109" s="3">
        <v>23</v>
      </c>
      <c r="G109" s="1">
        <v>30</v>
      </c>
      <c r="H109" s="1">
        <v>5</v>
      </c>
      <c r="I109" s="1">
        <v>13</v>
      </c>
      <c r="J109" s="1">
        <v>12</v>
      </c>
      <c r="K109" s="1">
        <v>46</v>
      </c>
      <c r="L109" s="1">
        <v>59</v>
      </c>
      <c r="M109" s="1">
        <v>-13</v>
      </c>
    </row>
    <row r="110" spans="4:19" x14ac:dyDescent="0.25">
      <c r="D110" s="1" t="s">
        <v>121</v>
      </c>
      <c r="E110" s="10" t="s">
        <v>43</v>
      </c>
      <c r="F110" s="3">
        <v>18</v>
      </c>
      <c r="G110" s="1">
        <v>30</v>
      </c>
      <c r="H110" s="1">
        <v>6</v>
      </c>
      <c r="I110" s="1">
        <v>6</v>
      </c>
      <c r="J110" s="1">
        <v>18</v>
      </c>
      <c r="K110" s="1">
        <v>33</v>
      </c>
      <c r="L110" s="1">
        <v>58</v>
      </c>
      <c r="M110" s="1">
        <v>-25</v>
      </c>
      <c r="O110" s="1" t="s">
        <v>68</v>
      </c>
    </row>
    <row r="111" spans="4:19" ht="11.25" customHeight="1" x14ac:dyDescent="0.25"/>
    <row r="112" spans="4:19" x14ac:dyDescent="0.25">
      <c r="G112" s="5">
        <f>SUM(G93:G110)</f>
        <v>480</v>
      </c>
      <c r="H112" s="5">
        <f t="shared" ref="H112:M112" si="5">SUM(H93:H110)</f>
        <v>171</v>
      </c>
      <c r="I112" s="5">
        <f t="shared" si="5"/>
        <v>138</v>
      </c>
      <c r="J112" s="5">
        <f t="shared" si="5"/>
        <v>171</v>
      </c>
      <c r="K112" s="5">
        <f t="shared" si="5"/>
        <v>768</v>
      </c>
      <c r="L112" s="5">
        <f>SUM(L93:L110)</f>
        <v>768</v>
      </c>
      <c r="M112" s="5">
        <f t="shared" si="5"/>
        <v>0</v>
      </c>
    </row>
    <row r="113" spans="3:20" x14ac:dyDescent="0.25">
      <c r="G113" s="5"/>
      <c r="H113" s="5"/>
      <c r="I113" s="5"/>
      <c r="J113" s="5"/>
      <c r="K113" s="5"/>
      <c r="L113" s="5"/>
      <c r="M113" s="5"/>
    </row>
    <row r="115" spans="3:20" x14ac:dyDescent="0.25">
      <c r="C115" s="4">
        <v>1955</v>
      </c>
      <c r="D115" s="2" t="s">
        <v>260</v>
      </c>
      <c r="E115" s="2" t="s">
        <v>1</v>
      </c>
      <c r="F115" s="2" t="s">
        <v>261</v>
      </c>
      <c r="G115" s="2" t="s">
        <v>3</v>
      </c>
      <c r="H115" s="2" t="s">
        <v>262</v>
      </c>
      <c r="I115" s="2" t="s">
        <v>263</v>
      </c>
      <c r="J115" s="2" t="s">
        <v>264</v>
      </c>
      <c r="K115" s="2" t="s">
        <v>7</v>
      </c>
      <c r="L115" s="2" t="s">
        <v>8</v>
      </c>
      <c r="M115" s="2" t="s">
        <v>265</v>
      </c>
      <c r="P115" s="2" t="s">
        <v>243</v>
      </c>
    </row>
    <row r="116" spans="3:20" ht="11.25" customHeight="1" x14ac:dyDescent="0.25">
      <c r="C116" s="4"/>
    </row>
    <row r="117" spans="3:20" x14ac:dyDescent="0.25">
      <c r="D117" s="1" t="s">
        <v>25</v>
      </c>
      <c r="E117" s="10" t="s">
        <v>69</v>
      </c>
      <c r="F117" s="3">
        <v>45</v>
      </c>
      <c r="G117" s="1">
        <v>30</v>
      </c>
      <c r="H117" s="1">
        <v>18</v>
      </c>
      <c r="I117" s="1">
        <v>9</v>
      </c>
      <c r="J117" s="1">
        <v>3</v>
      </c>
      <c r="K117" s="1">
        <v>53</v>
      </c>
      <c r="L117" s="1">
        <v>35</v>
      </c>
      <c r="M117" s="1">
        <v>18</v>
      </c>
      <c r="P117" s="10" t="s">
        <v>346</v>
      </c>
      <c r="S117" s="3">
        <v>18</v>
      </c>
      <c r="T117" s="1" t="s">
        <v>245</v>
      </c>
    </row>
    <row r="118" spans="3:20" x14ac:dyDescent="0.25">
      <c r="D118" s="1" t="s">
        <v>26</v>
      </c>
      <c r="E118" s="10" t="s">
        <v>77</v>
      </c>
      <c r="F118" s="3">
        <v>38</v>
      </c>
      <c r="G118" s="1">
        <v>30</v>
      </c>
      <c r="H118" s="1">
        <v>14</v>
      </c>
      <c r="I118" s="1">
        <v>10</v>
      </c>
      <c r="J118" s="1">
        <v>6</v>
      </c>
      <c r="K118" s="1">
        <v>50</v>
      </c>
      <c r="L118" s="1">
        <v>32</v>
      </c>
      <c r="M118" s="1">
        <v>18</v>
      </c>
      <c r="P118" s="10" t="s">
        <v>347</v>
      </c>
      <c r="S118" s="3">
        <v>18</v>
      </c>
      <c r="T118" s="1" t="s">
        <v>245</v>
      </c>
    </row>
    <row r="119" spans="3:20" x14ac:dyDescent="0.25">
      <c r="D119" s="1" t="s">
        <v>28</v>
      </c>
      <c r="E119" s="10" t="s">
        <v>90</v>
      </c>
      <c r="F119" s="3">
        <v>37</v>
      </c>
      <c r="G119" s="1">
        <v>30</v>
      </c>
      <c r="H119" s="1">
        <v>14</v>
      </c>
      <c r="I119" s="1">
        <v>9</v>
      </c>
      <c r="J119" s="1">
        <v>7</v>
      </c>
      <c r="K119" s="1">
        <v>51</v>
      </c>
      <c r="L119" s="1">
        <v>36</v>
      </c>
      <c r="M119" s="1">
        <v>15</v>
      </c>
    </row>
    <row r="120" spans="3:20" x14ac:dyDescent="0.25">
      <c r="D120" s="1" t="s">
        <v>29</v>
      </c>
      <c r="E120" s="10" t="s">
        <v>84</v>
      </c>
      <c r="F120" s="3">
        <v>36</v>
      </c>
      <c r="G120" s="1">
        <v>30</v>
      </c>
      <c r="H120" s="1">
        <v>14</v>
      </c>
      <c r="I120" s="1">
        <v>8</v>
      </c>
      <c r="J120" s="1">
        <v>8</v>
      </c>
      <c r="K120" s="1">
        <v>48</v>
      </c>
      <c r="L120" s="1">
        <v>31</v>
      </c>
      <c r="M120" s="1">
        <v>17</v>
      </c>
    </row>
    <row r="121" spans="3:20" x14ac:dyDescent="0.25">
      <c r="D121" s="1" t="s">
        <v>31</v>
      </c>
      <c r="E121" s="10" t="s">
        <v>153</v>
      </c>
      <c r="F121" s="3">
        <v>34</v>
      </c>
      <c r="G121" s="1">
        <v>30</v>
      </c>
      <c r="H121" s="1">
        <v>13</v>
      </c>
      <c r="I121" s="1">
        <v>8</v>
      </c>
      <c r="J121" s="1">
        <v>9</v>
      </c>
      <c r="K121" s="1">
        <v>49</v>
      </c>
      <c r="L121" s="1">
        <v>41</v>
      </c>
      <c r="M121" s="1">
        <v>8</v>
      </c>
    </row>
    <row r="122" spans="3:20" x14ac:dyDescent="0.25">
      <c r="D122" s="1" t="s">
        <v>32</v>
      </c>
      <c r="E122" s="10" t="s">
        <v>110</v>
      </c>
      <c r="F122" s="3">
        <v>30</v>
      </c>
      <c r="G122" s="1">
        <v>30</v>
      </c>
      <c r="H122" s="1">
        <v>12</v>
      </c>
      <c r="I122" s="1">
        <v>6</v>
      </c>
      <c r="J122" s="1">
        <v>12</v>
      </c>
      <c r="K122" s="1">
        <v>47</v>
      </c>
      <c r="L122" s="1">
        <v>54</v>
      </c>
      <c r="M122" s="1">
        <v>-7</v>
      </c>
    </row>
    <row r="123" spans="3:20" x14ac:dyDescent="0.25">
      <c r="D123" s="1" t="s">
        <v>39</v>
      </c>
      <c r="E123" s="10" t="s">
        <v>95</v>
      </c>
      <c r="F123" s="3">
        <v>29</v>
      </c>
      <c r="G123" s="1">
        <v>30</v>
      </c>
      <c r="H123" s="1">
        <v>10</v>
      </c>
      <c r="I123" s="1">
        <v>9</v>
      </c>
      <c r="J123" s="1">
        <v>11</v>
      </c>
      <c r="K123" s="1">
        <v>39</v>
      </c>
      <c r="L123" s="1">
        <v>43</v>
      </c>
      <c r="M123" s="1">
        <v>-4</v>
      </c>
    </row>
    <row r="124" spans="3:20" x14ac:dyDescent="0.25">
      <c r="D124" s="1" t="s">
        <v>70</v>
      </c>
      <c r="E124" s="10" t="s">
        <v>118</v>
      </c>
      <c r="F124" s="3">
        <v>28</v>
      </c>
      <c r="G124" s="1">
        <v>30</v>
      </c>
      <c r="H124" s="1">
        <v>8</v>
      </c>
      <c r="I124" s="1">
        <v>12</v>
      </c>
      <c r="J124" s="1">
        <v>10</v>
      </c>
      <c r="K124" s="1">
        <v>41</v>
      </c>
      <c r="L124" s="1">
        <v>43</v>
      </c>
      <c r="M124" s="1">
        <v>-2</v>
      </c>
    </row>
    <row r="125" spans="3:20" x14ac:dyDescent="0.25">
      <c r="D125" s="1" t="s">
        <v>71</v>
      </c>
      <c r="E125" s="10" t="s">
        <v>111</v>
      </c>
      <c r="F125" s="3">
        <v>27</v>
      </c>
      <c r="G125" s="1">
        <v>30</v>
      </c>
      <c r="H125" s="1">
        <v>10</v>
      </c>
      <c r="I125" s="1">
        <v>7</v>
      </c>
      <c r="J125" s="1">
        <v>13</v>
      </c>
      <c r="K125" s="1">
        <v>52</v>
      </c>
      <c r="L125" s="1">
        <v>44</v>
      </c>
      <c r="M125" s="1">
        <v>8</v>
      </c>
    </row>
    <row r="126" spans="3:20" x14ac:dyDescent="0.25">
      <c r="D126" s="1" t="s">
        <v>72</v>
      </c>
      <c r="E126" s="10" t="s">
        <v>132</v>
      </c>
      <c r="F126" s="3">
        <v>27</v>
      </c>
      <c r="G126" s="1">
        <v>30</v>
      </c>
      <c r="H126" s="1">
        <v>10</v>
      </c>
      <c r="I126" s="1">
        <v>7</v>
      </c>
      <c r="J126" s="1">
        <v>13</v>
      </c>
      <c r="K126" s="1">
        <v>48</v>
      </c>
      <c r="L126" s="1">
        <v>46</v>
      </c>
      <c r="M126" s="1">
        <v>2</v>
      </c>
    </row>
    <row r="127" spans="3:20" x14ac:dyDescent="0.25">
      <c r="D127" s="1" t="s">
        <v>112</v>
      </c>
      <c r="E127" s="10" t="s">
        <v>147</v>
      </c>
      <c r="F127" s="3">
        <v>27</v>
      </c>
      <c r="G127" s="1">
        <v>30</v>
      </c>
      <c r="H127" s="1">
        <v>11</v>
      </c>
      <c r="I127" s="1">
        <v>5</v>
      </c>
      <c r="J127" s="1">
        <v>14</v>
      </c>
      <c r="K127" s="1">
        <v>39</v>
      </c>
      <c r="L127" s="1">
        <v>55</v>
      </c>
      <c r="M127" s="1">
        <v>-16</v>
      </c>
    </row>
    <row r="128" spans="3:20" x14ac:dyDescent="0.25">
      <c r="D128" s="1" t="s">
        <v>113</v>
      </c>
      <c r="E128" s="10" t="s">
        <v>193</v>
      </c>
      <c r="F128" s="3">
        <v>26</v>
      </c>
      <c r="G128" s="1">
        <v>30</v>
      </c>
      <c r="H128" s="1">
        <v>9</v>
      </c>
      <c r="I128" s="1">
        <v>8</v>
      </c>
      <c r="J128" s="1">
        <v>13</v>
      </c>
      <c r="K128" s="1">
        <v>46</v>
      </c>
      <c r="L128" s="1">
        <v>49</v>
      </c>
      <c r="M128" s="1">
        <v>-3</v>
      </c>
    </row>
    <row r="129" spans="3:20" x14ac:dyDescent="0.25">
      <c r="D129" s="1" t="s">
        <v>114</v>
      </c>
      <c r="E129" s="10" t="s">
        <v>313</v>
      </c>
      <c r="F129" s="3">
        <v>25</v>
      </c>
      <c r="G129" s="1">
        <v>30</v>
      </c>
      <c r="H129" s="1">
        <v>8</v>
      </c>
      <c r="I129" s="1">
        <v>9</v>
      </c>
      <c r="J129" s="1">
        <v>13</v>
      </c>
      <c r="K129" s="1">
        <v>42</v>
      </c>
      <c r="L129" s="1">
        <v>55</v>
      </c>
      <c r="M129" s="1">
        <v>-13</v>
      </c>
    </row>
    <row r="130" spans="3:20" x14ac:dyDescent="0.25">
      <c r="D130" s="1" t="s">
        <v>119</v>
      </c>
      <c r="E130" s="10" t="s">
        <v>82</v>
      </c>
      <c r="F130" s="3">
        <v>25</v>
      </c>
      <c r="G130" s="1">
        <v>30</v>
      </c>
      <c r="H130" s="1">
        <v>9</v>
      </c>
      <c r="I130" s="1">
        <v>7</v>
      </c>
      <c r="J130" s="1">
        <v>14</v>
      </c>
      <c r="K130" s="1">
        <v>39</v>
      </c>
      <c r="L130" s="1">
        <v>52</v>
      </c>
      <c r="M130" s="1">
        <v>-13</v>
      </c>
    </row>
    <row r="131" spans="3:20" x14ac:dyDescent="0.25">
      <c r="D131" s="1" t="s">
        <v>120</v>
      </c>
      <c r="E131" s="10" t="s">
        <v>314</v>
      </c>
      <c r="F131" s="3">
        <v>24</v>
      </c>
      <c r="G131" s="1">
        <v>30</v>
      </c>
      <c r="H131" s="1">
        <v>9</v>
      </c>
      <c r="I131" s="1">
        <v>6</v>
      </c>
      <c r="J131" s="1">
        <v>15</v>
      </c>
      <c r="K131" s="1">
        <v>46</v>
      </c>
      <c r="L131" s="1">
        <v>57</v>
      </c>
      <c r="M131" s="1">
        <v>-11</v>
      </c>
    </row>
    <row r="132" spans="3:20" x14ac:dyDescent="0.25">
      <c r="D132" s="1" t="s">
        <v>121</v>
      </c>
      <c r="E132" s="10" t="s">
        <v>91</v>
      </c>
      <c r="F132" s="3">
        <v>22</v>
      </c>
      <c r="G132" s="1">
        <v>30</v>
      </c>
      <c r="H132" s="1">
        <v>6</v>
      </c>
      <c r="I132" s="1">
        <v>10</v>
      </c>
      <c r="J132" s="1">
        <v>14</v>
      </c>
      <c r="K132" s="1">
        <v>35</v>
      </c>
      <c r="L132" s="1">
        <v>52</v>
      </c>
      <c r="M132" s="1">
        <v>-17</v>
      </c>
      <c r="O132" s="1" t="s">
        <v>68</v>
      </c>
    </row>
    <row r="133" spans="3:20" ht="11.25" customHeight="1" x14ac:dyDescent="0.25"/>
    <row r="134" spans="3:20" x14ac:dyDescent="0.25">
      <c r="G134" s="5">
        <f>SUM(G115:G132)</f>
        <v>480</v>
      </c>
      <c r="H134" s="5">
        <f t="shared" ref="H134:M134" si="6">SUM(H115:H132)</f>
        <v>175</v>
      </c>
      <c r="I134" s="5">
        <f t="shared" si="6"/>
        <v>130</v>
      </c>
      <c r="J134" s="5">
        <f t="shared" si="6"/>
        <v>175</v>
      </c>
      <c r="K134" s="5">
        <f t="shared" si="6"/>
        <v>725</v>
      </c>
      <c r="L134" s="5">
        <f>SUM(L115:L132)</f>
        <v>725</v>
      </c>
      <c r="M134" s="5">
        <f t="shared" si="6"/>
        <v>0</v>
      </c>
    </row>
    <row r="135" spans="3:20" x14ac:dyDescent="0.25">
      <c r="G135" s="5"/>
      <c r="H135" s="5"/>
      <c r="I135" s="5"/>
      <c r="J135" s="5"/>
      <c r="K135" s="5"/>
      <c r="L135" s="5"/>
      <c r="M135" s="5"/>
    </row>
    <row r="137" spans="3:20" x14ac:dyDescent="0.25">
      <c r="C137" s="4">
        <v>1956</v>
      </c>
      <c r="D137" s="2" t="s">
        <v>260</v>
      </c>
      <c r="E137" s="2" t="s">
        <v>1</v>
      </c>
      <c r="F137" s="2" t="s">
        <v>261</v>
      </c>
      <c r="G137" s="2" t="s">
        <v>3</v>
      </c>
      <c r="H137" s="2" t="s">
        <v>262</v>
      </c>
      <c r="I137" s="2" t="s">
        <v>263</v>
      </c>
      <c r="J137" s="2" t="s">
        <v>264</v>
      </c>
      <c r="K137" s="2" t="s">
        <v>7</v>
      </c>
      <c r="L137" s="2" t="s">
        <v>8</v>
      </c>
      <c r="M137" s="2" t="s">
        <v>265</v>
      </c>
      <c r="P137" s="2" t="s">
        <v>243</v>
      </c>
    </row>
    <row r="138" spans="3:20" ht="11.25" customHeight="1" x14ac:dyDescent="0.25">
      <c r="C138" s="4"/>
    </row>
    <row r="139" spans="3:20" x14ac:dyDescent="0.25">
      <c r="D139" s="1" t="s">
        <v>25</v>
      </c>
      <c r="E139" s="10" t="s">
        <v>69</v>
      </c>
      <c r="F139" s="3">
        <v>43</v>
      </c>
      <c r="G139" s="1">
        <v>30</v>
      </c>
      <c r="H139" s="1">
        <v>17</v>
      </c>
      <c r="I139" s="1">
        <v>9</v>
      </c>
      <c r="J139" s="1">
        <v>4</v>
      </c>
      <c r="K139" s="1">
        <v>61</v>
      </c>
      <c r="L139" s="1">
        <v>32</v>
      </c>
      <c r="M139" s="1">
        <v>29</v>
      </c>
      <c r="P139" s="10" t="s">
        <v>348</v>
      </c>
      <c r="S139" s="3">
        <v>17</v>
      </c>
      <c r="T139" s="1" t="s">
        <v>245</v>
      </c>
    </row>
    <row r="140" spans="3:20" x14ac:dyDescent="0.25">
      <c r="D140" s="1" t="s">
        <v>26</v>
      </c>
      <c r="E140" s="10" t="s">
        <v>153</v>
      </c>
      <c r="F140" s="3">
        <v>41</v>
      </c>
      <c r="G140" s="1">
        <v>30</v>
      </c>
      <c r="H140" s="1">
        <v>15</v>
      </c>
      <c r="I140" s="1">
        <v>11</v>
      </c>
      <c r="J140" s="1">
        <v>4</v>
      </c>
      <c r="K140" s="1">
        <v>59</v>
      </c>
      <c r="L140" s="1">
        <v>37</v>
      </c>
      <c r="M140" s="1">
        <v>22</v>
      </c>
      <c r="P140" s="10" t="s">
        <v>349</v>
      </c>
      <c r="S140" s="3">
        <v>17</v>
      </c>
      <c r="T140" s="1" t="s">
        <v>245</v>
      </c>
    </row>
    <row r="141" spans="3:20" x14ac:dyDescent="0.25">
      <c r="D141" s="1" t="s">
        <v>28</v>
      </c>
      <c r="E141" s="10" t="s">
        <v>90</v>
      </c>
      <c r="F141" s="3">
        <v>40</v>
      </c>
      <c r="G141" s="1">
        <v>30</v>
      </c>
      <c r="H141" s="1">
        <v>16</v>
      </c>
      <c r="I141" s="1">
        <v>8</v>
      </c>
      <c r="J141" s="1">
        <v>6</v>
      </c>
      <c r="K141" s="1">
        <v>56</v>
      </c>
      <c r="L141" s="1">
        <v>39</v>
      </c>
      <c r="M141" s="1">
        <v>17</v>
      </c>
    </row>
    <row r="142" spans="3:20" x14ac:dyDescent="0.25">
      <c r="D142" s="1" t="s">
        <v>29</v>
      </c>
      <c r="E142" s="10" t="s">
        <v>77</v>
      </c>
      <c r="F142" s="3">
        <v>39</v>
      </c>
      <c r="G142" s="1">
        <v>30</v>
      </c>
      <c r="H142" s="1">
        <v>14</v>
      </c>
      <c r="I142" s="1">
        <v>11</v>
      </c>
      <c r="J142" s="1">
        <v>5</v>
      </c>
      <c r="K142" s="1">
        <v>53</v>
      </c>
      <c r="L142" s="1">
        <v>32</v>
      </c>
      <c r="M142" s="1">
        <v>21</v>
      </c>
    </row>
    <row r="143" spans="3:20" x14ac:dyDescent="0.25">
      <c r="D143" s="1" t="s">
        <v>31</v>
      </c>
      <c r="E143" s="10" t="s">
        <v>147</v>
      </c>
      <c r="F143" s="3">
        <v>37</v>
      </c>
      <c r="G143" s="1">
        <v>30</v>
      </c>
      <c r="H143" s="1">
        <v>13</v>
      </c>
      <c r="I143" s="1">
        <v>11</v>
      </c>
      <c r="J143" s="1">
        <v>6</v>
      </c>
      <c r="K143" s="1">
        <v>48</v>
      </c>
      <c r="L143" s="1">
        <v>44</v>
      </c>
      <c r="M143" s="1">
        <v>4</v>
      </c>
    </row>
    <row r="144" spans="3:20" x14ac:dyDescent="0.25">
      <c r="D144" s="1" t="s">
        <v>32</v>
      </c>
      <c r="E144" s="10" t="s">
        <v>314</v>
      </c>
      <c r="F144" s="3">
        <v>30</v>
      </c>
      <c r="G144" s="1">
        <v>30</v>
      </c>
      <c r="H144" s="1">
        <v>11</v>
      </c>
      <c r="I144" s="1">
        <v>8</v>
      </c>
      <c r="J144" s="1">
        <v>11</v>
      </c>
      <c r="K144" s="1">
        <v>49</v>
      </c>
      <c r="L144" s="1">
        <v>46</v>
      </c>
      <c r="M144" s="1">
        <v>3</v>
      </c>
    </row>
    <row r="145" spans="3:31" x14ac:dyDescent="0.25">
      <c r="D145" s="1" t="s">
        <v>39</v>
      </c>
      <c r="E145" s="10" t="s">
        <v>84</v>
      </c>
      <c r="F145" s="3">
        <v>30</v>
      </c>
      <c r="G145" s="1">
        <v>30</v>
      </c>
      <c r="H145" s="1">
        <v>12</v>
      </c>
      <c r="I145" s="1">
        <v>6</v>
      </c>
      <c r="J145" s="1">
        <v>12</v>
      </c>
      <c r="K145" s="1">
        <v>44</v>
      </c>
      <c r="L145" s="1">
        <v>42</v>
      </c>
      <c r="M145" s="1">
        <v>2</v>
      </c>
    </row>
    <row r="146" spans="3:31" x14ac:dyDescent="0.25">
      <c r="D146" s="1" t="s">
        <v>70</v>
      </c>
      <c r="E146" s="10" t="s">
        <v>118</v>
      </c>
      <c r="F146" s="3">
        <v>29</v>
      </c>
      <c r="G146" s="1">
        <v>30</v>
      </c>
      <c r="H146" s="1">
        <v>11</v>
      </c>
      <c r="I146" s="1">
        <v>7</v>
      </c>
      <c r="J146" s="1">
        <v>12</v>
      </c>
      <c r="K146" s="1">
        <v>41</v>
      </c>
      <c r="L146" s="1">
        <v>45</v>
      </c>
      <c r="M146" s="1">
        <v>-4</v>
      </c>
    </row>
    <row r="147" spans="3:31" x14ac:dyDescent="0.25">
      <c r="D147" s="1" t="s">
        <v>71</v>
      </c>
      <c r="E147" s="10" t="s">
        <v>95</v>
      </c>
      <c r="F147" s="3">
        <v>27</v>
      </c>
      <c r="G147" s="1">
        <v>30</v>
      </c>
      <c r="H147" s="1">
        <v>10</v>
      </c>
      <c r="I147" s="1">
        <v>7</v>
      </c>
      <c r="J147" s="1">
        <v>13</v>
      </c>
      <c r="K147" s="1">
        <v>44</v>
      </c>
      <c r="L147" s="1">
        <v>49</v>
      </c>
      <c r="M147" s="1">
        <v>-5</v>
      </c>
    </row>
    <row r="148" spans="3:31" x14ac:dyDescent="0.25">
      <c r="D148" s="1" t="s">
        <v>72</v>
      </c>
      <c r="E148" s="10" t="s">
        <v>313</v>
      </c>
      <c r="F148" s="3">
        <v>26</v>
      </c>
      <c r="G148" s="1">
        <v>30</v>
      </c>
      <c r="H148" s="1">
        <v>9</v>
      </c>
      <c r="I148" s="1">
        <v>8</v>
      </c>
      <c r="J148" s="1">
        <v>13</v>
      </c>
      <c r="K148" s="1">
        <v>44</v>
      </c>
      <c r="L148" s="1">
        <v>48</v>
      </c>
      <c r="M148" s="1">
        <v>-4</v>
      </c>
    </row>
    <row r="149" spans="3:31" x14ac:dyDescent="0.25">
      <c r="D149" s="1" t="s">
        <v>112</v>
      </c>
      <c r="E149" s="10" t="s">
        <v>132</v>
      </c>
      <c r="F149" s="3">
        <v>26</v>
      </c>
      <c r="G149" s="1">
        <v>30</v>
      </c>
      <c r="H149" s="1">
        <v>7</v>
      </c>
      <c r="I149" s="1">
        <v>12</v>
      </c>
      <c r="J149" s="1">
        <v>11</v>
      </c>
      <c r="K149" s="1">
        <v>50</v>
      </c>
      <c r="L149" s="1">
        <v>59</v>
      </c>
      <c r="M149" s="1">
        <v>-9</v>
      </c>
    </row>
    <row r="150" spans="3:31" x14ac:dyDescent="0.25">
      <c r="D150" s="1" t="s">
        <v>113</v>
      </c>
      <c r="E150" s="10" t="s">
        <v>82</v>
      </c>
      <c r="F150" s="3">
        <v>23</v>
      </c>
      <c r="G150" s="1">
        <v>30</v>
      </c>
      <c r="H150" s="1">
        <v>7</v>
      </c>
      <c r="I150" s="1">
        <v>9</v>
      </c>
      <c r="J150" s="1">
        <v>14</v>
      </c>
      <c r="K150" s="1">
        <v>38</v>
      </c>
      <c r="L150" s="1">
        <v>46</v>
      </c>
      <c r="M150" s="1">
        <v>-8</v>
      </c>
    </row>
    <row r="151" spans="3:31" x14ac:dyDescent="0.25">
      <c r="D151" s="1" t="s">
        <v>114</v>
      </c>
      <c r="E151" s="10" t="s">
        <v>111</v>
      </c>
      <c r="F151" s="3">
        <v>23</v>
      </c>
      <c r="G151" s="1">
        <v>30</v>
      </c>
      <c r="H151" s="1">
        <v>7</v>
      </c>
      <c r="I151" s="1">
        <v>9</v>
      </c>
      <c r="J151" s="1">
        <v>14</v>
      </c>
      <c r="K151" s="1">
        <v>45</v>
      </c>
      <c r="L151" s="1">
        <v>59</v>
      </c>
      <c r="M151" s="1">
        <v>-14</v>
      </c>
      <c r="W151" s="5"/>
      <c r="X151" s="5"/>
      <c r="Y151" s="5"/>
      <c r="Z151" s="5"/>
      <c r="AA151" s="5"/>
      <c r="AB151" s="5"/>
      <c r="AC151" s="5"/>
      <c r="AD151" s="5"/>
      <c r="AE151" s="5"/>
    </row>
    <row r="152" spans="3:31" x14ac:dyDescent="0.25">
      <c r="D152" s="1" t="s">
        <v>119</v>
      </c>
      <c r="E152" s="10" t="s">
        <v>173</v>
      </c>
      <c r="F152" s="3">
        <v>22</v>
      </c>
      <c r="G152" s="1">
        <v>30</v>
      </c>
      <c r="H152" s="1">
        <v>7</v>
      </c>
      <c r="I152" s="1">
        <v>8</v>
      </c>
      <c r="J152" s="1">
        <v>15</v>
      </c>
      <c r="K152" s="1">
        <v>45</v>
      </c>
      <c r="L152" s="1">
        <v>60</v>
      </c>
      <c r="M152" s="1">
        <v>-15</v>
      </c>
      <c r="O152" s="36" t="s">
        <v>353</v>
      </c>
    </row>
    <row r="153" spans="3:31" x14ac:dyDescent="0.25">
      <c r="D153" s="1" t="s">
        <v>120</v>
      </c>
      <c r="E153" s="10" t="s">
        <v>110</v>
      </c>
      <c r="F153" s="3">
        <v>22</v>
      </c>
      <c r="G153" s="1">
        <v>30</v>
      </c>
      <c r="H153" s="1">
        <v>7</v>
      </c>
      <c r="I153" s="1">
        <v>8</v>
      </c>
      <c r="J153" s="1">
        <v>15</v>
      </c>
      <c r="K153" s="1">
        <v>44</v>
      </c>
      <c r="L153" s="1">
        <v>61</v>
      </c>
      <c r="M153" s="1">
        <v>-17</v>
      </c>
      <c r="W153" s="37"/>
      <c r="X153" s="3"/>
    </row>
    <row r="154" spans="3:31" x14ac:dyDescent="0.25">
      <c r="D154" s="1" t="s">
        <v>121</v>
      </c>
      <c r="E154" s="10" t="s">
        <v>193</v>
      </c>
      <c r="F154" s="3">
        <v>22</v>
      </c>
      <c r="G154" s="1">
        <v>30</v>
      </c>
      <c r="H154" s="1">
        <v>7</v>
      </c>
      <c r="I154" s="1">
        <v>8</v>
      </c>
      <c r="J154" s="1">
        <v>15</v>
      </c>
      <c r="K154" s="1">
        <v>32</v>
      </c>
      <c r="L154" s="1">
        <v>54</v>
      </c>
      <c r="M154" s="1">
        <v>-22</v>
      </c>
      <c r="O154" s="1" t="s">
        <v>68</v>
      </c>
      <c r="W154" s="37"/>
      <c r="X154" s="3"/>
    </row>
    <row r="155" spans="3:31" ht="11.25" customHeight="1" x14ac:dyDescent="0.25">
      <c r="W155" s="37"/>
      <c r="X155" s="3"/>
    </row>
    <row r="156" spans="3:31" x14ac:dyDescent="0.25">
      <c r="G156" s="5">
        <f>SUM(G137:G154)</f>
        <v>480</v>
      </c>
      <c r="H156" s="5">
        <f t="shared" ref="H156:M156" si="7">SUM(H137:H154)</f>
        <v>170</v>
      </c>
      <c r="I156" s="5">
        <f t="shared" si="7"/>
        <v>140</v>
      </c>
      <c r="J156" s="5">
        <f t="shared" si="7"/>
        <v>170</v>
      </c>
      <c r="K156" s="5">
        <f t="shared" si="7"/>
        <v>753</v>
      </c>
      <c r="L156" s="5">
        <f>SUM(L137:L154)</f>
        <v>753</v>
      </c>
      <c r="M156" s="5">
        <f t="shared" si="7"/>
        <v>0</v>
      </c>
    </row>
    <row r="157" spans="3:31" x14ac:dyDescent="0.25">
      <c r="G157" s="5"/>
      <c r="H157" s="5"/>
      <c r="I157" s="5"/>
      <c r="J157" s="5"/>
      <c r="K157" s="5"/>
      <c r="L157" s="5"/>
      <c r="M157" s="5"/>
    </row>
    <row r="159" spans="3:31" x14ac:dyDescent="0.25">
      <c r="C159" s="4">
        <v>1957</v>
      </c>
      <c r="D159" s="2" t="s">
        <v>260</v>
      </c>
      <c r="E159" s="2" t="s">
        <v>1</v>
      </c>
      <c r="F159" s="2" t="s">
        <v>261</v>
      </c>
      <c r="G159" s="2" t="s">
        <v>3</v>
      </c>
      <c r="H159" s="2" t="s">
        <v>262</v>
      </c>
      <c r="I159" s="2" t="s">
        <v>263</v>
      </c>
      <c r="J159" s="2" t="s">
        <v>264</v>
      </c>
      <c r="K159" s="2" t="s">
        <v>7</v>
      </c>
      <c r="L159" s="2" t="s">
        <v>8</v>
      </c>
      <c r="M159" s="2" t="s">
        <v>265</v>
      </c>
      <c r="P159" s="2" t="s">
        <v>243</v>
      </c>
    </row>
    <row r="160" spans="3:31" ht="11.25" customHeight="1" x14ac:dyDescent="0.25">
      <c r="C160" s="4"/>
    </row>
    <row r="161" spans="4:19" x14ac:dyDescent="0.25">
      <c r="D161" s="1" t="s">
        <v>25</v>
      </c>
      <c r="E161" s="10" t="s">
        <v>69</v>
      </c>
      <c r="F161" s="3">
        <v>46</v>
      </c>
      <c r="G161" s="1">
        <v>30</v>
      </c>
      <c r="H161" s="1">
        <v>19</v>
      </c>
      <c r="I161" s="1">
        <v>8</v>
      </c>
      <c r="J161" s="1">
        <v>3</v>
      </c>
      <c r="K161" s="1">
        <v>75</v>
      </c>
      <c r="L161" s="1">
        <v>34</v>
      </c>
      <c r="M161" s="1">
        <v>41</v>
      </c>
      <c r="P161" s="10" t="s">
        <v>350</v>
      </c>
      <c r="R161" s="3">
        <v>22</v>
      </c>
      <c r="S161" s="1" t="s">
        <v>245</v>
      </c>
    </row>
    <row r="162" spans="4:19" x14ac:dyDescent="0.25">
      <c r="D162" s="1" t="s">
        <v>26</v>
      </c>
      <c r="E162" s="10" t="s">
        <v>118</v>
      </c>
      <c r="F162" s="3">
        <v>38</v>
      </c>
      <c r="G162" s="1">
        <v>30</v>
      </c>
      <c r="H162" s="1">
        <v>15</v>
      </c>
      <c r="I162" s="1">
        <v>8</v>
      </c>
      <c r="J162" s="1">
        <v>7</v>
      </c>
      <c r="K162" s="1">
        <v>66</v>
      </c>
      <c r="L162" s="1">
        <v>42</v>
      </c>
      <c r="M162" s="1">
        <v>24</v>
      </c>
    </row>
    <row r="163" spans="4:19" x14ac:dyDescent="0.25">
      <c r="D163" s="1" t="s">
        <v>28</v>
      </c>
      <c r="E163" s="10" t="s">
        <v>77</v>
      </c>
      <c r="F163" s="3">
        <v>36</v>
      </c>
      <c r="G163" s="1">
        <v>30</v>
      </c>
      <c r="H163" s="1">
        <v>15</v>
      </c>
      <c r="I163" s="1">
        <v>6</v>
      </c>
      <c r="J163" s="1">
        <v>9</v>
      </c>
      <c r="K163" s="1">
        <v>59</v>
      </c>
      <c r="L163" s="1">
        <v>41</v>
      </c>
      <c r="M163" s="1">
        <v>18</v>
      </c>
    </row>
    <row r="164" spans="4:19" x14ac:dyDescent="0.25">
      <c r="D164" s="1" t="s">
        <v>29</v>
      </c>
      <c r="E164" s="10" t="s">
        <v>90</v>
      </c>
      <c r="F164" s="3">
        <v>34</v>
      </c>
      <c r="G164" s="1">
        <v>30</v>
      </c>
      <c r="H164" s="1">
        <v>13</v>
      </c>
      <c r="I164" s="1">
        <v>8</v>
      </c>
      <c r="J164" s="1">
        <v>9</v>
      </c>
      <c r="K164" s="1">
        <v>45</v>
      </c>
      <c r="L164" s="1">
        <v>34</v>
      </c>
      <c r="M164" s="1">
        <v>11</v>
      </c>
    </row>
    <row r="165" spans="4:19" x14ac:dyDescent="0.25">
      <c r="D165" s="1" t="s">
        <v>31</v>
      </c>
      <c r="E165" s="10" t="s">
        <v>147</v>
      </c>
      <c r="F165" s="3">
        <v>34</v>
      </c>
      <c r="G165" s="1">
        <v>30</v>
      </c>
      <c r="H165" s="1">
        <v>12</v>
      </c>
      <c r="I165" s="1">
        <v>10</v>
      </c>
      <c r="J165" s="1">
        <v>8</v>
      </c>
      <c r="K165" s="1">
        <v>42</v>
      </c>
      <c r="L165" s="1">
        <v>43</v>
      </c>
      <c r="M165" s="1">
        <v>-1</v>
      </c>
    </row>
    <row r="166" spans="4:19" x14ac:dyDescent="0.25">
      <c r="D166" s="1" t="s">
        <v>32</v>
      </c>
      <c r="E166" s="10" t="s">
        <v>111</v>
      </c>
      <c r="F166" s="3">
        <v>33</v>
      </c>
      <c r="G166" s="1">
        <v>30</v>
      </c>
      <c r="H166" s="1">
        <v>14</v>
      </c>
      <c r="I166" s="1">
        <v>5</v>
      </c>
      <c r="J166" s="1">
        <v>11</v>
      </c>
      <c r="K166" s="1">
        <v>46</v>
      </c>
      <c r="L166" s="1">
        <v>39</v>
      </c>
      <c r="M166" s="1">
        <v>7</v>
      </c>
    </row>
    <row r="167" spans="4:19" x14ac:dyDescent="0.25">
      <c r="D167" s="1" t="s">
        <v>39</v>
      </c>
      <c r="E167" s="10" t="s">
        <v>82</v>
      </c>
      <c r="F167" s="3">
        <v>33</v>
      </c>
      <c r="G167" s="1">
        <v>30</v>
      </c>
      <c r="H167" s="1">
        <v>12</v>
      </c>
      <c r="I167" s="1">
        <v>9</v>
      </c>
      <c r="J167" s="1">
        <v>9</v>
      </c>
      <c r="K167" s="1">
        <v>46</v>
      </c>
      <c r="L167" s="1">
        <v>50</v>
      </c>
      <c r="M167" s="1">
        <v>-4</v>
      </c>
    </row>
    <row r="168" spans="4:19" x14ac:dyDescent="0.25">
      <c r="D168" s="1" t="s">
        <v>70</v>
      </c>
      <c r="E168" s="10" t="s">
        <v>84</v>
      </c>
      <c r="F168" s="3">
        <v>31</v>
      </c>
      <c r="G168" s="1">
        <v>30</v>
      </c>
      <c r="H168" s="1">
        <v>11</v>
      </c>
      <c r="I168" s="1">
        <v>9</v>
      </c>
      <c r="J168" s="1">
        <v>10</v>
      </c>
      <c r="K168" s="1">
        <v>35</v>
      </c>
      <c r="L168" s="1">
        <v>31</v>
      </c>
      <c r="M168" s="1">
        <v>4</v>
      </c>
    </row>
    <row r="169" spans="4:19" x14ac:dyDescent="0.25">
      <c r="D169" s="1" t="s">
        <v>71</v>
      </c>
      <c r="E169" s="10" t="s">
        <v>313</v>
      </c>
      <c r="F169" s="3">
        <v>31</v>
      </c>
      <c r="G169" s="1">
        <v>30</v>
      </c>
      <c r="H169" s="1">
        <v>11</v>
      </c>
      <c r="I169" s="1">
        <v>9</v>
      </c>
      <c r="J169" s="1">
        <v>10</v>
      </c>
      <c r="K169" s="1">
        <v>38</v>
      </c>
      <c r="L169" s="1">
        <v>39</v>
      </c>
      <c r="M169" s="1">
        <v>-1</v>
      </c>
    </row>
    <row r="170" spans="4:19" x14ac:dyDescent="0.25">
      <c r="D170" s="1" t="s">
        <v>72</v>
      </c>
      <c r="E170" s="10" t="s">
        <v>173</v>
      </c>
      <c r="F170" s="3">
        <v>28</v>
      </c>
      <c r="G170" s="1">
        <v>30</v>
      </c>
      <c r="H170" s="1">
        <v>9</v>
      </c>
      <c r="I170" s="1">
        <v>10</v>
      </c>
      <c r="J170" s="1">
        <v>11</v>
      </c>
      <c r="K170" s="1">
        <v>49</v>
      </c>
      <c r="L170" s="1">
        <v>57</v>
      </c>
      <c r="M170" s="1">
        <v>-8</v>
      </c>
    </row>
    <row r="171" spans="4:19" x14ac:dyDescent="0.25">
      <c r="D171" s="1" t="s">
        <v>112</v>
      </c>
      <c r="E171" s="10" t="s">
        <v>314</v>
      </c>
      <c r="F171" s="3">
        <v>27</v>
      </c>
      <c r="G171" s="1">
        <v>30</v>
      </c>
      <c r="H171" s="1">
        <v>10</v>
      </c>
      <c r="I171" s="1">
        <v>7</v>
      </c>
      <c r="J171" s="1">
        <v>13</v>
      </c>
      <c r="K171" s="1">
        <v>40</v>
      </c>
      <c r="L171" s="1">
        <v>37</v>
      </c>
      <c r="M171" s="1">
        <v>3</v>
      </c>
    </row>
    <row r="172" spans="4:19" x14ac:dyDescent="0.25">
      <c r="D172" s="1" t="s">
        <v>113</v>
      </c>
      <c r="E172" s="10" t="s">
        <v>85</v>
      </c>
      <c r="F172" s="3">
        <v>24</v>
      </c>
      <c r="G172" s="1">
        <v>30</v>
      </c>
      <c r="H172" s="1">
        <v>7</v>
      </c>
      <c r="I172" s="1">
        <v>10</v>
      </c>
      <c r="J172" s="1">
        <v>13</v>
      </c>
      <c r="K172" s="1">
        <v>37</v>
      </c>
      <c r="L172" s="1">
        <v>53</v>
      </c>
      <c r="M172" s="1">
        <v>-16</v>
      </c>
    </row>
    <row r="173" spans="4:19" x14ac:dyDescent="0.25">
      <c r="D173" s="1" t="s">
        <v>114</v>
      </c>
      <c r="E173" s="10" t="s">
        <v>110</v>
      </c>
      <c r="F173" s="3">
        <v>23</v>
      </c>
      <c r="G173" s="1">
        <v>30</v>
      </c>
      <c r="H173" s="1">
        <v>8</v>
      </c>
      <c r="I173" s="1">
        <v>7</v>
      </c>
      <c r="J173" s="1">
        <v>15</v>
      </c>
      <c r="K173" s="1">
        <v>37</v>
      </c>
      <c r="L173" s="1">
        <v>49</v>
      </c>
      <c r="M173" s="1">
        <v>-12</v>
      </c>
    </row>
    <row r="174" spans="4:19" x14ac:dyDescent="0.25">
      <c r="D174" s="1" t="s">
        <v>119</v>
      </c>
      <c r="E174" s="10" t="s">
        <v>132</v>
      </c>
      <c r="F174" s="3">
        <v>23</v>
      </c>
      <c r="G174" s="1">
        <v>30</v>
      </c>
      <c r="H174" s="1">
        <v>8</v>
      </c>
      <c r="I174" s="1">
        <v>7</v>
      </c>
      <c r="J174" s="1">
        <v>15</v>
      </c>
      <c r="K174" s="1">
        <v>37</v>
      </c>
      <c r="L174" s="1">
        <v>62</v>
      </c>
      <c r="M174" s="1">
        <v>-25</v>
      </c>
    </row>
    <row r="175" spans="4:19" x14ac:dyDescent="0.25">
      <c r="D175" s="1" t="s">
        <v>120</v>
      </c>
      <c r="E175" s="10" t="s">
        <v>153</v>
      </c>
      <c r="F175" s="3">
        <v>22</v>
      </c>
      <c r="G175" s="1">
        <v>30</v>
      </c>
      <c r="H175" s="1">
        <v>7</v>
      </c>
      <c r="I175" s="1">
        <v>8</v>
      </c>
      <c r="J175" s="1">
        <v>15</v>
      </c>
      <c r="K175" s="1">
        <v>44</v>
      </c>
      <c r="L175" s="1">
        <v>57</v>
      </c>
      <c r="M175" s="1">
        <v>-13</v>
      </c>
    </row>
    <row r="176" spans="4:19" x14ac:dyDescent="0.25">
      <c r="D176" s="1" t="s">
        <v>121</v>
      </c>
      <c r="E176" s="10" t="s">
        <v>95</v>
      </c>
      <c r="F176" s="3">
        <v>17</v>
      </c>
      <c r="G176" s="1">
        <v>30</v>
      </c>
      <c r="H176" s="1">
        <v>6</v>
      </c>
      <c r="I176" s="1">
        <v>5</v>
      </c>
      <c r="J176" s="1">
        <v>19</v>
      </c>
      <c r="K176" s="1">
        <v>33</v>
      </c>
      <c r="L176" s="1">
        <v>61</v>
      </c>
      <c r="M176" s="1">
        <v>-28</v>
      </c>
      <c r="O176" s="1" t="s">
        <v>68</v>
      </c>
    </row>
    <row r="177" spans="3:20" ht="11.25" customHeight="1" x14ac:dyDescent="0.25"/>
    <row r="178" spans="3:20" x14ac:dyDescent="0.25">
      <c r="G178" s="5">
        <f>SUM(G159:G176)</f>
        <v>480</v>
      </c>
      <c r="H178" s="5">
        <f t="shared" ref="H178:M178" si="8">SUM(H159:H176)</f>
        <v>177</v>
      </c>
      <c r="I178" s="5">
        <f t="shared" si="8"/>
        <v>126</v>
      </c>
      <c r="J178" s="5">
        <f t="shared" si="8"/>
        <v>177</v>
      </c>
      <c r="K178" s="5">
        <f t="shared" si="8"/>
        <v>729</v>
      </c>
      <c r="L178" s="5">
        <f>SUM(L159:L176)</f>
        <v>729</v>
      </c>
      <c r="M178" s="5">
        <f t="shared" si="8"/>
        <v>0</v>
      </c>
    </row>
    <row r="179" spans="3:20" x14ac:dyDescent="0.25">
      <c r="G179" s="5"/>
      <c r="H179" s="5"/>
      <c r="I179" s="5"/>
      <c r="J179" s="5"/>
      <c r="K179" s="5"/>
      <c r="L179" s="5"/>
      <c r="M179" s="5"/>
    </row>
    <row r="181" spans="3:20" x14ac:dyDescent="0.25">
      <c r="C181" s="4">
        <v>1958</v>
      </c>
      <c r="D181" s="2" t="s">
        <v>260</v>
      </c>
      <c r="E181" s="2" t="s">
        <v>1</v>
      </c>
      <c r="F181" s="2" t="s">
        <v>261</v>
      </c>
      <c r="G181" s="2" t="s">
        <v>3</v>
      </c>
      <c r="H181" s="2" t="s">
        <v>262</v>
      </c>
      <c r="I181" s="2" t="s">
        <v>263</v>
      </c>
      <c r="J181" s="2" t="s">
        <v>264</v>
      </c>
      <c r="K181" s="2" t="s">
        <v>7</v>
      </c>
      <c r="L181" s="2" t="s">
        <v>8</v>
      </c>
      <c r="M181" s="2" t="s">
        <v>265</v>
      </c>
      <c r="P181" s="2" t="s">
        <v>243</v>
      </c>
    </row>
    <row r="182" spans="3:20" ht="11.25" customHeight="1" x14ac:dyDescent="0.25">
      <c r="C182" s="4"/>
    </row>
    <row r="183" spans="3:20" x14ac:dyDescent="0.25">
      <c r="D183" s="1" t="s">
        <v>25</v>
      </c>
      <c r="E183" s="10" t="s">
        <v>77</v>
      </c>
      <c r="F183" s="3">
        <v>41</v>
      </c>
      <c r="G183" s="1">
        <v>30</v>
      </c>
      <c r="H183" s="1">
        <v>16</v>
      </c>
      <c r="I183" s="1">
        <v>9</v>
      </c>
      <c r="J183" s="1">
        <v>5</v>
      </c>
      <c r="K183" s="1">
        <v>69</v>
      </c>
      <c r="L183" s="1">
        <v>38</v>
      </c>
      <c r="M183" s="1">
        <v>31</v>
      </c>
      <c r="P183" s="10" t="s">
        <v>352</v>
      </c>
      <c r="S183" s="3">
        <v>28</v>
      </c>
      <c r="T183" s="1" t="s">
        <v>245</v>
      </c>
    </row>
    <row r="184" spans="3:20" x14ac:dyDescent="0.25">
      <c r="D184" s="1" t="s">
        <v>26</v>
      </c>
      <c r="E184" s="10" t="s">
        <v>90</v>
      </c>
      <c r="F184" s="3">
        <v>38</v>
      </c>
      <c r="G184" s="1">
        <v>30</v>
      </c>
      <c r="H184" s="1">
        <v>14</v>
      </c>
      <c r="I184" s="1">
        <v>10</v>
      </c>
      <c r="J184" s="1">
        <v>6</v>
      </c>
      <c r="K184" s="1">
        <v>70</v>
      </c>
      <c r="L184" s="1">
        <v>48</v>
      </c>
      <c r="M184" s="1">
        <v>22</v>
      </c>
    </row>
    <row r="185" spans="3:20" x14ac:dyDescent="0.25">
      <c r="D185" s="1" t="s">
        <v>28</v>
      </c>
      <c r="E185" s="10" t="s">
        <v>118</v>
      </c>
      <c r="F185" s="3">
        <v>38</v>
      </c>
      <c r="G185" s="1">
        <v>30</v>
      </c>
      <c r="H185" s="1">
        <v>16</v>
      </c>
      <c r="I185" s="1">
        <v>6</v>
      </c>
      <c r="J185" s="1">
        <v>8</v>
      </c>
      <c r="K185" s="1">
        <v>66</v>
      </c>
      <c r="L185" s="1">
        <v>47</v>
      </c>
      <c r="M185" s="1">
        <v>19</v>
      </c>
    </row>
    <row r="186" spans="3:20" x14ac:dyDescent="0.25">
      <c r="D186" s="1" t="s">
        <v>29</v>
      </c>
      <c r="E186" s="10" t="s">
        <v>69</v>
      </c>
      <c r="F186" s="3">
        <v>37</v>
      </c>
      <c r="G186" s="1">
        <v>30</v>
      </c>
      <c r="H186" s="1">
        <v>14</v>
      </c>
      <c r="I186" s="1">
        <v>9</v>
      </c>
      <c r="J186" s="1">
        <v>7</v>
      </c>
      <c r="K186" s="1">
        <v>62</v>
      </c>
      <c r="L186" s="1">
        <v>45</v>
      </c>
      <c r="M186" s="1">
        <v>17</v>
      </c>
    </row>
    <row r="187" spans="3:20" x14ac:dyDescent="0.25">
      <c r="D187" s="1" t="s">
        <v>31</v>
      </c>
      <c r="E187" s="10" t="s">
        <v>85</v>
      </c>
      <c r="F187" s="3">
        <v>36</v>
      </c>
      <c r="G187" s="1">
        <v>30</v>
      </c>
      <c r="H187" s="1">
        <v>14</v>
      </c>
      <c r="I187" s="1">
        <v>8</v>
      </c>
      <c r="J187" s="1">
        <v>8</v>
      </c>
      <c r="K187" s="1">
        <v>47</v>
      </c>
      <c r="L187" s="1">
        <v>33</v>
      </c>
      <c r="M187" s="1">
        <v>14</v>
      </c>
    </row>
    <row r="188" spans="3:20" x14ac:dyDescent="0.25">
      <c r="D188" s="1" t="s">
        <v>32</v>
      </c>
      <c r="E188" s="10" t="s">
        <v>314</v>
      </c>
      <c r="F188" s="3">
        <v>35</v>
      </c>
      <c r="G188" s="1">
        <v>30</v>
      </c>
      <c r="H188" s="1">
        <v>13</v>
      </c>
      <c r="I188" s="1">
        <v>9</v>
      </c>
      <c r="J188" s="1">
        <v>8</v>
      </c>
      <c r="K188" s="1">
        <v>50</v>
      </c>
      <c r="L188" s="1">
        <v>43</v>
      </c>
      <c r="M188" s="1">
        <v>7</v>
      </c>
    </row>
    <row r="189" spans="3:20" x14ac:dyDescent="0.25">
      <c r="D189" s="1" t="s">
        <v>39</v>
      </c>
      <c r="E189" s="10" t="s">
        <v>351</v>
      </c>
      <c r="F189" s="3">
        <v>34</v>
      </c>
      <c r="G189" s="1">
        <v>30</v>
      </c>
      <c r="H189" s="1">
        <v>13</v>
      </c>
      <c r="I189" s="1">
        <v>8</v>
      </c>
      <c r="J189" s="1">
        <v>9</v>
      </c>
      <c r="K189" s="1">
        <v>50</v>
      </c>
      <c r="L189" s="1">
        <v>47</v>
      </c>
      <c r="M189" s="1">
        <v>3</v>
      </c>
    </row>
    <row r="190" spans="3:20" x14ac:dyDescent="0.25">
      <c r="D190" s="1" t="s">
        <v>70</v>
      </c>
      <c r="E190" s="10" t="s">
        <v>84</v>
      </c>
      <c r="F190" s="3">
        <v>33</v>
      </c>
      <c r="G190" s="1">
        <v>30</v>
      </c>
      <c r="H190" s="1">
        <v>11</v>
      </c>
      <c r="I190" s="1">
        <v>11</v>
      </c>
      <c r="J190" s="1">
        <v>8</v>
      </c>
      <c r="K190" s="1">
        <v>58</v>
      </c>
      <c r="L190" s="1">
        <v>47</v>
      </c>
      <c r="M190" s="1">
        <v>11</v>
      </c>
    </row>
    <row r="191" spans="3:20" x14ac:dyDescent="0.25">
      <c r="D191" s="1" t="s">
        <v>71</v>
      </c>
      <c r="E191" s="10" t="s">
        <v>82</v>
      </c>
      <c r="F191" s="3">
        <v>31</v>
      </c>
      <c r="G191" s="1">
        <v>30</v>
      </c>
      <c r="H191" s="1">
        <v>13</v>
      </c>
      <c r="I191" s="1">
        <v>5</v>
      </c>
      <c r="J191" s="1">
        <v>12</v>
      </c>
      <c r="K191" s="1">
        <v>60</v>
      </c>
      <c r="L191" s="1">
        <v>56</v>
      </c>
      <c r="M191" s="1">
        <v>4</v>
      </c>
    </row>
    <row r="192" spans="3:20" x14ac:dyDescent="0.25">
      <c r="D192" s="1" t="s">
        <v>72</v>
      </c>
      <c r="E192" s="10" t="s">
        <v>111</v>
      </c>
      <c r="F192" s="3">
        <v>27</v>
      </c>
      <c r="G192" s="1">
        <v>30</v>
      </c>
      <c r="H192" s="1">
        <v>12</v>
      </c>
      <c r="I192" s="1">
        <v>3</v>
      </c>
      <c r="J192" s="1">
        <v>15</v>
      </c>
      <c r="K192" s="1">
        <v>46</v>
      </c>
      <c r="L192" s="1">
        <v>51</v>
      </c>
      <c r="M192" s="1">
        <v>-5</v>
      </c>
    </row>
    <row r="193" spans="3:20" x14ac:dyDescent="0.25">
      <c r="D193" s="1" t="s">
        <v>112</v>
      </c>
      <c r="E193" s="10" t="s">
        <v>356</v>
      </c>
      <c r="F193" s="3">
        <v>27</v>
      </c>
      <c r="G193" s="1">
        <v>30</v>
      </c>
      <c r="H193" s="1">
        <v>12</v>
      </c>
      <c r="I193" s="1">
        <v>3</v>
      </c>
      <c r="J193" s="1">
        <v>15</v>
      </c>
      <c r="K193" s="1">
        <v>57</v>
      </c>
      <c r="L193" s="1">
        <v>65</v>
      </c>
      <c r="M193" s="1">
        <v>-8</v>
      </c>
    </row>
    <row r="194" spans="3:20" x14ac:dyDescent="0.25">
      <c r="D194" s="1" t="s">
        <v>113</v>
      </c>
      <c r="E194" s="10" t="s">
        <v>173</v>
      </c>
      <c r="F194" s="3">
        <v>25</v>
      </c>
      <c r="G194" s="1">
        <v>30</v>
      </c>
      <c r="H194" s="1">
        <v>8</v>
      </c>
      <c r="I194" s="1">
        <v>9</v>
      </c>
      <c r="J194" s="1">
        <v>13</v>
      </c>
      <c r="K194" s="1">
        <v>58</v>
      </c>
      <c r="L194" s="1">
        <v>68</v>
      </c>
      <c r="M194" s="1">
        <v>-10</v>
      </c>
    </row>
    <row r="195" spans="3:20" x14ac:dyDescent="0.25">
      <c r="D195" s="1" t="s">
        <v>114</v>
      </c>
      <c r="E195" s="10" t="s">
        <v>153</v>
      </c>
      <c r="F195" s="3">
        <v>25</v>
      </c>
      <c r="G195" s="1">
        <v>30</v>
      </c>
      <c r="H195" s="1">
        <v>8</v>
      </c>
      <c r="I195" s="1">
        <v>9</v>
      </c>
      <c r="J195" s="1">
        <v>13</v>
      </c>
      <c r="K195" s="1">
        <v>58</v>
      </c>
      <c r="L195" s="1">
        <v>70</v>
      </c>
      <c r="M195" s="1">
        <v>-12</v>
      </c>
    </row>
    <row r="196" spans="3:20" x14ac:dyDescent="0.25">
      <c r="D196" s="1" t="s">
        <v>119</v>
      </c>
      <c r="E196" s="10" t="s">
        <v>132</v>
      </c>
      <c r="F196" s="3">
        <v>24</v>
      </c>
      <c r="G196" s="1">
        <v>30</v>
      </c>
      <c r="H196" s="1">
        <v>7</v>
      </c>
      <c r="I196" s="1">
        <v>10</v>
      </c>
      <c r="J196" s="1">
        <v>13</v>
      </c>
      <c r="K196" s="1">
        <v>55</v>
      </c>
      <c r="L196" s="1">
        <v>68</v>
      </c>
      <c r="M196" s="1">
        <v>-13</v>
      </c>
    </row>
    <row r="197" spans="3:20" x14ac:dyDescent="0.25">
      <c r="D197" s="1" t="s">
        <v>120</v>
      </c>
      <c r="E197" s="10" t="s">
        <v>313</v>
      </c>
      <c r="F197" s="3">
        <v>17</v>
      </c>
      <c r="G197" s="1">
        <v>30</v>
      </c>
      <c r="H197" s="1">
        <v>4</v>
      </c>
      <c r="I197" s="1">
        <v>9</v>
      </c>
      <c r="J197" s="1">
        <v>17</v>
      </c>
      <c r="K197" s="1">
        <v>29</v>
      </c>
      <c r="L197" s="1">
        <v>56</v>
      </c>
      <c r="M197" s="1">
        <v>-27</v>
      </c>
    </row>
    <row r="198" spans="3:20" x14ac:dyDescent="0.25">
      <c r="D198" s="1" t="s">
        <v>121</v>
      </c>
      <c r="E198" s="10" t="s">
        <v>110</v>
      </c>
      <c r="F198" s="3">
        <v>12</v>
      </c>
      <c r="G198" s="1">
        <v>30</v>
      </c>
      <c r="H198" s="1">
        <v>4</v>
      </c>
      <c r="I198" s="1">
        <v>4</v>
      </c>
      <c r="J198" s="1">
        <v>22</v>
      </c>
      <c r="K198" s="1">
        <v>29</v>
      </c>
      <c r="L198" s="1">
        <v>82</v>
      </c>
      <c r="M198" s="1">
        <v>-53</v>
      </c>
      <c r="O198" s="1" t="s">
        <v>68</v>
      </c>
    </row>
    <row r="199" spans="3:20" ht="11.25" customHeight="1" x14ac:dyDescent="0.25"/>
    <row r="200" spans="3:20" x14ac:dyDescent="0.25">
      <c r="G200" s="5">
        <f>SUM(G181:G198)</f>
        <v>480</v>
      </c>
      <c r="H200" s="5">
        <f t="shared" ref="H200:M200" si="9">SUM(H181:H198)</f>
        <v>179</v>
      </c>
      <c r="I200" s="5">
        <f t="shared" si="9"/>
        <v>122</v>
      </c>
      <c r="J200" s="5">
        <f t="shared" si="9"/>
        <v>179</v>
      </c>
      <c r="K200" s="5">
        <f t="shared" si="9"/>
        <v>864</v>
      </c>
      <c r="L200" s="5">
        <f>SUM(L181:L198)</f>
        <v>864</v>
      </c>
      <c r="M200" s="5">
        <f t="shared" si="9"/>
        <v>0</v>
      </c>
    </row>
    <row r="201" spans="3:20" x14ac:dyDescent="0.25">
      <c r="G201" s="5"/>
      <c r="H201" s="5"/>
      <c r="I201" s="5"/>
      <c r="J201" s="5"/>
      <c r="K201" s="5"/>
      <c r="L201" s="5"/>
      <c r="M201" s="5"/>
    </row>
    <row r="203" spans="3:20" x14ac:dyDescent="0.25">
      <c r="C203" s="4">
        <v>1959</v>
      </c>
      <c r="D203" s="2" t="s">
        <v>260</v>
      </c>
      <c r="E203" s="2" t="s">
        <v>1</v>
      </c>
      <c r="F203" s="2" t="s">
        <v>261</v>
      </c>
      <c r="G203" s="2" t="s">
        <v>3</v>
      </c>
      <c r="H203" s="2" t="s">
        <v>262</v>
      </c>
      <c r="I203" s="2" t="s">
        <v>263</v>
      </c>
      <c r="J203" s="2" t="s">
        <v>264</v>
      </c>
      <c r="K203" s="2" t="s">
        <v>7</v>
      </c>
      <c r="L203" s="2" t="s">
        <v>8</v>
      </c>
      <c r="M203" s="2" t="s">
        <v>265</v>
      </c>
      <c r="P203" s="2" t="s">
        <v>243</v>
      </c>
    </row>
    <row r="204" spans="3:20" ht="11.25" customHeight="1" x14ac:dyDescent="0.25">
      <c r="C204" s="4"/>
    </row>
    <row r="205" spans="3:20" x14ac:dyDescent="0.25">
      <c r="D205" s="1" t="s">
        <v>25</v>
      </c>
      <c r="E205" s="10" t="s">
        <v>118</v>
      </c>
      <c r="F205" s="3">
        <v>45</v>
      </c>
      <c r="G205" s="1">
        <v>30</v>
      </c>
      <c r="H205" s="1">
        <v>21</v>
      </c>
      <c r="I205" s="1">
        <v>3</v>
      </c>
      <c r="J205" s="1">
        <v>6</v>
      </c>
      <c r="K205" s="1">
        <v>75</v>
      </c>
      <c r="L205" s="1">
        <v>42</v>
      </c>
      <c r="M205" s="1">
        <v>33</v>
      </c>
      <c r="P205" s="10" t="s">
        <v>352</v>
      </c>
      <c r="S205" s="3">
        <v>31</v>
      </c>
      <c r="T205" s="1" t="s">
        <v>245</v>
      </c>
    </row>
    <row r="206" spans="3:20" x14ac:dyDescent="0.25">
      <c r="D206" s="1" t="s">
        <v>26</v>
      </c>
      <c r="E206" s="10" t="s">
        <v>77</v>
      </c>
      <c r="F206" s="3">
        <v>38</v>
      </c>
      <c r="G206" s="1">
        <v>30</v>
      </c>
      <c r="H206" s="1">
        <v>17</v>
      </c>
      <c r="I206" s="1">
        <v>4</v>
      </c>
      <c r="J206" s="1">
        <v>9</v>
      </c>
      <c r="K206" s="1">
        <v>80</v>
      </c>
      <c r="L206" s="1">
        <v>48</v>
      </c>
      <c r="M206" s="1">
        <v>32</v>
      </c>
    </row>
    <row r="207" spans="3:20" x14ac:dyDescent="0.25">
      <c r="D207" s="1" t="s">
        <v>28</v>
      </c>
      <c r="E207" s="10" t="s">
        <v>84</v>
      </c>
      <c r="F207" s="3">
        <v>33</v>
      </c>
      <c r="G207" s="1">
        <v>30</v>
      </c>
      <c r="H207" s="1">
        <v>11</v>
      </c>
      <c r="I207" s="1">
        <v>11</v>
      </c>
      <c r="J207" s="1">
        <v>8</v>
      </c>
      <c r="K207" s="1">
        <v>44</v>
      </c>
      <c r="L207" s="1">
        <v>37</v>
      </c>
      <c r="M207" s="1">
        <v>7</v>
      </c>
    </row>
    <row r="208" spans="3:20" x14ac:dyDescent="0.25">
      <c r="D208" s="1" t="s">
        <v>29</v>
      </c>
      <c r="E208" s="10" t="s">
        <v>95</v>
      </c>
      <c r="F208" s="3">
        <v>33</v>
      </c>
      <c r="G208" s="1">
        <v>30</v>
      </c>
      <c r="H208" s="1">
        <v>10</v>
      </c>
      <c r="I208" s="1">
        <v>13</v>
      </c>
      <c r="J208" s="1">
        <v>7</v>
      </c>
      <c r="K208" s="1">
        <v>47</v>
      </c>
      <c r="L208" s="1">
        <v>41</v>
      </c>
      <c r="M208" s="1">
        <v>6</v>
      </c>
    </row>
    <row r="209" spans="4:15" x14ac:dyDescent="0.25">
      <c r="D209" s="1" t="s">
        <v>31</v>
      </c>
      <c r="E209" s="10" t="s">
        <v>313</v>
      </c>
      <c r="F209" s="3">
        <v>32</v>
      </c>
      <c r="G209" s="1">
        <v>30</v>
      </c>
      <c r="H209" s="1">
        <v>12</v>
      </c>
      <c r="I209" s="1">
        <v>8</v>
      </c>
      <c r="J209" s="1">
        <v>10</v>
      </c>
      <c r="K209" s="1">
        <v>35</v>
      </c>
      <c r="L209" s="1">
        <v>36</v>
      </c>
      <c r="M209" s="1">
        <v>-1</v>
      </c>
    </row>
    <row r="210" spans="4:15" x14ac:dyDescent="0.25">
      <c r="D210" s="1" t="s">
        <v>32</v>
      </c>
      <c r="E210" s="10" t="s">
        <v>69</v>
      </c>
      <c r="F210" s="3">
        <v>32</v>
      </c>
      <c r="G210" s="1">
        <v>30</v>
      </c>
      <c r="H210" s="1">
        <v>14</v>
      </c>
      <c r="I210" s="1">
        <v>4</v>
      </c>
      <c r="J210" s="1">
        <v>12</v>
      </c>
      <c r="K210" s="1">
        <v>49</v>
      </c>
      <c r="L210" s="1">
        <v>45</v>
      </c>
      <c r="M210" s="1">
        <v>4</v>
      </c>
    </row>
    <row r="211" spans="4:15" x14ac:dyDescent="0.25">
      <c r="D211" s="1" t="s">
        <v>39</v>
      </c>
      <c r="E211" s="10" t="s">
        <v>85</v>
      </c>
      <c r="F211" s="3">
        <v>32</v>
      </c>
      <c r="G211" s="1">
        <v>30</v>
      </c>
      <c r="H211" s="1">
        <v>9</v>
      </c>
      <c r="I211" s="1">
        <v>14</v>
      </c>
      <c r="J211" s="1">
        <v>7</v>
      </c>
      <c r="K211" s="1">
        <v>34</v>
      </c>
      <c r="L211" s="1">
        <v>35</v>
      </c>
      <c r="M211" s="1">
        <v>-1</v>
      </c>
    </row>
    <row r="212" spans="4:15" x14ac:dyDescent="0.25">
      <c r="D212" s="1" t="s">
        <v>70</v>
      </c>
      <c r="E212" s="10" t="s">
        <v>90</v>
      </c>
      <c r="F212" s="3">
        <v>30</v>
      </c>
      <c r="G212" s="1">
        <v>30</v>
      </c>
      <c r="H212" s="1">
        <v>12</v>
      </c>
      <c r="I212" s="1">
        <v>6</v>
      </c>
      <c r="J212" s="1">
        <v>12</v>
      </c>
      <c r="K212" s="1">
        <v>51</v>
      </c>
      <c r="L212" s="1">
        <v>44</v>
      </c>
      <c r="M212" s="1">
        <v>7</v>
      </c>
    </row>
    <row r="213" spans="4:15" x14ac:dyDescent="0.25">
      <c r="D213" s="1" t="s">
        <v>71</v>
      </c>
      <c r="E213" s="10" t="s">
        <v>111</v>
      </c>
      <c r="F213" s="3">
        <v>30</v>
      </c>
      <c r="G213" s="1">
        <v>30</v>
      </c>
      <c r="H213" s="1">
        <v>9</v>
      </c>
      <c r="I213" s="1">
        <v>12</v>
      </c>
      <c r="J213" s="1">
        <v>9</v>
      </c>
      <c r="K213" s="1">
        <v>46</v>
      </c>
      <c r="L213" s="1">
        <v>57</v>
      </c>
      <c r="M213" s="1">
        <v>-11</v>
      </c>
    </row>
    <row r="214" spans="4:15" x14ac:dyDescent="0.25">
      <c r="D214" s="1" t="s">
        <v>72</v>
      </c>
      <c r="E214" s="10" t="s">
        <v>82</v>
      </c>
      <c r="F214" s="3">
        <v>28</v>
      </c>
      <c r="G214" s="1">
        <v>30</v>
      </c>
      <c r="H214" s="1">
        <v>10</v>
      </c>
      <c r="I214" s="1">
        <v>8</v>
      </c>
      <c r="J214" s="1">
        <v>12</v>
      </c>
      <c r="K214" s="1">
        <v>52</v>
      </c>
      <c r="L214" s="1">
        <v>62</v>
      </c>
      <c r="M214" s="1">
        <v>-10</v>
      </c>
    </row>
    <row r="215" spans="4:15" x14ac:dyDescent="0.25">
      <c r="D215" s="1" t="s">
        <v>112</v>
      </c>
      <c r="E215" s="10" t="s">
        <v>153</v>
      </c>
      <c r="F215" s="3">
        <v>27</v>
      </c>
      <c r="G215" s="1">
        <v>30</v>
      </c>
      <c r="H215" s="1">
        <v>10</v>
      </c>
      <c r="I215" s="1">
        <v>7</v>
      </c>
      <c r="J215" s="1">
        <v>13</v>
      </c>
      <c r="K215" s="1">
        <v>54</v>
      </c>
      <c r="L215" s="1">
        <v>59</v>
      </c>
      <c r="M215" s="1">
        <v>-5</v>
      </c>
    </row>
    <row r="216" spans="4:15" x14ac:dyDescent="0.25">
      <c r="D216" s="1" t="s">
        <v>113</v>
      </c>
      <c r="E216" s="10" t="s">
        <v>147</v>
      </c>
      <c r="F216" s="3">
        <v>26</v>
      </c>
      <c r="G216" s="1">
        <v>30</v>
      </c>
      <c r="H216" s="1">
        <v>6</v>
      </c>
      <c r="I216" s="1">
        <v>14</v>
      </c>
      <c r="J216" s="1">
        <v>10</v>
      </c>
      <c r="K216" s="1">
        <v>43</v>
      </c>
      <c r="L216" s="1">
        <v>46</v>
      </c>
      <c r="M216" s="1">
        <v>-3</v>
      </c>
    </row>
    <row r="217" spans="4:15" x14ac:dyDescent="0.25">
      <c r="D217" s="1" t="s">
        <v>114</v>
      </c>
      <c r="E217" s="10" t="s">
        <v>173</v>
      </c>
      <c r="F217" s="3">
        <v>25</v>
      </c>
      <c r="G217" s="1">
        <v>30</v>
      </c>
      <c r="H217" s="1">
        <v>7</v>
      </c>
      <c r="I217" s="1">
        <v>11</v>
      </c>
      <c r="J217" s="1">
        <v>12</v>
      </c>
      <c r="K217" s="1">
        <v>46</v>
      </c>
      <c r="L217" s="1">
        <v>45</v>
      </c>
      <c r="M217" s="1">
        <v>1</v>
      </c>
    </row>
    <row r="218" spans="4:15" x14ac:dyDescent="0.25">
      <c r="D218" s="1" t="s">
        <v>119</v>
      </c>
      <c r="E218" s="10" t="s">
        <v>132</v>
      </c>
      <c r="F218" s="3">
        <v>25</v>
      </c>
      <c r="G218" s="1">
        <v>30</v>
      </c>
      <c r="H218" s="1">
        <v>9</v>
      </c>
      <c r="I218" s="1">
        <v>7</v>
      </c>
      <c r="J218" s="1">
        <v>14</v>
      </c>
      <c r="K218" s="1">
        <v>49</v>
      </c>
      <c r="L218" s="1">
        <v>62</v>
      </c>
      <c r="M218" s="1">
        <v>-13</v>
      </c>
      <c r="O218" s="36" t="s">
        <v>354</v>
      </c>
    </row>
    <row r="219" spans="4:15" x14ac:dyDescent="0.25">
      <c r="D219" s="1" t="s">
        <v>120</v>
      </c>
      <c r="E219" s="10" t="s">
        <v>314</v>
      </c>
      <c r="F219" s="3">
        <v>23</v>
      </c>
      <c r="G219" s="1">
        <v>30</v>
      </c>
      <c r="H219" s="1">
        <v>8</v>
      </c>
      <c r="I219" s="1">
        <v>7</v>
      </c>
      <c r="J219" s="1">
        <v>15</v>
      </c>
      <c r="K219" s="1">
        <v>38</v>
      </c>
      <c r="L219" s="1">
        <v>50</v>
      </c>
      <c r="M219" s="1">
        <v>-12</v>
      </c>
    </row>
    <row r="220" spans="4:15" x14ac:dyDescent="0.25">
      <c r="D220" s="1" t="s">
        <v>121</v>
      </c>
      <c r="E220" s="10" t="s">
        <v>356</v>
      </c>
      <c r="F220" s="3">
        <v>21</v>
      </c>
      <c r="G220" s="1">
        <v>30</v>
      </c>
      <c r="H220" s="1">
        <v>7</v>
      </c>
      <c r="I220" s="1">
        <v>7</v>
      </c>
      <c r="J220" s="1">
        <v>16</v>
      </c>
      <c r="K220" s="1">
        <v>32</v>
      </c>
      <c r="L220" s="1">
        <v>66</v>
      </c>
      <c r="M220" s="1">
        <v>-34</v>
      </c>
      <c r="O220" s="1" t="s">
        <v>68</v>
      </c>
    </row>
    <row r="221" spans="4:15" ht="11.25" customHeight="1" x14ac:dyDescent="0.25"/>
    <row r="222" spans="4:15" x14ac:dyDescent="0.25">
      <c r="G222" s="5">
        <f>SUM(G203:G220)</f>
        <v>480</v>
      </c>
      <c r="H222" s="5">
        <f t="shared" ref="H222:M222" si="10">SUM(H203:H220)</f>
        <v>172</v>
      </c>
      <c r="I222" s="5">
        <f t="shared" si="10"/>
        <v>136</v>
      </c>
      <c r="J222" s="5">
        <f t="shared" si="10"/>
        <v>172</v>
      </c>
      <c r="K222" s="5">
        <f t="shared" si="10"/>
        <v>775</v>
      </c>
      <c r="L222" s="5">
        <f>SUM(L203:L220)</f>
        <v>775</v>
      </c>
      <c r="M222" s="5">
        <f t="shared" si="10"/>
        <v>0</v>
      </c>
    </row>
    <row r="223" spans="4:15" x14ac:dyDescent="0.25">
      <c r="G223" s="5"/>
      <c r="H223" s="5"/>
      <c r="I223" s="5"/>
      <c r="J223" s="5"/>
      <c r="K223" s="5"/>
      <c r="L223" s="5"/>
      <c r="M223" s="5"/>
    </row>
    <row r="225" spans="3:30" x14ac:dyDescent="0.25">
      <c r="C225" s="15" t="s">
        <v>355</v>
      </c>
      <c r="D225" s="2" t="s">
        <v>260</v>
      </c>
      <c r="E225" s="2" t="s">
        <v>1</v>
      </c>
      <c r="F225" s="2" t="s">
        <v>261</v>
      </c>
      <c r="G225" s="2" t="s">
        <v>3</v>
      </c>
      <c r="H225" s="2" t="s">
        <v>262</v>
      </c>
      <c r="I225" s="2" t="s">
        <v>263</v>
      </c>
      <c r="J225" s="2" t="s">
        <v>264</v>
      </c>
      <c r="K225" s="2" t="s">
        <v>7</v>
      </c>
      <c r="L225" s="2" t="s">
        <v>8</v>
      </c>
      <c r="M225" s="2" t="s">
        <v>265</v>
      </c>
      <c r="W225" s="2" t="s">
        <v>261</v>
      </c>
      <c r="X225" s="2" t="s">
        <v>3</v>
      </c>
      <c r="Y225" s="2" t="s">
        <v>262</v>
      </c>
      <c r="Z225" s="2" t="s">
        <v>263</v>
      </c>
      <c r="AA225" s="2" t="s">
        <v>264</v>
      </c>
      <c r="AB225" s="2" t="s">
        <v>7</v>
      </c>
      <c r="AC225" s="2" t="s">
        <v>8</v>
      </c>
      <c r="AD225" s="2" t="s">
        <v>265</v>
      </c>
    </row>
    <row r="226" spans="3:30" ht="11.25" customHeight="1" x14ac:dyDescent="0.25"/>
    <row r="227" spans="3:30" x14ac:dyDescent="0.25">
      <c r="E227" s="10" t="s">
        <v>69</v>
      </c>
      <c r="F227" s="3">
        <v>405</v>
      </c>
      <c r="G227" s="1">
        <v>306</v>
      </c>
      <c r="H227" s="1">
        <v>164</v>
      </c>
      <c r="I227" s="1">
        <v>77</v>
      </c>
      <c r="J227" s="1">
        <v>65</v>
      </c>
      <c r="K227" s="1">
        <v>618</v>
      </c>
      <c r="L227" s="1">
        <v>411</v>
      </c>
      <c r="M227" s="1">
        <v>207</v>
      </c>
      <c r="T227" s="1">
        <v>1956</v>
      </c>
      <c r="V227" s="10" t="s">
        <v>173</v>
      </c>
      <c r="W227" s="3">
        <v>22</v>
      </c>
      <c r="X227" s="1">
        <v>30</v>
      </c>
      <c r="Y227" s="1">
        <v>7</v>
      </c>
      <c r="Z227" s="1">
        <v>8</v>
      </c>
      <c r="AA227" s="1">
        <v>15</v>
      </c>
      <c r="AB227" s="1">
        <v>45</v>
      </c>
      <c r="AC227" s="1">
        <v>60</v>
      </c>
      <c r="AD227" s="1">
        <v>-15</v>
      </c>
    </row>
    <row r="228" spans="3:30" x14ac:dyDescent="0.25">
      <c r="E228" s="10" t="s">
        <v>77</v>
      </c>
      <c r="F228" s="3">
        <v>391</v>
      </c>
      <c r="G228" s="1">
        <v>308</v>
      </c>
      <c r="H228" s="1">
        <v>155</v>
      </c>
      <c r="I228" s="1">
        <v>81</v>
      </c>
      <c r="J228" s="1">
        <v>72</v>
      </c>
      <c r="K228" s="1">
        <v>603</v>
      </c>
      <c r="L228" s="1">
        <v>403</v>
      </c>
      <c r="M228" s="1">
        <v>200</v>
      </c>
      <c r="T228" s="1">
        <v>1957</v>
      </c>
      <c r="V228" s="10" t="s">
        <v>173</v>
      </c>
      <c r="W228" s="3">
        <v>28</v>
      </c>
      <c r="X228" s="1">
        <v>30</v>
      </c>
      <c r="Y228" s="1">
        <v>9</v>
      </c>
      <c r="Z228" s="1">
        <v>10</v>
      </c>
      <c r="AA228" s="1">
        <v>11</v>
      </c>
      <c r="AB228" s="1">
        <v>49</v>
      </c>
      <c r="AC228" s="1">
        <v>57</v>
      </c>
      <c r="AD228" s="1">
        <v>-8</v>
      </c>
    </row>
    <row r="229" spans="3:30" x14ac:dyDescent="0.25">
      <c r="E229" s="10" t="s">
        <v>90</v>
      </c>
      <c r="F229" s="3">
        <v>359</v>
      </c>
      <c r="G229" s="1">
        <v>309</v>
      </c>
      <c r="H229" s="1">
        <v>139</v>
      </c>
      <c r="I229" s="1">
        <v>81</v>
      </c>
      <c r="J229" s="1">
        <v>89</v>
      </c>
      <c r="K229" s="1">
        <v>537</v>
      </c>
      <c r="L229" s="1">
        <v>395</v>
      </c>
      <c r="M229" s="1">
        <v>142</v>
      </c>
      <c r="T229" s="1">
        <v>1958</v>
      </c>
      <c r="V229" s="10" t="s">
        <v>173</v>
      </c>
      <c r="W229" s="3">
        <v>25</v>
      </c>
      <c r="X229" s="1">
        <v>30</v>
      </c>
      <c r="Y229" s="1">
        <v>8</v>
      </c>
      <c r="Z229" s="1">
        <v>9</v>
      </c>
      <c r="AA229" s="1">
        <v>13</v>
      </c>
      <c r="AB229" s="1">
        <v>58</v>
      </c>
      <c r="AC229" s="1">
        <v>68</v>
      </c>
      <c r="AD229" s="1">
        <v>-10</v>
      </c>
    </row>
    <row r="230" spans="3:30" x14ac:dyDescent="0.25">
      <c r="E230" s="10" t="s">
        <v>84</v>
      </c>
      <c r="F230" s="3">
        <v>355</v>
      </c>
      <c r="G230" s="1">
        <v>309</v>
      </c>
      <c r="H230" s="1">
        <v>136</v>
      </c>
      <c r="I230" s="1">
        <v>83</v>
      </c>
      <c r="J230" s="1">
        <v>90</v>
      </c>
      <c r="K230" s="1">
        <v>565</v>
      </c>
      <c r="L230" s="1">
        <v>436</v>
      </c>
      <c r="M230" s="1">
        <v>129</v>
      </c>
      <c r="T230" s="1">
        <v>1959</v>
      </c>
      <c r="V230" s="10" t="s">
        <v>173</v>
      </c>
      <c r="W230" s="3">
        <v>25</v>
      </c>
      <c r="X230" s="1">
        <v>30</v>
      </c>
      <c r="Y230" s="1">
        <v>7</v>
      </c>
      <c r="Z230" s="1">
        <v>11</v>
      </c>
      <c r="AA230" s="1">
        <v>12</v>
      </c>
      <c r="AB230" s="1">
        <v>46</v>
      </c>
      <c r="AC230" s="1">
        <v>45</v>
      </c>
      <c r="AD230" s="1">
        <v>1</v>
      </c>
    </row>
    <row r="231" spans="3:30" x14ac:dyDescent="0.25">
      <c r="E231" s="10" t="s">
        <v>118</v>
      </c>
      <c r="F231" s="3">
        <v>347</v>
      </c>
      <c r="G231" s="1">
        <v>306</v>
      </c>
      <c r="H231" s="1">
        <v>139</v>
      </c>
      <c r="I231" s="1">
        <v>69</v>
      </c>
      <c r="J231" s="1">
        <v>98</v>
      </c>
      <c r="K231" s="1">
        <v>570</v>
      </c>
      <c r="L231" s="1">
        <v>451</v>
      </c>
      <c r="M231" s="1">
        <v>119</v>
      </c>
      <c r="T231" s="1">
        <v>1950</v>
      </c>
      <c r="V231" s="10" t="s">
        <v>85</v>
      </c>
      <c r="W231" s="3">
        <v>31</v>
      </c>
      <c r="X231" s="1">
        <v>34</v>
      </c>
      <c r="Y231" s="1">
        <v>12</v>
      </c>
      <c r="Z231" s="1">
        <v>7</v>
      </c>
      <c r="AA231" s="1">
        <v>15</v>
      </c>
      <c r="AB231" s="1">
        <v>58</v>
      </c>
      <c r="AC231" s="1">
        <v>73</v>
      </c>
      <c r="AD231" s="1">
        <v>-15</v>
      </c>
    </row>
    <row r="232" spans="3:30" x14ac:dyDescent="0.25">
      <c r="E232" s="10" t="s">
        <v>147</v>
      </c>
      <c r="F232" s="3">
        <v>323</v>
      </c>
      <c r="G232" s="1">
        <v>306</v>
      </c>
      <c r="H232" s="1">
        <v>112</v>
      </c>
      <c r="I232" s="1">
        <v>99</v>
      </c>
      <c r="J232" s="1">
        <v>95</v>
      </c>
      <c r="K232" s="1">
        <v>483</v>
      </c>
      <c r="L232" s="1">
        <v>477</v>
      </c>
      <c r="M232" s="1">
        <v>6</v>
      </c>
      <c r="T232" s="1">
        <v>1951</v>
      </c>
      <c r="V232" s="10" t="s">
        <v>85</v>
      </c>
      <c r="W232" s="3">
        <v>24</v>
      </c>
      <c r="X232" s="1">
        <v>32</v>
      </c>
      <c r="Y232" s="1">
        <v>8</v>
      </c>
      <c r="Z232" s="1">
        <v>8</v>
      </c>
      <c r="AA232" s="1">
        <v>16</v>
      </c>
      <c r="AB232" s="1">
        <v>46</v>
      </c>
      <c r="AC232" s="1">
        <v>79</v>
      </c>
      <c r="AD232" s="1">
        <f>AB232-AC232</f>
        <v>-33</v>
      </c>
    </row>
    <row r="233" spans="3:30" x14ac:dyDescent="0.25">
      <c r="E233" s="10" t="s">
        <v>111</v>
      </c>
      <c r="F233" s="3">
        <v>281</v>
      </c>
      <c r="G233" s="1">
        <v>308</v>
      </c>
      <c r="H233" s="1">
        <v>100</v>
      </c>
      <c r="I233" s="1">
        <v>81</v>
      </c>
      <c r="J233" s="1">
        <v>127</v>
      </c>
      <c r="K233" s="1">
        <v>489</v>
      </c>
      <c r="L233" s="1">
        <v>535</v>
      </c>
      <c r="M233" s="1">
        <v>-53</v>
      </c>
      <c r="T233" s="1">
        <v>1952</v>
      </c>
      <c r="V233" s="10" t="s">
        <v>85</v>
      </c>
      <c r="W233" s="3">
        <v>10</v>
      </c>
      <c r="X233" s="1">
        <v>30</v>
      </c>
      <c r="Y233" s="1">
        <v>2</v>
      </c>
      <c r="Z233" s="1">
        <v>6</v>
      </c>
      <c r="AA233" s="1">
        <v>22</v>
      </c>
      <c r="AB233" s="1">
        <v>52</v>
      </c>
      <c r="AC233" s="1">
        <v>99</v>
      </c>
      <c r="AD233" s="1">
        <v>-47</v>
      </c>
    </row>
    <row r="234" spans="3:30" x14ac:dyDescent="0.25">
      <c r="E234" s="10" t="s">
        <v>153</v>
      </c>
      <c r="F234" s="3">
        <v>278</v>
      </c>
      <c r="G234" s="1">
        <v>272</v>
      </c>
      <c r="H234" s="1">
        <v>101</v>
      </c>
      <c r="I234" s="1">
        <v>76</v>
      </c>
      <c r="J234" s="1">
        <v>95</v>
      </c>
      <c r="K234" s="1">
        <v>469</v>
      </c>
      <c r="L234" s="1">
        <v>459</v>
      </c>
      <c r="M234" s="1">
        <v>10</v>
      </c>
      <c r="T234" s="1">
        <v>1957</v>
      </c>
      <c r="V234" s="10" t="s">
        <v>85</v>
      </c>
      <c r="W234" s="3">
        <v>24</v>
      </c>
      <c r="X234" s="1">
        <v>30</v>
      </c>
      <c r="Y234" s="1">
        <v>7</v>
      </c>
      <c r="Z234" s="1">
        <v>10</v>
      </c>
      <c r="AA234" s="1">
        <v>13</v>
      </c>
      <c r="AB234" s="1">
        <v>37</v>
      </c>
      <c r="AC234" s="1">
        <v>53</v>
      </c>
      <c r="AD234" s="1">
        <v>-16</v>
      </c>
    </row>
    <row r="235" spans="3:30" x14ac:dyDescent="0.25">
      <c r="E235" s="10" t="s">
        <v>313</v>
      </c>
      <c r="F235" s="3">
        <v>262</v>
      </c>
      <c r="G235" s="1">
        <v>306</v>
      </c>
      <c r="H235" s="1">
        <v>90</v>
      </c>
      <c r="I235" s="1">
        <v>82</v>
      </c>
      <c r="J235" s="1">
        <v>134</v>
      </c>
      <c r="K235" s="1">
        <v>403</v>
      </c>
      <c r="L235" s="1">
        <v>505</v>
      </c>
      <c r="M235" s="1">
        <v>-102</v>
      </c>
      <c r="T235" s="1">
        <v>1958</v>
      </c>
      <c r="V235" s="10" t="s">
        <v>85</v>
      </c>
      <c r="W235" s="3">
        <v>36</v>
      </c>
      <c r="X235" s="1">
        <v>30</v>
      </c>
      <c r="Y235" s="1">
        <v>14</v>
      </c>
      <c r="Z235" s="1">
        <v>8</v>
      </c>
      <c r="AA235" s="1">
        <v>8</v>
      </c>
      <c r="AB235" s="1">
        <v>47</v>
      </c>
      <c r="AC235" s="1">
        <v>33</v>
      </c>
      <c r="AD235" s="1">
        <v>14</v>
      </c>
    </row>
    <row r="236" spans="3:30" x14ac:dyDescent="0.25">
      <c r="E236" s="10" t="s">
        <v>82</v>
      </c>
      <c r="F236" s="3">
        <v>255</v>
      </c>
      <c r="G236" s="1">
        <v>276</v>
      </c>
      <c r="H236" s="1">
        <v>95</v>
      </c>
      <c r="I236" s="1">
        <v>65</v>
      </c>
      <c r="J236" s="1">
        <v>116</v>
      </c>
      <c r="K236" s="1">
        <v>450</v>
      </c>
      <c r="L236" s="1">
        <v>492</v>
      </c>
      <c r="M236" s="1">
        <v>-42</v>
      </c>
      <c r="T236" s="1">
        <v>1959</v>
      </c>
      <c r="V236" s="10" t="s">
        <v>85</v>
      </c>
      <c r="W236" s="3">
        <v>32</v>
      </c>
      <c r="X236" s="1">
        <v>30</v>
      </c>
      <c r="Y236" s="1">
        <v>9</v>
      </c>
      <c r="Z236" s="1">
        <v>14</v>
      </c>
      <c r="AA236" s="1">
        <v>7</v>
      </c>
      <c r="AB236" s="1">
        <v>34</v>
      </c>
      <c r="AC236" s="1">
        <v>35</v>
      </c>
      <c r="AD236" s="1">
        <v>-1</v>
      </c>
    </row>
    <row r="237" spans="3:30" x14ac:dyDescent="0.25">
      <c r="E237" s="10" t="s">
        <v>95</v>
      </c>
      <c r="F237" s="3">
        <v>246</v>
      </c>
      <c r="G237" s="1">
        <v>276</v>
      </c>
      <c r="H237" s="1">
        <v>80</v>
      </c>
      <c r="I237" s="1">
        <v>86</v>
      </c>
      <c r="J237" s="1">
        <v>110</v>
      </c>
      <c r="K237" s="1">
        <v>386</v>
      </c>
      <c r="L237" s="1">
        <v>463</v>
      </c>
      <c r="M237" s="1">
        <v>-77</v>
      </c>
      <c r="T237" s="1">
        <v>1950</v>
      </c>
      <c r="V237" s="10" t="s">
        <v>43</v>
      </c>
      <c r="W237" s="3">
        <v>35</v>
      </c>
      <c r="X237" s="1">
        <v>34</v>
      </c>
      <c r="Y237" s="1">
        <v>12</v>
      </c>
      <c r="Z237" s="1">
        <v>11</v>
      </c>
      <c r="AA237" s="1">
        <v>11</v>
      </c>
      <c r="AB237" s="1">
        <v>60</v>
      </c>
      <c r="AC237" s="1">
        <v>51</v>
      </c>
      <c r="AD237" s="1">
        <v>9</v>
      </c>
    </row>
    <row r="238" spans="3:30" x14ac:dyDescent="0.25">
      <c r="E238" s="10" t="s">
        <v>314</v>
      </c>
      <c r="F238" s="3">
        <v>245</v>
      </c>
      <c r="G238" s="1">
        <v>274</v>
      </c>
      <c r="H238" s="1">
        <v>89</v>
      </c>
      <c r="I238" s="1">
        <v>67</v>
      </c>
      <c r="J238" s="1">
        <v>118</v>
      </c>
      <c r="K238" s="1">
        <v>411</v>
      </c>
      <c r="L238" s="1">
        <v>468</v>
      </c>
      <c r="M238" s="1">
        <v>-57</v>
      </c>
      <c r="T238" s="1">
        <v>1951</v>
      </c>
      <c r="V238" s="10" t="s">
        <v>43</v>
      </c>
      <c r="W238" s="3">
        <v>45</v>
      </c>
      <c r="X238" s="1">
        <v>34</v>
      </c>
      <c r="Y238" s="1">
        <v>17</v>
      </c>
      <c r="Z238" s="1">
        <v>11</v>
      </c>
      <c r="AA238" s="1">
        <v>6</v>
      </c>
      <c r="AB238" s="1">
        <v>63</v>
      </c>
      <c r="AC238" s="1">
        <v>34</v>
      </c>
      <c r="AD238" s="1">
        <f>AB238-AC238</f>
        <v>29</v>
      </c>
    </row>
    <row r="239" spans="3:30" x14ac:dyDescent="0.25">
      <c r="E239" s="10" t="s">
        <v>132</v>
      </c>
      <c r="F239" s="3">
        <v>234</v>
      </c>
      <c r="G239" s="1">
        <v>276</v>
      </c>
      <c r="H239" s="1">
        <v>77</v>
      </c>
      <c r="I239" s="1">
        <v>80</v>
      </c>
      <c r="J239" s="1">
        <v>119</v>
      </c>
      <c r="K239" s="1">
        <v>442</v>
      </c>
      <c r="L239" s="1">
        <v>538</v>
      </c>
      <c r="M239" s="1">
        <v>-96</v>
      </c>
      <c r="T239" s="1">
        <v>1952</v>
      </c>
      <c r="V239" s="10" t="s">
        <v>43</v>
      </c>
      <c r="W239" s="3">
        <v>33</v>
      </c>
      <c r="X239" s="1">
        <v>30</v>
      </c>
      <c r="Y239" s="1">
        <v>13</v>
      </c>
      <c r="Z239" s="1">
        <v>7</v>
      </c>
      <c r="AA239" s="1">
        <v>10</v>
      </c>
      <c r="AB239" s="1">
        <v>54</v>
      </c>
      <c r="AC239" s="1">
        <v>44</v>
      </c>
      <c r="AD239" s="1">
        <v>10</v>
      </c>
    </row>
    <row r="240" spans="3:30" x14ac:dyDescent="0.25">
      <c r="E240" s="10" t="s">
        <v>193</v>
      </c>
      <c r="F240" s="3">
        <v>201</v>
      </c>
      <c r="G240" s="1">
        <v>216</v>
      </c>
      <c r="H240" s="1">
        <v>72</v>
      </c>
      <c r="I240" s="1">
        <v>57</v>
      </c>
      <c r="J240" s="1">
        <v>87</v>
      </c>
      <c r="K240" s="1">
        <v>310</v>
      </c>
      <c r="L240" s="1">
        <v>338</v>
      </c>
      <c r="M240" s="1">
        <v>-28</v>
      </c>
      <c r="T240" s="1">
        <v>1953</v>
      </c>
      <c r="V240" s="10" t="s">
        <v>43</v>
      </c>
      <c r="W240" s="3">
        <v>25</v>
      </c>
      <c r="X240" s="1">
        <v>30</v>
      </c>
      <c r="Y240" s="1">
        <v>8</v>
      </c>
      <c r="Z240" s="1">
        <v>9</v>
      </c>
      <c r="AA240" s="1">
        <v>13</v>
      </c>
      <c r="AB240" s="1">
        <v>40</v>
      </c>
      <c r="AC240" s="1">
        <v>48</v>
      </c>
      <c r="AD240" s="1">
        <v>-8</v>
      </c>
    </row>
    <row r="241" spans="5:30" x14ac:dyDescent="0.25">
      <c r="E241" s="10" t="s">
        <v>91</v>
      </c>
      <c r="F241" s="3">
        <v>172</v>
      </c>
      <c r="G241" s="1">
        <v>186</v>
      </c>
      <c r="H241" s="1">
        <v>56</v>
      </c>
      <c r="I241" s="1">
        <v>60</v>
      </c>
      <c r="J241" s="1">
        <v>70</v>
      </c>
      <c r="K241" s="1">
        <v>321</v>
      </c>
      <c r="L241" s="1">
        <v>362</v>
      </c>
      <c r="M241" s="1">
        <v>-41</v>
      </c>
      <c r="T241" s="1">
        <v>1954</v>
      </c>
      <c r="V241" s="10" t="s">
        <v>43</v>
      </c>
      <c r="W241" s="3">
        <v>18</v>
      </c>
      <c r="X241" s="1">
        <v>30</v>
      </c>
      <c r="Y241" s="1">
        <v>6</v>
      </c>
      <c r="Z241" s="1">
        <v>6</v>
      </c>
      <c r="AA241" s="1">
        <v>18</v>
      </c>
      <c r="AB241" s="1">
        <v>33</v>
      </c>
      <c r="AC241" s="1">
        <v>58</v>
      </c>
      <c r="AD241" s="1">
        <v>-25</v>
      </c>
    </row>
    <row r="242" spans="5:30" x14ac:dyDescent="0.25">
      <c r="E242" s="10" t="s">
        <v>85</v>
      </c>
      <c r="F242" s="3">
        <v>157</v>
      </c>
      <c r="G242" s="1">
        <v>186</v>
      </c>
      <c r="H242" s="1">
        <v>52</v>
      </c>
      <c r="I242" s="1">
        <v>53</v>
      </c>
      <c r="J242" s="1">
        <v>81</v>
      </c>
      <c r="K242" s="1">
        <v>274</v>
      </c>
      <c r="L242" s="1">
        <v>372</v>
      </c>
      <c r="M242" s="1">
        <v>-98</v>
      </c>
      <c r="T242" s="1">
        <v>1950</v>
      </c>
      <c r="V242" s="10" t="s">
        <v>90</v>
      </c>
      <c r="W242" s="3">
        <v>42</v>
      </c>
      <c r="X242" s="1">
        <v>37</v>
      </c>
      <c r="Y242" s="1">
        <v>16</v>
      </c>
      <c r="Z242" s="1">
        <v>10</v>
      </c>
      <c r="AA242" s="1">
        <v>11</v>
      </c>
      <c r="AB242" s="1">
        <v>67</v>
      </c>
      <c r="AC242" s="1">
        <v>54</v>
      </c>
      <c r="AD242" s="1">
        <v>13</v>
      </c>
    </row>
    <row r="243" spans="5:30" x14ac:dyDescent="0.25">
      <c r="E243" s="10" t="s">
        <v>43</v>
      </c>
      <c r="F243" s="3">
        <v>156</v>
      </c>
      <c r="G243" s="1">
        <v>158</v>
      </c>
      <c r="H243" s="1">
        <v>56</v>
      </c>
      <c r="I243" s="1">
        <v>44</v>
      </c>
      <c r="J243" s="1">
        <v>58</v>
      </c>
      <c r="K243" s="1">
        <v>250</v>
      </c>
      <c r="L243" s="1">
        <v>235</v>
      </c>
      <c r="M243" s="1">
        <v>15</v>
      </c>
      <c r="T243" s="1">
        <v>1951</v>
      </c>
      <c r="V243" s="10" t="s">
        <v>90</v>
      </c>
      <c r="W243" s="3">
        <v>35</v>
      </c>
      <c r="X243" s="1">
        <v>32</v>
      </c>
      <c r="Y243" s="1">
        <v>11</v>
      </c>
      <c r="Z243" s="1">
        <v>13</v>
      </c>
      <c r="AA243" s="1">
        <v>8</v>
      </c>
      <c r="AB243" s="1">
        <v>46</v>
      </c>
      <c r="AC243" s="1">
        <v>38</v>
      </c>
      <c r="AD243" s="1">
        <f>AB243-AC243</f>
        <v>8</v>
      </c>
    </row>
    <row r="244" spans="5:30" x14ac:dyDescent="0.25">
      <c r="E244" s="10" t="s">
        <v>110</v>
      </c>
      <c r="F244" s="3">
        <v>142</v>
      </c>
      <c r="G244" s="1">
        <v>186</v>
      </c>
      <c r="H244" s="1">
        <v>52</v>
      </c>
      <c r="I244" s="1">
        <v>38</v>
      </c>
      <c r="J244" s="1">
        <v>96</v>
      </c>
      <c r="K244" s="1">
        <v>251</v>
      </c>
      <c r="L244" s="1">
        <v>383</v>
      </c>
      <c r="M244" s="1">
        <v>-125</v>
      </c>
      <c r="T244" s="1">
        <v>1952</v>
      </c>
      <c r="V244" s="10" t="s">
        <v>90</v>
      </c>
      <c r="W244" s="3">
        <v>30</v>
      </c>
      <c r="X244" s="1">
        <v>30</v>
      </c>
      <c r="Y244" s="1">
        <v>11</v>
      </c>
      <c r="Z244" s="1">
        <v>8</v>
      </c>
      <c r="AA244" s="1">
        <v>11</v>
      </c>
      <c r="AB244" s="1">
        <v>50</v>
      </c>
      <c r="AC244" s="1">
        <v>39</v>
      </c>
      <c r="AD244" s="1">
        <v>11</v>
      </c>
    </row>
    <row r="245" spans="5:30" x14ac:dyDescent="0.25">
      <c r="E245" s="10" t="s">
        <v>173</v>
      </c>
      <c r="F245" s="3">
        <v>100</v>
      </c>
      <c r="G245" s="1">
        <v>120</v>
      </c>
      <c r="H245" s="1">
        <v>31</v>
      </c>
      <c r="I245" s="1">
        <v>38</v>
      </c>
      <c r="J245" s="1">
        <v>51</v>
      </c>
      <c r="K245" s="1">
        <v>198</v>
      </c>
      <c r="L245" s="1">
        <v>230</v>
      </c>
      <c r="M245" s="1">
        <v>-32</v>
      </c>
      <c r="T245" s="1">
        <v>1953</v>
      </c>
      <c r="V245" s="10" t="s">
        <v>90</v>
      </c>
      <c r="W245" s="3">
        <v>28</v>
      </c>
      <c r="X245" s="1">
        <v>30</v>
      </c>
      <c r="Y245" s="1">
        <v>11</v>
      </c>
      <c r="Z245" s="1">
        <v>6</v>
      </c>
      <c r="AA245" s="1">
        <v>13</v>
      </c>
      <c r="AB245" s="1">
        <v>41</v>
      </c>
      <c r="AC245" s="1">
        <v>37</v>
      </c>
      <c r="AD245" s="1">
        <v>4</v>
      </c>
    </row>
    <row r="246" spans="5:30" x14ac:dyDescent="0.25">
      <c r="E246" s="10" t="s">
        <v>44</v>
      </c>
      <c r="F246" s="3">
        <v>53</v>
      </c>
      <c r="G246" s="1">
        <v>66</v>
      </c>
      <c r="H246" s="1">
        <v>18</v>
      </c>
      <c r="I246" s="1">
        <v>17</v>
      </c>
      <c r="J246" s="1">
        <v>31</v>
      </c>
      <c r="K246" s="1">
        <v>109</v>
      </c>
      <c r="L246" s="1">
        <v>144</v>
      </c>
      <c r="M246" s="1">
        <v>-35</v>
      </c>
      <c r="T246" s="1">
        <v>1954</v>
      </c>
      <c r="V246" s="10" t="s">
        <v>90</v>
      </c>
      <c r="W246" s="3">
        <v>45</v>
      </c>
      <c r="X246" s="1">
        <v>30</v>
      </c>
      <c r="Y246" s="1">
        <v>21</v>
      </c>
      <c r="Z246" s="1">
        <v>3</v>
      </c>
      <c r="AA246" s="1">
        <v>6</v>
      </c>
      <c r="AB246" s="1">
        <v>60</v>
      </c>
      <c r="AC246" s="1">
        <v>26</v>
      </c>
      <c r="AD246" s="1">
        <v>34</v>
      </c>
    </row>
    <row r="247" spans="5:30" x14ac:dyDescent="0.25">
      <c r="E247" s="10" t="s">
        <v>881</v>
      </c>
      <c r="F247" s="3">
        <v>48</v>
      </c>
      <c r="G247" s="1">
        <v>60</v>
      </c>
      <c r="H247" s="1">
        <v>19</v>
      </c>
      <c r="I247" s="1">
        <v>10</v>
      </c>
      <c r="J247" s="1">
        <v>31</v>
      </c>
      <c r="K247" s="1">
        <v>89</v>
      </c>
      <c r="L247" s="1">
        <v>131</v>
      </c>
      <c r="M247" s="1">
        <v>-42</v>
      </c>
      <c r="T247" s="1">
        <v>1955</v>
      </c>
      <c r="V247" s="10" t="s">
        <v>90</v>
      </c>
      <c r="W247" s="3">
        <v>37</v>
      </c>
      <c r="X247" s="1">
        <v>30</v>
      </c>
      <c r="Y247" s="1">
        <v>14</v>
      </c>
      <c r="Z247" s="1">
        <v>9</v>
      </c>
      <c r="AA247" s="1">
        <v>7</v>
      </c>
      <c r="AB247" s="1">
        <v>51</v>
      </c>
      <c r="AC247" s="1">
        <v>36</v>
      </c>
      <c r="AD247" s="1">
        <v>15</v>
      </c>
    </row>
    <row r="248" spans="5:30" x14ac:dyDescent="0.25">
      <c r="T248" s="1">
        <v>1956</v>
      </c>
      <c r="V248" s="10" t="s">
        <v>90</v>
      </c>
      <c r="W248" s="3">
        <v>40</v>
      </c>
      <c r="X248" s="1">
        <v>30</v>
      </c>
      <c r="Y248" s="1">
        <v>16</v>
      </c>
      <c r="Z248" s="1">
        <v>8</v>
      </c>
      <c r="AA248" s="1">
        <v>6</v>
      </c>
      <c r="AB248" s="1">
        <v>56</v>
      </c>
      <c r="AC248" s="1">
        <v>39</v>
      </c>
      <c r="AD248" s="1">
        <v>17</v>
      </c>
    </row>
    <row r="249" spans="5:30" x14ac:dyDescent="0.25">
      <c r="G249" s="5">
        <f>SUM(G227:G247)</f>
        <v>5010</v>
      </c>
      <c r="H249" s="5">
        <f t="shared" ref="H249:M249" si="11">SUM(H227:H247)</f>
        <v>1833</v>
      </c>
      <c r="I249" s="5">
        <f t="shared" si="11"/>
        <v>1344</v>
      </c>
      <c r="J249" s="5">
        <f t="shared" si="11"/>
        <v>1833</v>
      </c>
      <c r="K249" s="5">
        <f t="shared" si="11"/>
        <v>8228</v>
      </c>
      <c r="L249" s="5">
        <f t="shared" si="11"/>
        <v>8228</v>
      </c>
      <c r="M249" s="5">
        <f t="shared" si="11"/>
        <v>0</v>
      </c>
      <c r="T249" s="1">
        <v>1957</v>
      </c>
      <c r="V249" s="10" t="s">
        <v>90</v>
      </c>
      <c r="W249" s="3">
        <v>34</v>
      </c>
      <c r="X249" s="1">
        <v>30</v>
      </c>
      <c r="Y249" s="1">
        <v>13</v>
      </c>
      <c r="Z249" s="1">
        <v>8</v>
      </c>
      <c r="AA249" s="1">
        <v>9</v>
      </c>
      <c r="AB249" s="1">
        <v>45</v>
      </c>
      <c r="AC249" s="1">
        <v>34</v>
      </c>
      <c r="AD249" s="1">
        <v>11</v>
      </c>
    </row>
    <row r="250" spans="5:30" x14ac:dyDescent="0.25">
      <c r="E250" s="10"/>
      <c r="F250" s="3"/>
      <c r="T250" s="1">
        <v>1958</v>
      </c>
      <c r="V250" s="10" t="s">
        <v>90</v>
      </c>
      <c r="W250" s="3">
        <v>38</v>
      </c>
      <c r="X250" s="1">
        <v>30</v>
      </c>
      <c r="Y250" s="1">
        <v>14</v>
      </c>
      <c r="Z250" s="1">
        <v>10</v>
      </c>
      <c r="AA250" s="1">
        <v>6</v>
      </c>
      <c r="AB250" s="1">
        <v>70</v>
      </c>
      <c r="AC250" s="1">
        <v>48</v>
      </c>
      <c r="AD250" s="1">
        <v>22</v>
      </c>
    </row>
    <row r="251" spans="5:30" x14ac:dyDescent="0.25">
      <c r="E251" s="10"/>
      <c r="F251" s="3"/>
      <c r="T251" s="1">
        <v>1959</v>
      </c>
      <c r="V251" s="10" t="s">
        <v>90</v>
      </c>
      <c r="W251" s="3">
        <v>30</v>
      </c>
      <c r="X251" s="1">
        <v>30</v>
      </c>
      <c r="Y251" s="1">
        <v>12</v>
      </c>
      <c r="Z251" s="1">
        <v>6</v>
      </c>
      <c r="AA251" s="1">
        <v>12</v>
      </c>
      <c r="AB251" s="1">
        <v>51</v>
      </c>
      <c r="AC251" s="1">
        <v>44</v>
      </c>
      <c r="AD251" s="1">
        <v>7</v>
      </c>
    </row>
    <row r="252" spans="5:30" x14ac:dyDescent="0.25">
      <c r="E252" s="10"/>
      <c r="F252" s="3"/>
      <c r="T252" s="1">
        <v>1958</v>
      </c>
      <c r="V252" s="10" t="s">
        <v>356</v>
      </c>
      <c r="W252" s="3">
        <v>27</v>
      </c>
      <c r="X252" s="1">
        <v>30</v>
      </c>
      <c r="Y252" s="1">
        <v>12</v>
      </c>
      <c r="Z252" s="1">
        <v>3</v>
      </c>
      <c r="AA252" s="1">
        <v>15</v>
      </c>
      <c r="AB252" s="1">
        <v>57</v>
      </c>
      <c r="AC252" s="1">
        <v>65</v>
      </c>
      <c r="AD252" s="1">
        <v>-8</v>
      </c>
    </row>
    <row r="253" spans="5:30" x14ac:dyDescent="0.25">
      <c r="E253" s="10"/>
      <c r="F253" s="3"/>
      <c r="T253" s="1">
        <v>1959</v>
      </c>
      <c r="V253" s="10" t="s">
        <v>356</v>
      </c>
      <c r="W253" s="3">
        <v>21</v>
      </c>
      <c r="X253" s="1">
        <v>30</v>
      </c>
      <c r="Y253" s="1">
        <v>7</v>
      </c>
      <c r="Z253" s="1">
        <v>7</v>
      </c>
      <c r="AA253" s="1">
        <v>16</v>
      </c>
      <c r="AB253" s="1">
        <v>32</v>
      </c>
      <c r="AC253" s="1">
        <v>66</v>
      </c>
      <c r="AD253" s="1">
        <v>-34</v>
      </c>
    </row>
    <row r="254" spans="5:30" x14ac:dyDescent="0.25">
      <c r="E254" s="10"/>
      <c r="F254" s="3"/>
      <c r="T254" s="1">
        <v>1950</v>
      </c>
      <c r="V254" s="10" t="s">
        <v>193</v>
      </c>
      <c r="W254" s="3">
        <v>34</v>
      </c>
      <c r="X254" s="1">
        <v>34</v>
      </c>
      <c r="Y254" s="1">
        <v>13</v>
      </c>
      <c r="Z254" s="1">
        <v>8</v>
      </c>
      <c r="AA254" s="1">
        <v>13</v>
      </c>
      <c r="AB254" s="1">
        <v>54</v>
      </c>
      <c r="AC254" s="1">
        <v>54</v>
      </c>
      <c r="AD254" s="1">
        <v>0</v>
      </c>
    </row>
    <row r="255" spans="5:30" x14ac:dyDescent="0.25">
      <c r="E255" s="10"/>
      <c r="F255" s="3"/>
      <c r="T255" s="1">
        <v>1951</v>
      </c>
      <c r="V255" s="10" t="s">
        <v>193</v>
      </c>
      <c r="W255" s="3">
        <v>33</v>
      </c>
      <c r="X255" s="1">
        <v>32</v>
      </c>
      <c r="Y255" s="1">
        <v>12</v>
      </c>
      <c r="Z255" s="1">
        <v>9</v>
      </c>
      <c r="AA255" s="1">
        <v>11</v>
      </c>
      <c r="AB255" s="1">
        <v>58</v>
      </c>
      <c r="AC255" s="1">
        <v>55</v>
      </c>
      <c r="AD255" s="1">
        <f>AB255-AC255</f>
        <v>3</v>
      </c>
    </row>
    <row r="256" spans="5:30" x14ac:dyDescent="0.25">
      <c r="E256" s="10"/>
      <c r="F256" s="3"/>
      <c r="T256" s="1">
        <v>1952</v>
      </c>
      <c r="V256" s="10" t="s">
        <v>193</v>
      </c>
      <c r="W256" s="3">
        <v>29</v>
      </c>
      <c r="X256" s="1">
        <v>30</v>
      </c>
      <c r="Y256" s="1">
        <v>12</v>
      </c>
      <c r="Z256" s="1">
        <v>5</v>
      </c>
      <c r="AA256" s="1">
        <v>13</v>
      </c>
      <c r="AB256" s="1">
        <v>48</v>
      </c>
      <c r="AC256" s="1">
        <v>48</v>
      </c>
      <c r="AD256" s="1">
        <v>0</v>
      </c>
    </row>
    <row r="257" spans="5:30" x14ac:dyDescent="0.25">
      <c r="E257" s="10"/>
      <c r="F257" s="3"/>
      <c r="T257" s="1">
        <v>1953</v>
      </c>
      <c r="V257" s="10" t="s">
        <v>193</v>
      </c>
      <c r="W257" s="3">
        <v>28</v>
      </c>
      <c r="X257" s="1">
        <v>30</v>
      </c>
      <c r="Y257" s="1">
        <v>9</v>
      </c>
      <c r="Z257" s="1">
        <v>10</v>
      </c>
      <c r="AA257" s="1">
        <v>11</v>
      </c>
      <c r="AB257" s="1">
        <v>35</v>
      </c>
      <c r="AC257" s="1">
        <v>38</v>
      </c>
      <c r="AD257" s="1">
        <v>-3</v>
      </c>
    </row>
    <row r="258" spans="5:30" x14ac:dyDescent="0.25">
      <c r="E258" s="10"/>
      <c r="F258" s="3"/>
      <c r="T258" s="1">
        <v>1954</v>
      </c>
      <c r="V258" s="10" t="s">
        <v>193</v>
      </c>
      <c r="W258" s="3">
        <v>29</v>
      </c>
      <c r="X258" s="1">
        <v>30</v>
      </c>
      <c r="Y258" s="1">
        <v>10</v>
      </c>
      <c r="Z258" s="1">
        <v>9</v>
      </c>
      <c r="AA258" s="1">
        <v>11</v>
      </c>
      <c r="AB258" s="1">
        <v>37</v>
      </c>
      <c r="AC258" s="1">
        <v>40</v>
      </c>
      <c r="AD258" s="1">
        <v>-3</v>
      </c>
    </row>
    <row r="259" spans="5:30" x14ac:dyDescent="0.25">
      <c r="E259" s="10"/>
      <c r="F259" s="3"/>
      <c r="T259" s="1">
        <v>1955</v>
      </c>
      <c r="V259" s="10" t="s">
        <v>193</v>
      </c>
      <c r="W259" s="3">
        <v>26</v>
      </c>
      <c r="X259" s="1">
        <v>30</v>
      </c>
      <c r="Y259" s="1">
        <v>9</v>
      </c>
      <c r="Z259" s="1">
        <v>8</v>
      </c>
      <c r="AA259" s="1">
        <v>13</v>
      </c>
      <c r="AB259" s="1">
        <v>46</v>
      </c>
      <c r="AC259" s="1">
        <v>49</v>
      </c>
      <c r="AD259" s="1">
        <v>-3</v>
      </c>
    </row>
    <row r="260" spans="5:30" x14ac:dyDescent="0.25">
      <c r="E260" s="10"/>
      <c r="F260" s="3"/>
      <c r="T260" s="1">
        <v>1956</v>
      </c>
      <c r="V260" s="10" t="s">
        <v>193</v>
      </c>
      <c r="W260" s="3">
        <v>22</v>
      </c>
      <c r="X260" s="1">
        <v>30</v>
      </c>
      <c r="Y260" s="1">
        <v>7</v>
      </c>
      <c r="Z260" s="1">
        <v>8</v>
      </c>
      <c r="AA260" s="1">
        <v>15</v>
      </c>
      <c r="AB260" s="1">
        <v>32</v>
      </c>
      <c r="AC260" s="1">
        <v>54</v>
      </c>
      <c r="AD260" s="1">
        <v>-22</v>
      </c>
    </row>
    <row r="261" spans="5:30" x14ac:dyDescent="0.25">
      <c r="E261" s="10"/>
      <c r="F261" s="3"/>
      <c r="T261" s="1">
        <v>1950</v>
      </c>
      <c r="V261" s="10" t="s">
        <v>82</v>
      </c>
      <c r="W261" s="3">
        <v>36</v>
      </c>
      <c r="X261" s="1">
        <v>34</v>
      </c>
      <c r="Y261" s="1">
        <v>14</v>
      </c>
      <c r="Z261" s="1">
        <v>8</v>
      </c>
      <c r="AA261" s="1">
        <v>12</v>
      </c>
      <c r="AB261" s="1">
        <v>57</v>
      </c>
      <c r="AC261" s="1">
        <v>61</v>
      </c>
      <c r="AD261" s="1">
        <v>-4</v>
      </c>
    </row>
    <row r="262" spans="5:30" x14ac:dyDescent="0.25">
      <c r="E262" s="10"/>
      <c r="F262" s="3"/>
      <c r="T262" s="1">
        <v>1951</v>
      </c>
      <c r="V262" s="10" t="s">
        <v>82</v>
      </c>
      <c r="W262" s="3">
        <v>29</v>
      </c>
      <c r="X262" s="1">
        <v>32</v>
      </c>
      <c r="Y262" s="1">
        <v>11</v>
      </c>
      <c r="Z262" s="1">
        <v>7</v>
      </c>
      <c r="AA262" s="1">
        <v>14</v>
      </c>
      <c r="AB262" s="1">
        <v>65</v>
      </c>
      <c r="AC262" s="1">
        <v>55</v>
      </c>
      <c r="AD262" s="1">
        <f>AB262-AC262</f>
        <v>10</v>
      </c>
    </row>
    <row r="263" spans="5:30" x14ac:dyDescent="0.25">
      <c r="E263" s="10"/>
      <c r="F263" s="3"/>
      <c r="T263" s="1">
        <v>1952</v>
      </c>
      <c r="V263" s="10" t="s">
        <v>82</v>
      </c>
      <c r="W263" s="3">
        <v>28</v>
      </c>
      <c r="X263" s="1">
        <v>30</v>
      </c>
      <c r="Y263" s="1">
        <v>10</v>
      </c>
      <c r="Z263" s="1">
        <v>8</v>
      </c>
      <c r="AA263" s="1">
        <v>12</v>
      </c>
      <c r="AB263" s="1">
        <v>58</v>
      </c>
      <c r="AC263" s="1">
        <v>54</v>
      </c>
      <c r="AD263" s="1">
        <v>4</v>
      </c>
    </row>
    <row r="264" spans="5:30" x14ac:dyDescent="0.25">
      <c r="E264" s="10"/>
      <c r="F264" s="3"/>
      <c r="T264" s="1">
        <v>1953</v>
      </c>
      <c r="V264" s="10" t="s">
        <v>82</v>
      </c>
      <c r="W264" s="3">
        <v>22</v>
      </c>
      <c r="X264" s="1">
        <v>30</v>
      </c>
      <c r="Y264" s="1">
        <v>9</v>
      </c>
      <c r="Z264" s="1">
        <v>4</v>
      </c>
      <c r="AA264" s="1">
        <v>17</v>
      </c>
      <c r="AB264" s="1">
        <v>35</v>
      </c>
      <c r="AC264" s="1">
        <v>56</v>
      </c>
      <c r="AD264" s="1">
        <v>-21</v>
      </c>
    </row>
    <row r="265" spans="5:30" x14ac:dyDescent="0.25">
      <c r="E265" s="10"/>
      <c r="F265" s="3"/>
      <c r="T265" s="1">
        <v>1955</v>
      </c>
      <c r="V265" s="10" t="s">
        <v>82</v>
      </c>
      <c r="W265" s="3">
        <v>25</v>
      </c>
      <c r="X265" s="1">
        <v>30</v>
      </c>
      <c r="Y265" s="1">
        <v>9</v>
      </c>
      <c r="Z265" s="1">
        <v>7</v>
      </c>
      <c r="AA265" s="1">
        <v>14</v>
      </c>
      <c r="AB265" s="1">
        <v>39</v>
      </c>
      <c r="AC265" s="1">
        <v>52</v>
      </c>
      <c r="AD265" s="1">
        <v>-13</v>
      </c>
    </row>
    <row r="266" spans="5:30" x14ac:dyDescent="0.25">
      <c r="E266" s="10"/>
      <c r="F266" s="3"/>
      <c r="T266" s="1">
        <v>1956</v>
      </c>
      <c r="V266" s="10" t="s">
        <v>82</v>
      </c>
      <c r="W266" s="3">
        <v>23</v>
      </c>
      <c r="X266" s="1">
        <v>30</v>
      </c>
      <c r="Y266" s="1">
        <v>7</v>
      </c>
      <c r="Z266" s="1">
        <v>9</v>
      </c>
      <c r="AA266" s="1">
        <v>14</v>
      </c>
      <c r="AB266" s="1">
        <v>38</v>
      </c>
      <c r="AC266" s="1">
        <v>46</v>
      </c>
      <c r="AD266" s="1">
        <v>-8</v>
      </c>
    </row>
    <row r="267" spans="5:30" x14ac:dyDescent="0.25">
      <c r="E267" s="10"/>
      <c r="F267" s="3"/>
      <c r="T267" s="1">
        <v>1957</v>
      </c>
      <c r="V267" s="10" t="s">
        <v>82</v>
      </c>
      <c r="W267" s="3">
        <v>33</v>
      </c>
      <c r="X267" s="1">
        <v>30</v>
      </c>
      <c r="Y267" s="1">
        <v>12</v>
      </c>
      <c r="Z267" s="1">
        <v>9</v>
      </c>
      <c r="AA267" s="1">
        <v>9</v>
      </c>
      <c r="AB267" s="1">
        <v>46</v>
      </c>
      <c r="AC267" s="1">
        <v>50</v>
      </c>
      <c r="AD267" s="1">
        <v>-4</v>
      </c>
    </row>
    <row r="268" spans="5:30" x14ac:dyDescent="0.25">
      <c r="E268" s="10"/>
      <c r="F268" s="3"/>
      <c r="T268" s="1">
        <v>1958</v>
      </c>
      <c r="V268" s="10" t="s">
        <v>82</v>
      </c>
      <c r="W268" s="3">
        <v>31</v>
      </c>
      <c r="X268" s="1">
        <v>30</v>
      </c>
      <c r="Y268" s="1">
        <v>13</v>
      </c>
      <c r="Z268" s="1">
        <v>5</v>
      </c>
      <c r="AA268" s="1">
        <v>12</v>
      </c>
      <c r="AB268" s="1">
        <v>60</v>
      </c>
      <c r="AC268" s="1">
        <v>56</v>
      </c>
      <c r="AD268" s="1">
        <v>4</v>
      </c>
    </row>
    <row r="269" spans="5:30" x14ac:dyDescent="0.25">
      <c r="E269" s="10"/>
      <c r="F269" s="3"/>
      <c r="T269" s="1">
        <v>1959</v>
      </c>
      <c r="V269" s="10" t="s">
        <v>82</v>
      </c>
      <c r="W269" s="3">
        <v>28</v>
      </c>
      <c r="X269" s="1">
        <v>30</v>
      </c>
      <c r="Y269" s="1">
        <v>10</v>
      </c>
      <c r="Z269" s="1">
        <v>8</v>
      </c>
      <c r="AA269" s="1">
        <v>12</v>
      </c>
      <c r="AB269" s="1">
        <v>52</v>
      </c>
      <c r="AC269" s="1">
        <v>62</v>
      </c>
      <c r="AD269" s="1">
        <v>-10</v>
      </c>
    </row>
    <row r="270" spans="5:30" x14ac:dyDescent="0.25">
      <c r="E270" s="10"/>
      <c r="F270" s="3"/>
      <c r="T270" s="1">
        <v>1950</v>
      </c>
      <c r="V270" s="10" t="s">
        <v>95</v>
      </c>
      <c r="W270" s="3">
        <v>32</v>
      </c>
      <c r="X270" s="1">
        <v>34</v>
      </c>
      <c r="Y270" s="1">
        <v>10</v>
      </c>
      <c r="Z270" s="1">
        <v>12</v>
      </c>
      <c r="AA270" s="1">
        <v>12</v>
      </c>
      <c r="AB270" s="1">
        <v>53</v>
      </c>
      <c r="AC270" s="1">
        <v>60</v>
      </c>
      <c r="AD270" s="1">
        <v>-7</v>
      </c>
    </row>
    <row r="271" spans="5:30" x14ac:dyDescent="0.25">
      <c r="E271" s="10"/>
      <c r="F271" s="3"/>
      <c r="T271" s="1">
        <v>1951</v>
      </c>
      <c r="V271" s="10" t="s">
        <v>95</v>
      </c>
      <c r="W271" s="3">
        <v>27</v>
      </c>
      <c r="X271" s="1">
        <v>32</v>
      </c>
      <c r="Y271" s="1">
        <v>8</v>
      </c>
      <c r="Z271" s="1">
        <v>11</v>
      </c>
      <c r="AA271" s="1">
        <v>13</v>
      </c>
      <c r="AB271" s="1">
        <v>50</v>
      </c>
      <c r="AC271" s="1">
        <v>55</v>
      </c>
      <c r="AD271" s="1">
        <f>AB271-AC271</f>
        <v>-5</v>
      </c>
    </row>
    <row r="272" spans="5:30" x14ac:dyDescent="0.25">
      <c r="E272" s="10"/>
      <c r="F272" s="3"/>
      <c r="T272" s="1">
        <v>1952</v>
      </c>
      <c r="V272" s="10" t="s">
        <v>95</v>
      </c>
      <c r="W272" s="3">
        <v>24</v>
      </c>
      <c r="X272" s="1">
        <v>30</v>
      </c>
      <c r="Y272" s="1">
        <v>9</v>
      </c>
      <c r="Z272" s="1">
        <v>6</v>
      </c>
      <c r="AA272" s="1">
        <v>15</v>
      </c>
      <c r="AB272" s="1">
        <v>38</v>
      </c>
      <c r="AC272" s="1">
        <v>57</v>
      </c>
      <c r="AD272" s="1">
        <v>-19</v>
      </c>
    </row>
    <row r="273" spans="5:30" x14ac:dyDescent="0.25">
      <c r="E273" s="10"/>
      <c r="F273" s="3"/>
      <c r="T273" s="1">
        <v>1953</v>
      </c>
      <c r="V273" s="10" t="s">
        <v>95</v>
      </c>
      <c r="W273" s="3">
        <v>25</v>
      </c>
      <c r="X273" s="1">
        <v>30</v>
      </c>
      <c r="Y273" s="1">
        <v>9</v>
      </c>
      <c r="Z273" s="1">
        <v>7</v>
      </c>
      <c r="AA273" s="1">
        <v>14</v>
      </c>
      <c r="AB273" s="1">
        <v>40</v>
      </c>
      <c r="AC273" s="1">
        <v>56</v>
      </c>
      <c r="AD273" s="1">
        <v>-16</v>
      </c>
    </row>
    <row r="274" spans="5:30" x14ac:dyDescent="0.25">
      <c r="E274" s="10"/>
      <c r="F274" s="3"/>
      <c r="T274" s="1">
        <v>1954</v>
      </c>
      <c r="V274" s="10" t="s">
        <v>95</v>
      </c>
      <c r="W274" s="3">
        <v>32</v>
      </c>
      <c r="X274" s="1">
        <v>30</v>
      </c>
      <c r="Y274" s="1">
        <v>8</v>
      </c>
      <c r="Z274" s="1">
        <v>16</v>
      </c>
      <c r="AA274" s="1">
        <v>6</v>
      </c>
      <c r="AB274" s="1">
        <v>42</v>
      </c>
      <c r="AC274" s="1">
        <v>41</v>
      </c>
      <c r="AD274" s="1">
        <v>1</v>
      </c>
    </row>
    <row r="275" spans="5:30" x14ac:dyDescent="0.25">
      <c r="E275" s="10"/>
      <c r="F275" s="3"/>
      <c r="T275" s="1">
        <v>1955</v>
      </c>
      <c r="V275" s="10" t="s">
        <v>95</v>
      </c>
      <c r="W275" s="3">
        <v>29</v>
      </c>
      <c r="X275" s="1">
        <v>30</v>
      </c>
      <c r="Y275" s="1">
        <v>10</v>
      </c>
      <c r="Z275" s="1">
        <v>9</v>
      </c>
      <c r="AA275" s="1">
        <v>11</v>
      </c>
      <c r="AB275" s="1">
        <v>39</v>
      </c>
      <c r="AC275" s="1">
        <v>43</v>
      </c>
      <c r="AD275" s="1">
        <v>-4</v>
      </c>
    </row>
    <row r="276" spans="5:30" x14ac:dyDescent="0.25">
      <c r="E276" s="10"/>
      <c r="F276" s="3"/>
      <c r="T276" s="1">
        <v>1956</v>
      </c>
      <c r="V276" s="10" t="s">
        <v>95</v>
      </c>
      <c r="W276" s="3">
        <v>27</v>
      </c>
      <c r="X276" s="1">
        <v>30</v>
      </c>
      <c r="Y276" s="1">
        <v>10</v>
      </c>
      <c r="Z276" s="1">
        <v>7</v>
      </c>
      <c r="AA276" s="1">
        <v>13</v>
      </c>
      <c r="AB276" s="1">
        <v>44</v>
      </c>
      <c r="AC276" s="1">
        <v>49</v>
      </c>
      <c r="AD276" s="1">
        <v>-5</v>
      </c>
    </row>
    <row r="277" spans="5:30" x14ac:dyDescent="0.25">
      <c r="E277" s="10"/>
      <c r="F277" s="3"/>
      <c r="T277" s="1">
        <v>1957</v>
      </c>
      <c r="V277" s="10" t="s">
        <v>95</v>
      </c>
      <c r="W277" s="3">
        <v>17</v>
      </c>
      <c r="X277" s="1">
        <v>30</v>
      </c>
      <c r="Y277" s="1">
        <v>6</v>
      </c>
      <c r="Z277" s="1">
        <v>5</v>
      </c>
      <c r="AA277" s="1">
        <v>19</v>
      </c>
      <c r="AB277" s="1">
        <v>33</v>
      </c>
      <c r="AC277" s="1">
        <v>61</v>
      </c>
      <c r="AD277" s="1">
        <v>-28</v>
      </c>
    </row>
    <row r="278" spans="5:30" x14ac:dyDescent="0.25">
      <c r="E278" s="10"/>
      <c r="F278" s="3"/>
      <c r="T278" s="1">
        <v>1959</v>
      </c>
      <c r="V278" s="10" t="s">
        <v>95</v>
      </c>
      <c r="W278" s="3">
        <v>33</v>
      </c>
      <c r="X278" s="1">
        <v>30</v>
      </c>
      <c r="Y278" s="1">
        <v>10</v>
      </c>
      <c r="Z278" s="1">
        <v>13</v>
      </c>
      <c r="AA278" s="1">
        <v>7</v>
      </c>
      <c r="AB278" s="1">
        <v>47</v>
      </c>
      <c r="AC278" s="1">
        <v>41</v>
      </c>
      <c r="AD278" s="1">
        <v>6</v>
      </c>
    </row>
    <row r="279" spans="5:30" x14ac:dyDescent="0.25">
      <c r="E279" s="10"/>
      <c r="F279" s="3"/>
      <c r="T279" s="1">
        <v>1950</v>
      </c>
      <c r="V279" s="10" t="s">
        <v>132</v>
      </c>
      <c r="W279" s="3">
        <v>32</v>
      </c>
      <c r="X279" s="1">
        <v>34</v>
      </c>
      <c r="Y279" s="1">
        <v>11</v>
      </c>
      <c r="Z279" s="1">
        <v>10</v>
      </c>
      <c r="AA279" s="1">
        <v>13</v>
      </c>
      <c r="AB279" s="1">
        <v>59</v>
      </c>
      <c r="AC279" s="1">
        <v>56</v>
      </c>
      <c r="AD279" s="1">
        <v>3</v>
      </c>
    </row>
    <row r="280" spans="5:30" x14ac:dyDescent="0.25">
      <c r="E280" s="10"/>
      <c r="F280" s="3"/>
      <c r="T280" s="1">
        <v>1951</v>
      </c>
      <c r="V280" s="10" t="s">
        <v>132</v>
      </c>
      <c r="W280" s="3">
        <v>21</v>
      </c>
      <c r="X280" s="1">
        <v>32</v>
      </c>
      <c r="Y280" s="1">
        <v>4</v>
      </c>
      <c r="Z280" s="1">
        <v>13</v>
      </c>
      <c r="AA280" s="1">
        <v>15</v>
      </c>
      <c r="AB280" s="1">
        <v>41</v>
      </c>
      <c r="AC280" s="1">
        <v>71</v>
      </c>
      <c r="AD280" s="1">
        <f>AB280-AC280</f>
        <v>-30</v>
      </c>
    </row>
    <row r="281" spans="5:30" x14ac:dyDescent="0.25">
      <c r="E281" s="10"/>
      <c r="F281" s="3"/>
      <c r="T281" s="1">
        <v>1953</v>
      </c>
      <c r="V281" s="10" t="s">
        <v>132</v>
      </c>
      <c r="W281" s="3">
        <v>32</v>
      </c>
      <c r="X281" s="1">
        <v>30</v>
      </c>
      <c r="Y281" s="1">
        <v>13</v>
      </c>
      <c r="Z281" s="1">
        <v>6</v>
      </c>
      <c r="AA281" s="1">
        <v>11</v>
      </c>
      <c r="AB281" s="1">
        <v>55</v>
      </c>
      <c r="AC281" s="1">
        <v>43</v>
      </c>
      <c r="AD281" s="1">
        <v>12</v>
      </c>
    </row>
    <row r="282" spans="5:30" x14ac:dyDescent="0.25">
      <c r="E282" s="10"/>
      <c r="F282" s="3"/>
      <c r="T282" s="1">
        <v>1954</v>
      </c>
      <c r="V282" s="10" t="s">
        <v>132</v>
      </c>
      <c r="W282" s="3">
        <v>24</v>
      </c>
      <c r="X282" s="1">
        <v>30</v>
      </c>
      <c r="Y282" s="1">
        <v>8</v>
      </c>
      <c r="Z282" s="1">
        <v>8</v>
      </c>
      <c r="AA282" s="1">
        <v>14</v>
      </c>
      <c r="AB282" s="1">
        <v>48</v>
      </c>
      <c r="AC282" s="1">
        <v>71</v>
      </c>
      <c r="AD282" s="1">
        <v>-23</v>
      </c>
    </row>
    <row r="283" spans="5:30" x14ac:dyDescent="0.25">
      <c r="E283" s="10"/>
      <c r="F283" s="3"/>
      <c r="T283" s="1">
        <v>1955</v>
      </c>
      <c r="V283" s="10" t="s">
        <v>132</v>
      </c>
      <c r="W283" s="3">
        <v>27</v>
      </c>
      <c r="X283" s="1">
        <v>30</v>
      </c>
      <c r="Y283" s="1">
        <v>10</v>
      </c>
      <c r="Z283" s="1">
        <v>7</v>
      </c>
      <c r="AA283" s="1">
        <v>13</v>
      </c>
      <c r="AB283" s="1">
        <v>48</v>
      </c>
      <c r="AC283" s="1">
        <v>46</v>
      </c>
      <c r="AD283" s="1">
        <v>2</v>
      </c>
    </row>
    <row r="284" spans="5:30" x14ac:dyDescent="0.25">
      <c r="E284" s="10"/>
      <c r="F284" s="3"/>
      <c r="T284" s="1">
        <v>1956</v>
      </c>
      <c r="V284" s="10" t="s">
        <v>132</v>
      </c>
      <c r="W284" s="3">
        <v>26</v>
      </c>
      <c r="X284" s="1">
        <v>30</v>
      </c>
      <c r="Y284" s="1">
        <v>7</v>
      </c>
      <c r="Z284" s="1">
        <v>12</v>
      </c>
      <c r="AA284" s="1">
        <v>11</v>
      </c>
      <c r="AB284" s="1">
        <v>50</v>
      </c>
      <c r="AC284" s="1">
        <v>59</v>
      </c>
      <c r="AD284" s="1">
        <v>-9</v>
      </c>
    </row>
    <row r="285" spans="5:30" x14ac:dyDescent="0.25">
      <c r="E285" s="10"/>
      <c r="F285" s="3"/>
      <c r="T285" s="1">
        <v>1957</v>
      </c>
      <c r="V285" s="10" t="s">
        <v>132</v>
      </c>
      <c r="W285" s="3">
        <v>23</v>
      </c>
      <c r="X285" s="1">
        <v>30</v>
      </c>
      <c r="Y285" s="1">
        <v>8</v>
      </c>
      <c r="Z285" s="1">
        <v>7</v>
      </c>
      <c r="AA285" s="1">
        <v>15</v>
      </c>
      <c r="AB285" s="1">
        <v>37</v>
      </c>
      <c r="AC285" s="1">
        <v>62</v>
      </c>
      <c r="AD285" s="1">
        <v>-25</v>
      </c>
    </row>
    <row r="286" spans="5:30" x14ac:dyDescent="0.25">
      <c r="E286" s="10"/>
      <c r="F286" s="3"/>
      <c r="T286" s="1">
        <v>1958</v>
      </c>
      <c r="V286" s="10" t="s">
        <v>132</v>
      </c>
      <c r="W286" s="3">
        <v>24</v>
      </c>
      <c r="X286" s="1">
        <v>30</v>
      </c>
      <c r="Y286" s="1">
        <v>7</v>
      </c>
      <c r="Z286" s="1">
        <v>10</v>
      </c>
      <c r="AA286" s="1">
        <v>13</v>
      </c>
      <c r="AB286" s="1">
        <v>55</v>
      </c>
      <c r="AC286" s="1">
        <v>68</v>
      </c>
      <c r="AD286" s="1">
        <v>-13</v>
      </c>
    </row>
    <row r="287" spans="5:30" x14ac:dyDescent="0.25">
      <c r="E287" s="10"/>
      <c r="F287" s="3"/>
      <c r="T287" s="1">
        <v>1959</v>
      </c>
      <c r="V287" s="10" t="s">
        <v>132</v>
      </c>
      <c r="W287" s="3">
        <v>25</v>
      </c>
      <c r="X287" s="1">
        <v>30</v>
      </c>
      <c r="Y287" s="1">
        <v>9</v>
      </c>
      <c r="Z287" s="1">
        <v>7</v>
      </c>
      <c r="AA287" s="1">
        <v>14</v>
      </c>
      <c r="AB287" s="1">
        <v>49</v>
      </c>
      <c r="AC287" s="1">
        <v>62</v>
      </c>
      <c r="AD287" s="1">
        <v>-13</v>
      </c>
    </row>
    <row r="288" spans="5:30" x14ac:dyDescent="0.25">
      <c r="E288" s="10"/>
      <c r="F288" s="3"/>
      <c r="T288" s="1">
        <v>1950</v>
      </c>
      <c r="V288" s="10" t="s">
        <v>111</v>
      </c>
      <c r="W288" s="3">
        <v>33</v>
      </c>
      <c r="X288" s="1">
        <v>36</v>
      </c>
      <c r="Y288" s="1">
        <v>14</v>
      </c>
      <c r="Z288" s="1">
        <v>5</v>
      </c>
      <c r="AA288" s="1">
        <v>17</v>
      </c>
      <c r="AB288" s="1">
        <v>62</v>
      </c>
      <c r="AC288" s="1">
        <v>66</v>
      </c>
      <c r="AD288" s="1">
        <v>-11</v>
      </c>
    </row>
    <row r="289" spans="5:30" x14ac:dyDescent="0.25">
      <c r="E289" s="10"/>
      <c r="F289" s="3"/>
      <c r="T289" s="1">
        <v>1951</v>
      </c>
      <c r="V289" s="10" t="s">
        <v>111</v>
      </c>
      <c r="W289" s="3">
        <v>24</v>
      </c>
      <c r="X289" s="1">
        <v>32</v>
      </c>
      <c r="Y289" s="1">
        <v>6</v>
      </c>
      <c r="Z289" s="1">
        <v>12</v>
      </c>
      <c r="AA289" s="1">
        <v>14</v>
      </c>
      <c r="AB289" s="1">
        <v>44</v>
      </c>
      <c r="AC289" s="1">
        <v>59</v>
      </c>
      <c r="AD289" s="1">
        <f>AB289-AC289</f>
        <v>-15</v>
      </c>
    </row>
    <row r="290" spans="5:30" x14ac:dyDescent="0.25">
      <c r="E290" s="10"/>
      <c r="F290" s="3"/>
      <c r="T290" s="1">
        <v>1952</v>
      </c>
      <c r="V290" s="10" t="s">
        <v>111</v>
      </c>
      <c r="W290" s="3">
        <v>35</v>
      </c>
      <c r="X290" s="1">
        <v>30</v>
      </c>
      <c r="Y290" s="1">
        <v>14</v>
      </c>
      <c r="Z290" s="1">
        <v>7</v>
      </c>
      <c r="AA290" s="1">
        <v>9</v>
      </c>
      <c r="AB290" s="1">
        <v>59</v>
      </c>
      <c r="AC290" s="1">
        <v>49</v>
      </c>
      <c r="AD290" s="1">
        <v>10</v>
      </c>
    </row>
    <row r="291" spans="5:30" x14ac:dyDescent="0.25">
      <c r="E291" s="10"/>
      <c r="F291" s="3"/>
      <c r="T291" s="1">
        <v>1953</v>
      </c>
      <c r="V291" s="10" t="s">
        <v>111</v>
      </c>
      <c r="W291" s="3">
        <v>26</v>
      </c>
      <c r="X291" s="1">
        <v>30</v>
      </c>
      <c r="Y291" s="1">
        <v>9</v>
      </c>
      <c r="Z291" s="1">
        <v>8</v>
      </c>
      <c r="AA291" s="1">
        <v>13</v>
      </c>
      <c r="AB291" s="1">
        <v>43</v>
      </c>
      <c r="AC291" s="1">
        <v>52</v>
      </c>
      <c r="AD291" s="1">
        <v>-9</v>
      </c>
    </row>
    <row r="292" spans="5:30" x14ac:dyDescent="0.25">
      <c r="E292" s="10"/>
      <c r="F292" s="3"/>
      <c r="T292" s="1">
        <v>1954</v>
      </c>
      <c r="V292" s="10" t="s">
        <v>111</v>
      </c>
      <c r="W292" s="3">
        <v>23</v>
      </c>
      <c r="X292" s="1">
        <v>30</v>
      </c>
      <c r="Y292" s="1">
        <v>5</v>
      </c>
      <c r="Z292" s="1">
        <v>13</v>
      </c>
      <c r="AA292" s="1">
        <v>12</v>
      </c>
      <c r="AB292" s="1">
        <v>46</v>
      </c>
      <c r="AC292" s="1">
        <v>59</v>
      </c>
      <c r="AD292" s="1">
        <v>-13</v>
      </c>
    </row>
    <row r="293" spans="5:30" x14ac:dyDescent="0.25">
      <c r="E293" s="10"/>
      <c r="F293" s="3"/>
      <c r="T293" s="1">
        <v>1955</v>
      </c>
      <c r="V293" s="10" t="s">
        <v>111</v>
      </c>
      <c r="W293" s="3">
        <v>27</v>
      </c>
      <c r="X293" s="1">
        <v>30</v>
      </c>
      <c r="Y293" s="1">
        <v>10</v>
      </c>
      <c r="Z293" s="1">
        <v>7</v>
      </c>
      <c r="AA293" s="1">
        <v>13</v>
      </c>
      <c r="AB293" s="1">
        <v>52</v>
      </c>
      <c r="AC293" s="1">
        <v>44</v>
      </c>
      <c r="AD293" s="1">
        <v>8</v>
      </c>
    </row>
    <row r="294" spans="5:30" x14ac:dyDescent="0.25">
      <c r="E294" s="10"/>
      <c r="F294" s="3"/>
      <c r="T294" s="1">
        <v>1956</v>
      </c>
      <c r="V294" s="10" t="s">
        <v>111</v>
      </c>
      <c r="W294" s="3">
        <v>23</v>
      </c>
      <c r="X294" s="1">
        <v>30</v>
      </c>
      <c r="Y294" s="1">
        <v>7</v>
      </c>
      <c r="Z294" s="1">
        <v>9</v>
      </c>
      <c r="AA294" s="1">
        <v>14</v>
      </c>
      <c r="AB294" s="1">
        <v>45</v>
      </c>
      <c r="AC294" s="1">
        <v>59</v>
      </c>
      <c r="AD294" s="1">
        <v>-14</v>
      </c>
    </row>
    <row r="295" spans="5:30" x14ac:dyDescent="0.25">
      <c r="E295" s="10"/>
      <c r="F295" s="3"/>
      <c r="T295" s="1">
        <v>1957</v>
      </c>
      <c r="V295" s="10" t="s">
        <v>111</v>
      </c>
      <c r="W295" s="3">
        <v>33</v>
      </c>
      <c r="X295" s="1">
        <v>30</v>
      </c>
      <c r="Y295" s="1">
        <v>14</v>
      </c>
      <c r="Z295" s="1">
        <v>5</v>
      </c>
      <c r="AA295" s="1">
        <v>11</v>
      </c>
      <c r="AB295" s="1">
        <v>46</v>
      </c>
      <c r="AC295" s="1">
        <v>39</v>
      </c>
      <c r="AD295" s="1">
        <v>7</v>
      </c>
    </row>
    <row r="296" spans="5:30" x14ac:dyDescent="0.25">
      <c r="E296" s="10"/>
      <c r="F296" s="3"/>
      <c r="T296" s="1">
        <v>1958</v>
      </c>
      <c r="V296" s="10" t="s">
        <v>111</v>
      </c>
      <c r="W296" s="3">
        <v>27</v>
      </c>
      <c r="X296" s="1">
        <v>30</v>
      </c>
      <c r="Y296" s="1">
        <v>12</v>
      </c>
      <c r="Z296" s="1">
        <v>3</v>
      </c>
      <c r="AA296" s="1">
        <v>15</v>
      </c>
      <c r="AB296" s="1">
        <v>46</v>
      </c>
      <c r="AC296" s="1">
        <v>51</v>
      </c>
      <c r="AD296" s="1">
        <v>-5</v>
      </c>
    </row>
    <row r="297" spans="5:30" x14ac:dyDescent="0.25">
      <c r="E297" s="10"/>
      <c r="F297" s="3"/>
      <c r="T297" s="1">
        <v>1959</v>
      </c>
      <c r="V297" s="10" t="s">
        <v>111</v>
      </c>
      <c r="W297" s="3">
        <v>30</v>
      </c>
      <c r="X297" s="1">
        <v>30</v>
      </c>
      <c r="Y297" s="1">
        <v>9</v>
      </c>
      <c r="Z297" s="1">
        <v>12</v>
      </c>
      <c r="AA297" s="1">
        <v>9</v>
      </c>
      <c r="AB297" s="1">
        <v>46</v>
      </c>
      <c r="AC297" s="1">
        <v>57</v>
      </c>
      <c r="AD297" s="1">
        <v>-11</v>
      </c>
    </row>
    <row r="298" spans="5:30" x14ac:dyDescent="0.25">
      <c r="E298" s="10"/>
      <c r="F298" s="3"/>
      <c r="T298" s="1">
        <v>1950</v>
      </c>
      <c r="V298" s="10" t="s">
        <v>84</v>
      </c>
      <c r="W298" s="3">
        <v>42</v>
      </c>
      <c r="X298" s="1">
        <v>37</v>
      </c>
      <c r="Y298" s="1">
        <v>19</v>
      </c>
      <c r="Z298" s="1">
        <v>4</v>
      </c>
      <c r="AA298" s="1">
        <v>14</v>
      </c>
      <c r="AB298" s="1">
        <v>77</v>
      </c>
      <c r="AC298" s="1">
        <v>63</v>
      </c>
      <c r="AD298" s="1">
        <v>14</v>
      </c>
    </row>
    <row r="299" spans="5:30" x14ac:dyDescent="0.25">
      <c r="E299" s="10"/>
      <c r="F299" s="3"/>
      <c r="T299" s="1">
        <v>1951</v>
      </c>
      <c r="V299" s="10" t="s">
        <v>84</v>
      </c>
      <c r="W299" s="3">
        <v>39</v>
      </c>
      <c r="X299" s="1">
        <v>32</v>
      </c>
      <c r="Y299" s="1">
        <v>16</v>
      </c>
      <c r="Z299" s="1">
        <v>7</v>
      </c>
      <c r="AA299" s="1">
        <v>9</v>
      </c>
      <c r="AB299" s="1">
        <v>74</v>
      </c>
      <c r="AC299" s="1">
        <v>51</v>
      </c>
      <c r="AD299" s="1">
        <f>AB299-AC299</f>
        <v>23</v>
      </c>
    </row>
    <row r="300" spans="5:30" x14ac:dyDescent="0.25">
      <c r="E300" s="10"/>
      <c r="F300" s="3"/>
      <c r="T300" s="1">
        <v>1952</v>
      </c>
      <c r="V300" s="10" t="s">
        <v>84</v>
      </c>
      <c r="W300" s="3">
        <v>35</v>
      </c>
      <c r="X300" s="1">
        <v>30</v>
      </c>
      <c r="Y300" s="1">
        <v>13</v>
      </c>
      <c r="Z300" s="1">
        <v>9</v>
      </c>
      <c r="AA300" s="1">
        <v>8</v>
      </c>
      <c r="AB300" s="1">
        <v>72</v>
      </c>
      <c r="AC300" s="1">
        <v>58</v>
      </c>
      <c r="AD300" s="1">
        <v>14</v>
      </c>
    </row>
    <row r="301" spans="5:30" x14ac:dyDescent="0.25">
      <c r="E301" s="10"/>
      <c r="F301" s="3"/>
      <c r="T301" s="1">
        <v>1953</v>
      </c>
      <c r="V301" s="10" t="s">
        <v>84</v>
      </c>
      <c r="W301" s="3">
        <v>35</v>
      </c>
      <c r="X301" s="1">
        <v>30</v>
      </c>
      <c r="Y301" s="1">
        <v>14</v>
      </c>
      <c r="Z301" s="1">
        <v>7</v>
      </c>
      <c r="AA301" s="1">
        <v>9</v>
      </c>
      <c r="AB301" s="1">
        <v>52</v>
      </c>
      <c r="AC301" s="1">
        <v>47</v>
      </c>
      <c r="AD301" s="1">
        <v>5</v>
      </c>
    </row>
    <row r="302" spans="5:30" x14ac:dyDescent="0.25">
      <c r="E302" s="10"/>
      <c r="F302" s="3"/>
      <c r="T302" s="1">
        <v>1954</v>
      </c>
      <c r="V302" s="10" t="s">
        <v>84</v>
      </c>
      <c r="W302" s="3">
        <v>41</v>
      </c>
      <c r="X302" s="1">
        <v>30</v>
      </c>
      <c r="Y302" s="1">
        <v>15</v>
      </c>
      <c r="Z302" s="1">
        <v>11</v>
      </c>
      <c r="AA302" s="1">
        <v>4</v>
      </c>
      <c r="AB302" s="1">
        <v>61</v>
      </c>
      <c r="AC302" s="1">
        <v>29</v>
      </c>
      <c r="AD302" s="1">
        <v>32</v>
      </c>
    </row>
    <row r="303" spans="5:30" x14ac:dyDescent="0.25">
      <c r="E303" s="10"/>
      <c r="F303" s="3"/>
      <c r="T303" s="1">
        <v>1955</v>
      </c>
      <c r="V303" s="10" t="s">
        <v>84</v>
      </c>
      <c r="W303" s="3">
        <v>36</v>
      </c>
      <c r="X303" s="1">
        <v>30</v>
      </c>
      <c r="Y303" s="1">
        <v>14</v>
      </c>
      <c r="Z303" s="1">
        <v>8</v>
      </c>
      <c r="AA303" s="1">
        <v>8</v>
      </c>
      <c r="AB303" s="1">
        <v>48</v>
      </c>
      <c r="AC303" s="1">
        <v>31</v>
      </c>
      <c r="AD303" s="1">
        <v>17</v>
      </c>
    </row>
    <row r="304" spans="5:30" x14ac:dyDescent="0.25">
      <c r="E304" s="10"/>
      <c r="F304" s="3"/>
      <c r="T304" s="1">
        <v>1956</v>
      </c>
      <c r="V304" s="10" t="s">
        <v>84</v>
      </c>
      <c r="W304" s="3">
        <v>30</v>
      </c>
      <c r="X304" s="1">
        <v>30</v>
      </c>
      <c r="Y304" s="1">
        <v>12</v>
      </c>
      <c r="Z304" s="1">
        <v>6</v>
      </c>
      <c r="AA304" s="1">
        <v>12</v>
      </c>
      <c r="AB304" s="1">
        <v>44</v>
      </c>
      <c r="AC304" s="1">
        <v>42</v>
      </c>
      <c r="AD304" s="1">
        <v>2</v>
      </c>
    </row>
    <row r="305" spans="5:30" x14ac:dyDescent="0.25">
      <c r="E305" s="10"/>
      <c r="F305" s="3"/>
      <c r="T305" s="1">
        <v>1957</v>
      </c>
      <c r="V305" s="10" t="s">
        <v>84</v>
      </c>
      <c r="W305" s="3">
        <v>31</v>
      </c>
      <c r="X305" s="1">
        <v>30</v>
      </c>
      <c r="Y305" s="1">
        <v>11</v>
      </c>
      <c r="Z305" s="1">
        <v>9</v>
      </c>
      <c r="AA305" s="1">
        <v>10</v>
      </c>
      <c r="AB305" s="1">
        <v>35</v>
      </c>
      <c r="AC305" s="1">
        <v>31</v>
      </c>
      <c r="AD305" s="1">
        <v>4</v>
      </c>
    </row>
    <row r="306" spans="5:30" x14ac:dyDescent="0.25">
      <c r="E306" s="10"/>
      <c r="F306" s="3"/>
      <c r="T306" s="1">
        <v>1958</v>
      </c>
      <c r="V306" s="10" t="s">
        <v>84</v>
      </c>
      <c r="W306" s="3">
        <v>33</v>
      </c>
      <c r="X306" s="1">
        <v>30</v>
      </c>
      <c r="Y306" s="1">
        <v>11</v>
      </c>
      <c r="Z306" s="1">
        <v>11</v>
      </c>
      <c r="AA306" s="1">
        <v>8</v>
      </c>
      <c r="AB306" s="1">
        <v>58</v>
      </c>
      <c r="AC306" s="1">
        <v>47</v>
      </c>
      <c r="AD306" s="1">
        <v>11</v>
      </c>
    </row>
    <row r="307" spans="5:30" x14ac:dyDescent="0.25">
      <c r="E307" s="10"/>
      <c r="F307" s="3"/>
      <c r="T307" s="1">
        <v>1959</v>
      </c>
      <c r="V307" s="10" t="s">
        <v>84</v>
      </c>
      <c r="W307" s="3">
        <v>33</v>
      </c>
      <c r="X307" s="1">
        <v>30</v>
      </c>
      <c r="Y307" s="1">
        <v>11</v>
      </c>
      <c r="Z307" s="1">
        <v>11</v>
      </c>
      <c r="AA307" s="1">
        <v>8</v>
      </c>
      <c r="AB307" s="1">
        <v>44</v>
      </c>
      <c r="AC307" s="1">
        <v>37</v>
      </c>
      <c r="AD307" s="1">
        <v>7</v>
      </c>
    </row>
    <row r="308" spans="5:30" x14ac:dyDescent="0.25">
      <c r="E308" s="10"/>
      <c r="F308" s="3"/>
      <c r="T308" s="1">
        <v>1951</v>
      </c>
      <c r="V308" s="10" t="s">
        <v>153</v>
      </c>
      <c r="W308" s="3">
        <v>37</v>
      </c>
      <c r="X308" s="1">
        <v>32</v>
      </c>
      <c r="Y308" s="1">
        <v>14</v>
      </c>
      <c r="Z308" s="1">
        <v>9</v>
      </c>
      <c r="AA308" s="1">
        <v>9</v>
      </c>
      <c r="AB308" s="1">
        <v>62</v>
      </c>
      <c r="AC308" s="1">
        <v>49</v>
      </c>
      <c r="AD308" s="1">
        <f>AB308-AC308</f>
        <v>13</v>
      </c>
    </row>
    <row r="309" spans="5:30" x14ac:dyDescent="0.25">
      <c r="E309" s="10"/>
      <c r="F309" s="3"/>
      <c r="T309" s="1">
        <v>1952</v>
      </c>
      <c r="V309" s="10" t="s">
        <v>153</v>
      </c>
      <c r="W309" s="3">
        <v>32</v>
      </c>
      <c r="X309" s="1">
        <v>30</v>
      </c>
      <c r="Y309" s="1">
        <v>12</v>
      </c>
      <c r="Z309" s="1">
        <v>8</v>
      </c>
      <c r="AA309" s="1">
        <v>10</v>
      </c>
      <c r="AB309" s="1">
        <v>54</v>
      </c>
      <c r="AC309" s="1">
        <v>50</v>
      </c>
      <c r="AD309" s="1">
        <v>4</v>
      </c>
    </row>
    <row r="310" spans="5:30" x14ac:dyDescent="0.25">
      <c r="E310" s="10"/>
      <c r="F310" s="3"/>
      <c r="T310" s="1">
        <v>1953</v>
      </c>
      <c r="V310" s="10" t="s">
        <v>153</v>
      </c>
      <c r="W310" s="3">
        <v>27</v>
      </c>
      <c r="X310" s="1">
        <v>30</v>
      </c>
      <c r="Y310" s="1">
        <v>11</v>
      </c>
      <c r="Z310" s="1">
        <v>5</v>
      </c>
      <c r="AA310" s="1">
        <v>14</v>
      </c>
      <c r="AB310" s="1">
        <v>44</v>
      </c>
      <c r="AC310" s="1">
        <v>45</v>
      </c>
      <c r="AD310" s="1">
        <v>-1</v>
      </c>
    </row>
    <row r="311" spans="5:30" x14ac:dyDescent="0.25">
      <c r="E311" s="10"/>
      <c r="F311" s="3"/>
      <c r="T311" s="1">
        <v>1954</v>
      </c>
      <c r="V311" s="10" t="s">
        <v>153</v>
      </c>
      <c r="W311" s="3">
        <v>33</v>
      </c>
      <c r="X311" s="1">
        <v>30</v>
      </c>
      <c r="Y311" s="1">
        <v>11</v>
      </c>
      <c r="Z311" s="1">
        <v>11</v>
      </c>
      <c r="AA311" s="1">
        <v>8</v>
      </c>
      <c r="AB311" s="1">
        <v>45</v>
      </c>
      <c r="AC311" s="1">
        <v>51</v>
      </c>
      <c r="AD311" s="1">
        <v>-6</v>
      </c>
    </row>
    <row r="312" spans="5:30" x14ac:dyDescent="0.25">
      <c r="E312" s="10"/>
      <c r="F312" s="3"/>
      <c r="T312" s="1">
        <v>1955</v>
      </c>
      <c r="V312" s="10" t="s">
        <v>153</v>
      </c>
      <c r="W312" s="3">
        <v>34</v>
      </c>
      <c r="X312" s="1">
        <v>30</v>
      </c>
      <c r="Y312" s="1">
        <v>13</v>
      </c>
      <c r="Z312" s="1">
        <v>8</v>
      </c>
      <c r="AA312" s="1">
        <v>9</v>
      </c>
      <c r="AB312" s="1">
        <v>49</v>
      </c>
      <c r="AC312" s="1">
        <v>41</v>
      </c>
      <c r="AD312" s="1">
        <v>8</v>
      </c>
    </row>
    <row r="313" spans="5:30" x14ac:dyDescent="0.25">
      <c r="E313" s="10"/>
      <c r="F313" s="3"/>
      <c r="T313" s="1">
        <v>1956</v>
      </c>
      <c r="V313" s="10" t="s">
        <v>153</v>
      </c>
      <c r="W313" s="3">
        <v>41</v>
      </c>
      <c r="X313" s="1">
        <v>30</v>
      </c>
      <c r="Y313" s="1">
        <v>15</v>
      </c>
      <c r="Z313" s="1">
        <v>11</v>
      </c>
      <c r="AA313" s="1">
        <v>4</v>
      </c>
      <c r="AB313" s="1">
        <v>59</v>
      </c>
      <c r="AC313" s="1">
        <v>37</v>
      </c>
      <c r="AD313" s="1">
        <v>22</v>
      </c>
    </row>
    <row r="314" spans="5:30" x14ac:dyDescent="0.25">
      <c r="E314" s="10"/>
      <c r="F314" s="3"/>
      <c r="T314" s="1">
        <v>1957</v>
      </c>
      <c r="V314" s="10" t="s">
        <v>153</v>
      </c>
      <c r="W314" s="3">
        <v>22</v>
      </c>
      <c r="X314" s="1">
        <v>30</v>
      </c>
      <c r="Y314" s="1">
        <v>7</v>
      </c>
      <c r="Z314" s="1">
        <v>8</v>
      </c>
      <c r="AA314" s="1">
        <v>15</v>
      </c>
      <c r="AB314" s="1">
        <v>44</v>
      </c>
      <c r="AC314" s="1">
        <v>57</v>
      </c>
      <c r="AD314" s="1">
        <v>-13</v>
      </c>
    </row>
    <row r="315" spans="5:30" x14ac:dyDescent="0.25">
      <c r="E315" s="10"/>
      <c r="F315" s="3"/>
      <c r="T315" s="1">
        <v>1958</v>
      </c>
      <c r="V315" s="10" t="s">
        <v>153</v>
      </c>
      <c r="W315" s="3">
        <v>25</v>
      </c>
      <c r="X315" s="1">
        <v>30</v>
      </c>
      <c r="Y315" s="1">
        <v>8</v>
      </c>
      <c r="Z315" s="1">
        <v>9</v>
      </c>
      <c r="AA315" s="1">
        <v>13</v>
      </c>
      <c r="AB315" s="1">
        <v>58</v>
      </c>
      <c r="AC315" s="1">
        <v>70</v>
      </c>
      <c r="AD315" s="1">
        <v>-12</v>
      </c>
    </row>
    <row r="316" spans="5:30" x14ac:dyDescent="0.25">
      <c r="E316" s="10"/>
      <c r="F316" s="3"/>
      <c r="T316" s="1">
        <v>1959</v>
      </c>
      <c r="V316" s="10" t="s">
        <v>153</v>
      </c>
      <c r="W316" s="3">
        <v>27</v>
      </c>
      <c r="X316" s="1">
        <v>30</v>
      </c>
      <c r="Y316" s="1">
        <v>10</v>
      </c>
      <c r="Z316" s="1">
        <v>7</v>
      </c>
      <c r="AA316" s="1">
        <v>13</v>
      </c>
      <c r="AB316" s="1">
        <v>54</v>
      </c>
      <c r="AC316" s="1">
        <v>59</v>
      </c>
      <c r="AD316" s="1">
        <v>-5</v>
      </c>
    </row>
    <row r="317" spans="5:30" x14ac:dyDescent="0.25">
      <c r="E317" s="10"/>
      <c r="F317" s="3"/>
      <c r="T317" s="1">
        <v>1950</v>
      </c>
      <c r="V317" s="10" t="s">
        <v>313</v>
      </c>
      <c r="W317" s="3">
        <v>32</v>
      </c>
      <c r="X317" s="1">
        <v>34</v>
      </c>
      <c r="Y317" s="1">
        <v>13</v>
      </c>
      <c r="Z317" s="1">
        <v>6</v>
      </c>
      <c r="AA317" s="1">
        <v>15</v>
      </c>
      <c r="AB317" s="1">
        <v>58</v>
      </c>
      <c r="AC317" s="1">
        <v>53</v>
      </c>
      <c r="AD317" s="1">
        <v>5</v>
      </c>
    </row>
    <row r="318" spans="5:30" x14ac:dyDescent="0.25">
      <c r="E318" s="10"/>
      <c r="F318" s="3"/>
      <c r="T318" s="1">
        <v>1951</v>
      </c>
      <c r="V318" s="10" t="s">
        <v>313</v>
      </c>
      <c r="W318" s="3">
        <v>28</v>
      </c>
      <c r="X318" s="1">
        <v>32</v>
      </c>
      <c r="Y318" s="1">
        <v>10</v>
      </c>
      <c r="Z318" s="1">
        <v>8</v>
      </c>
      <c r="AA318" s="1">
        <v>14</v>
      </c>
      <c r="AB318" s="1">
        <v>40</v>
      </c>
      <c r="AC318" s="1">
        <v>58</v>
      </c>
      <c r="AD318" s="1">
        <f>AB318-AC318</f>
        <v>-18</v>
      </c>
    </row>
    <row r="319" spans="5:30" x14ac:dyDescent="0.25">
      <c r="E319" s="10"/>
      <c r="F319" s="3"/>
      <c r="T319" s="1">
        <v>1952</v>
      </c>
      <c r="V319" s="10" t="s">
        <v>313</v>
      </c>
      <c r="W319" s="3">
        <v>23</v>
      </c>
      <c r="X319" s="1">
        <v>30</v>
      </c>
      <c r="Y319" s="1">
        <v>6</v>
      </c>
      <c r="Z319" s="1">
        <v>11</v>
      </c>
      <c r="AA319" s="1">
        <v>13</v>
      </c>
      <c r="AB319" s="1">
        <v>34</v>
      </c>
      <c r="AC319" s="1">
        <v>55</v>
      </c>
      <c r="AD319" s="1">
        <v>-21</v>
      </c>
    </row>
    <row r="320" spans="5:30" x14ac:dyDescent="0.25">
      <c r="E320" s="10"/>
      <c r="F320" s="3"/>
      <c r="T320" s="1">
        <v>1953</v>
      </c>
      <c r="V320" s="10" t="s">
        <v>313</v>
      </c>
      <c r="W320" s="3">
        <v>22</v>
      </c>
      <c r="X320" s="1">
        <v>30</v>
      </c>
      <c r="Y320" s="1">
        <v>8</v>
      </c>
      <c r="Z320" s="1">
        <v>6</v>
      </c>
      <c r="AA320" s="1">
        <v>16</v>
      </c>
      <c r="AB320" s="1">
        <v>34</v>
      </c>
      <c r="AC320" s="1">
        <v>50</v>
      </c>
      <c r="AD320" s="1">
        <v>-16</v>
      </c>
    </row>
    <row r="321" spans="5:30" x14ac:dyDescent="0.25">
      <c r="E321" s="10"/>
      <c r="F321" s="3"/>
      <c r="T321" s="1">
        <v>1954</v>
      </c>
      <c r="V321" s="10" t="s">
        <v>313</v>
      </c>
      <c r="W321" s="3">
        <v>26</v>
      </c>
      <c r="X321" s="1">
        <v>30</v>
      </c>
      <c r="Y321" s="1">
        <v>9</v>
      </c>
      <c r="Z321" s="1">
        <v>8</v>
      </c>
      <c r="AA321" s="1">
        <v>13</v>
      </c>
      <c r="AB321" s="1">
        <v>49</v>
      </c>
      <c r="AC321" s="1">
        <v>55</v>
      </c>
      <c r="AD321" s="1">
        <v>-6</v>
      </c>
    </row>
    <row r="322" spans="5:30" x14ac:dyDescent="0.25">
      <c r="E322" s="10"/>
      <c r="F322" s="3"/>
      <c r="T322" s="1">
        <v>1955</v>
      </c>
      <c r="V322" s="10" t="s">
        <v>313</v>
      </c>
      <c r="W322" s="3">
        <v>25</v>
      </c>
      <c r="X322" s="1">
        <v>30</v>
      </c>
      <c r="Y322" s="1">
        <v>8</v>
      </c>
      <c r="Z322" s="1">
        <v>9</v>
      </c>
      <c r="AA322" s="1">
        <v>13</v>
      </c>
      <c r="AB322" s="1">
        <v>42</v>
      </c>
      <c r="AC322" s="1">
        <v>55</v>
      </c>
      <c r="AD322" s="1">
        <v>-13</v>
      </c>
    </row>
    <row r="323" spans="5:30" x14ac:dyDescent="0.25">
      <c r="E323" s="10"/>
      <c r="F323" s="3"/>
      <c r="T323" s="1">
        <v>1956</v>
      </c>
      <c r="V323" s="10" t="s">
        <v>313</v>
      </c>
      <c r="W323" s="3">
        <v>26</v>
      </c>
      <c r="X323" s="1">
        <v>30</v>
      </c>
      <c r="Y323" s="1">
        <v>9</v>
      </c>
      <c r="Z323" s="1">
        <v>8</v>
      </c>
      <c r="AA323" s="1">
        <v>13</v>
      </c>
      <c r="AB323" s="1">
        <v>44</v>
      </c>
      <c r="AC323" s="1">
        <v>48</v>
      </c>
      <c r="AD323" s="1">
        <v>-4</v>
      </c>
    </row>
    <row r="324" spans="5:30" x14ac:dyDescent="0.25">
      <c r="E324" s="10"/>
      <c r="F324" s="3"/>
      <c r="T324" s="1">
        <v>1957</v>
      </c>
      <c r="V324" s="10" t="s">
        <v>313</v>
      </c>
      <c r="W324" s="3">
        <v>31</v>
      </c>
      <c r="X324" s="1">
        <v>30</v>
      </c>
      <c r="Y324" s="1">
        <v>11</v>
      </c>
      <c r="Z324" s="1">
        <v>9</v>
      </c>
      <c r="AA324" s="1">
        <v>10</v>
      </c>
      <c r="AB324" s="1">
        <v>38</v>
      </c>
      <c r="AC324" s="1">
        <v>39</v>
      </c>
      <c r="AD324" s="1">
        <v>-1</v>
      </c>
    </row>
    <row r="325" spans="5:30" x14ac:dyDescent="0.25">
      <c r="E325" s="10"/>
      <c r="F325" s="3"/>
      <c r="T325" s="1">
        <v>1958</v>
      </c>
      <c r="V325" s="10" t="s">
        <v>313</v>
      </c>
      <c r="W325" s="3">
        <v>17</v>
      </c>
      <c r="X325" s="1">
        <v>30</v>
      </c>
      <c r="Y325" s="1">
        <v>4</v>
      </c>
      <c r="Z325" s="1">
        <v>9</v>
      </c>
      <c r="AA325" s="1">
        <v>17</v>
      </c>
      <c r="AB325" s="1">
        <v>29</v>
      </c>
      <c r="AC325" s="1">
        <v>56</v>
      </c>
      <c r="AD325" s="1">
        <v>-27</v>
      </c>
    </row>
    <row r="326" spans="5:30" x14ac:dyDescent="0.25">
      <c r="E326" s="10"/>
      <c r="F326" s="3"/>
      <c r="T326" s="1">
        <v>1959</v>
      </c>
      <c r="V326" s="10" t="s">
        <v>313</v>
      </c>
      <c r="W326" s="3">
        <v>32</v>
      </c>
      <c r="X326" s="1">
        <v>30</v>
      </c>
      <c r="Y326" s="1">
        <v>12</v>
      </c>
      <c r="Z326" s="1">
        <v>8</v>
      </c>
      <c r="AA326" s="1">
        <v>10</v>
      </c>
      <c r="AB326" s="1">
        <v>35</v>
      </c>
      <c r="AC326" s="1">
        <v>36</v>
      </c>
      <c r="AD326" s="1">
        <v>-1</v>
      </c>
    </row>
    <row r="327" spans="5:30" x14ac:dyDescent="0.25">
      <c r="E327" s="10"/>
      <c r="F327" s="3"/>
      <c r="T327" s="1">
        <v>1950</v>
      </c>
      <c r="V327" s="10" t="s">
        <v>91</v>
      </c>
      <c r="W327" s="3">
        <v>34</v>
      </c>
      <c r="X327" s="1">
        <v>34</v>
      </c>
      <c r="Y327" s="1">
        <v>11</v>
      </c>
      <c r="Z327" s="1">
        <v>12</v>
      </c>
      <c r="AA327" s="1">
        <v>11</v>
      </c>
      <c r="AB327" s="1">
        <v>66</v>
      </c>
      <c r="AC327" s="1">
        <v>74</v>
      </c>
      <c r="AD327" s="1">
        <v>-8</v>
      </c>
    </row>
    <row r="328" spans="5:30" x14ac:dyDescent="0.25">
      <c r="E328" s="10"/>
      <c r="F328" s="3"/>
      <c r="T328" s="1">
        <v>1951</v>
      </c>
      <c r="V328" s="10" t="s">
        <v>91</v>
      </c>
      <c r="W328" s="3">
        <v>25</v>
      </c>
      <c r="X328" s="1">
        <v>32</v>
      </c>
      <c r="Y328" s="1">
        <v>9</v>
      </c>
      <c r="Z328" s="1">
        <v>7</v>
      </c>
      <c r="AA328" s="1">
        <v>16</v>
      </c>
      <c r="AB328" s="1">
        <v>51</v>
      </c>
      <c r="AC328" s="1">
        <v>64</v>
      </c>
      <c r="AD328" s="1">
        <f>AB328-AC328</f>
        <v>-13</v>
      </c>
    </row>
    <row r="329" spans="5:30" x14ac:dyDescent="0.25">
      <c r="E329" s="10"/>
      <c r="F329" s="3"/>
      <c r="T329" s="1">
        <v>1952</v>
      </c>
      <c r="V329" s="10" t="s">
        <v>91</v>
      </c>
      <c r="W329" s="3">
        <v>31</v>
      </c>
      <c r="X329" s="1">
        <v>30</v>
      </c>
      <c r="Y329" s="1">
        <v>12</v>
      </c>
      <c r="Z329" s="1">
        <v>7</v>
      </c>
      <c r="AA329" s="1">
        <v>11</v>
      </c>
      <c r="AB329" s="1">
        <v>67</v>
      </c>
      <c r="AC329" s="1">
        <v>61</v>
      </c>
      <c r="AD329" s="1">
        <v>6</v>
      </c>
    </row>
    <row r="330" spans="5:30" x14ac:dyDescent="0.25">
      <c r="E330" s="10"/>
      <c r="F330" s="3"/>
      <c r="T330" s="1">
        <v>1953</v>
      </c>
      <c r="V330" s="10" t="s">
        <v>91</v>
      </c>
      <c r="W330" s="3">
        <v>27</v>
      </c>
      <c r="X330" s="1">
        <v>30</v>
      </c>
      <c r="Y330" s="1">
        <v>8</v>
      </c>
      <c r="Z330" s="1">
        <v>11</v>
      </c>
      <c r="AA330" s="1">
        <v>11</v>
      </c>
      <c r="AB330" s="1">
        <v>48</v>
      </c>
      <c r="AC330" s="1">
        <v>61</v>
      </c>
      <c r="AD330" s="1">
        <v>-13</v>
      </c>
    </row>
    <row r="331" spans="5:30" x14ac:dyDescent="0.25">
      <c r="E331" s="10"/>
      <c r="F331" s="3"/>
      <c r="T331" s="1">
        <v>1954</v>
      </c>
      <c r="V331" s="10" t="s">
        <v>91</v>
      </c>
      <c r="W331" s="3">
        <v>33</v>
      </c>
      <c r="X331" s="1">
        <v>30</v>
      </c>
      <c r="Y331" s="1">
        <v>10</v>
      </c>
      <c r="Z331" s="1">
        <v>13</v>
      </c>
      <c r="AA331" s="1">
        <v>7</v>
      </c>
      <c r="AB331" s="1">
        <v>54</v>
      </c>
      <c r="AC331" s="1">
        <v>50</v>
      </c>
      <c r="AD331" s="1">
        <v>4</v>
      </c>
    </row>
    <row r="332" spans="5:30" x14ac:dyDescent="0.25">
      <c r="E332" s="10"/>
      <c r="F332" s="3"/>
      <c r="T332" s="1">
        <v>1955</v>
      </c>
      <c r="V332" s="10" t="s">
        <v>91</v>
      </c>
      <c r="W332" s="3">
        <v>22</v>
      </c>
      <c r="X332" s="1">
        <v>30</v>
      </c>
      <c r="Y332" s="1">
        <v>6</v>
      </c>
      <c r="Z332" s="1">
        <v>10</v>
      </c>
      <c r="AA332" s="1">
        <v>14</v>
      </c>
      <c r="AB332" s="1">
        <v>35</v>
      </c>
      <c r="AC332" s="1">
        <v>52</v>
      </c>
      <c r="AD332" s="1">
        <v>-17</v>
      </c>
    </row>
    <row r="333" spans="5:30" x14ac:dyDescent="0.25">
      <c r="E333" s="10"/>
      <c r="F333" s="3"/>
      <c r="T333" s="1">
        <v>1950</v>
      </c>
      <c r="V333" s="10" t="s">
        <v>44</v>
      </c>
      <c r="W333" s="3">
        <v>30</v>
      </c>
      <c r="X333" s="1">
        <v>34</v>
      </c>
      <c r="Y333" s="1">
        <v>11</v>
      </c>
      <c r="Z333" s="1">
        <v>8</v>
      </c>
      <c r="AA333" s="1">
        <v>15</v>
      </c>
      <c r="AB333" s="1">
        <v>57</v>
      </c>
      <c r="AC333" s="1">
        <v>65</v>
      </c>
      <c r="AD333" s="1">
        <v>-8</v>
      </c>
    </row>
    <row r="334" spans="5:30" x14ac:dyDescent="0.25">
      <c r="E334" s="10"/>
      <c r="F334" s="3"/>
      <c r="T334" s="1">
        <v>1951</v>
      </c>
      <c r="V334" s="10" t="s">
        <v>44</v>
      </c>
      <c r="W334" s="3">
        <v>23</v>
      </c>
      <c r="X334" s="1">
        <v>32</v>
      </c>
      <c r="Y334" s="1">
        <v>7</v>
      </c>
      <c r="Z334" s="1">
        <v>9</v>
      </c>
      <c r="AA334" s="1">
        <v>16</v>
      </c>
      <c r="AB334" s="1">
        <v>52</v>
      </c>
      <c r="AC334" s="1">
        <v>79</v>
      </c>
      <c r="AD334" s="1">
        <f>AB334-AC334</f>
        <v>-27</v>
      </c>
    </row>
    <row r="335" spans="5:30" x14ac:dyDescent="0.25">
      <c r="E335" s="10"/>
      <c r="F335" s="3"/>
      <c r="T335" s="1">
        <v>1950</v>
      </c>
      <c r="V335" s="10" t="s">
        <v>77</v>
      </c>
      <c r="W335" s="3">
        <v>47</v>
      </c>
      <c r="X335" s="1">
        <v>34</v>
      </c>
      <c r="Y335" s="1">
        <v>23</v>
      </c>
      <c r="Z335" s="1">
        <v>1</v>
      </c>
      <c r="AA335" s="1">
        <v>10</v>
      </c>
      <c r="AB335" s="1">
        <v>86</v>
      </c>
      <c r="AC335" s="1">
        <v>48</v>
      </c>
      <c r="AD335" s="1">
        <v>38</v>
      </c>
    </row>
    <row r="336" spans="5:30" x14ac:dyDescent="0.25">
      <c r="E336" s="10"/>
      <c r="F336" s="3"/>
      <c r="T336" s="1">
        <v>1951</v>
      </c>
      <c r="V336" s="10" t="s">
        <v>77</v>
      </c>
      <c r="W336" s="3">
        <v>47</v>
      </c>
      <c r="X336" s="1">
        <v>34</v>
      </c>
      <c r="Y336" s="1">
        <v>17</v>
      </c>
      <c r="Z336" s="1">
        <v>13</v>
      </c>
      <c r="AA336" s="1">
        <v>4</v>
      </c>
      <c r="AB336" s="1">
        <v>61</v>
      </c>
      <c r="AC336" s="1">
        <v>37</v>
      </c>
      <c r="AD336" s="1">
        <f>AB336-AC336</f>
        <v>24</v>
      </c>
    </row>
    <row r="337" spans="5:30" x14ac:dyDescent="0.25">
      <c r="E337" s="10"/>
      <c r="F337" s="3"/>
      <c r="T337" s="1">
        <v>1952</v>
      </c>
      <c r="V337" s="10" t="s">
        <v>77</v>
      </c>
      <c r="W337" s="3">
        <v>39</v>
      </c>
      <c r="X337" s="1">
        <v>30</v>
      </c>
      <c r="Y337" s="1">
        <v>13</v>
      </c>
      <c r="Z337" s="1">
        <v>13</v>
      </c>
      <c r="AA337" s="1">
        <v>4</v>
      </c>
      <c r="AB337" s="1">
        <v>50</v>
      </c>
      <c r="AC337" s="1">
        <v>33</v>
      </c>
      <c r="AD337" s="1">
        <v>17</v>
      </c>
    </row>
    <row r="338" spans="5:30" x14ac:dyDescent="0.25">
      <c r="E338" s="10"/>
      <c r="F338" s="3"/>
      <c r="T338" s="1">
        <v>1953</v>
      </c>
      <c r="V338" s="10" t="s">
        <v>77</v>
      </c>
      <c r="W338" s="3">
        <v>39</v>
      </c>
      <c r="X338" s="1">
        <v>30</v>
      </c>
      <c r="Y338" s="1">
        <v>16</v>
      </c>
      <c r="Z338" s="1">
        <v>7</v>
      </c>
      <c r="AA338" s="1">
        <v>7</v>
      </c>
      <c r="AB338" s="1">
        <v>53</v>
      </c>
      <c r="AC338" s="1">
        <v>40</v>
      </c>
      <c r="AD338" s="1">
        <v>13</v>
      </c>
    </row>
    <row r="339" spans="5:30" x14ac:dyDescent="0.25">
      <c r="E339" s="10"/>
      <c r="F339" s="3"/>
      <c r="T339" s="1">
        <v>1954</v>
      </c>
      <c r="V339" s="10" t="s">
        <v>77</v>
      </c>
      <c r="W339" s="3">
        <v>27</v>
      </c>
      <c r="X339" s="1">
        <v>30</v>
      </c>
      <c r="Y339" s="1">
        <v>10</v>
      </c>
      <c r="Z339" s="1">
        <v>7</v>
      </c>
      <c r="AA339" s="1">
        <v>13</v>
      </c>
      <c r="AB339" s="1">
        <v>42</v>
      </c>
      <c r="AC339" s="1">
        <v>54</v>
      </c>
      <c r="AD339" s="1">
        <v>-12</v>
      </c>
    </row>
    <row r="340" spans="5:30" x14ac:dyDescent="0.25">
      <c r="E340" s="10"/>
      <c r="F340" s="3"/>
      <c r="T340" s="1">
        <v>1955</v>
      </c>
      <c r="V340" s="10" t="s">
        <v>77</v>
      </c>
      <c r="W340" s="3">
        <v>38</v>
      </c>
      <c r="X340" s="1">
        <v>30</v>
      </c>
      <c r="Y340" s="1">
        <v>14</v>
      </c>
      <c r="Z340" s="1">
        <v>10</v>
      </c>
      <c r="AA340" s="1">
        <v>6</v>
      </c>
      <c r="AB340" s="1">
        <v>50</v>
      </c>
      <c r="AC340" s="1">
        <v>32</v>
      </c>
      <c r="AD340" s="1">
        <v>18</v>
      </c>
    </row>
    <row r="341" spans="5:30" x14ac:dyDescent="0.25">
      <c r="E341" s="10"/>
      <c r="F341" s="3"/>
      <c r="T341" s="1">
        <v>1956</v>
      </c>
      <c r="V341" s="10" t="s">
        <v>77</v>
      </c>
      <c r="W341" s="3">
        <v>39</v>
      </c>
      <c r="X341" s="1">
        <v>30</v>
      </c>
      <c r="Y341" s="1">
        <v>14</v>
      </c>
      <c r="Z341" s="1">
        <v>11</v>
      </c>
      <c r="AA341" s="1">
        <v>5</v>
      </c>
      <c r="AB341" s="1">
        <v>53</v>
      </c>
      <c r="AC341" s="1">
        <v>32</v>
      </c>
      <c r="AD341" s="1">
        <v>21</v>
      </c>
    </row>
    <row r="342" spans="5:30" x14ac:dyDescent="0.25">
      <c r="E342" s="10"/>
      <c r="F342" s="3"/>
      <c r="T342" s="1">
        <v>1957</v>
      </c>
      <c r="V342" s="10" t="s">
        <v>77</v>
      </c>
      <c r="W342" s="3">
        <v>36</v>
      </c>
      <c r="X342" s="1">
        <v>30</v>
      </c>
      <c r="Y342" s="1">
        <v>15</v>
      </c>
      <c r="Z342" s="1">
        <v>6</v>
      </c>
      <c r="AA342" s="1">
        <v>9</v>
      </c>
      <c r="AB342" s="1">
        <v>59</v>
      </c>
      <c r="AC342" s="1">
        <v>41</v>
      </c>
      <c r="AD342" s="1">
        <v>18</v>
      </c>
    </row>
    <row r="343" spans="5:30" x14ac:dyDescent="0.25">
      <c r="E343" s="10"/>
      <c r="F343" s="3"/>
      <c r="T343" s="1">
        <v>1958</v>
      </c>
      <c r="V343" s="10" t="s">
        <v>77</v>
      </c>
      <c r="W343" s="3">
        <v>41</v>
      </c>
      <c r="X343" s="1">
        <v>30</v>
      </c>
      <c r="Y343" s="1">
        <v>16</v>
      </c>
      <c r="Z343" s="1">
        <v>9</v>
      </c>
      <c r="AA343" s="1">
        <v>5</v>
      </c>
      <c r="AB343" s="1">
        <v>69</v>
      </c>
      <c r="AC343" s="1">
        <v>38</v>
      </c>
      <c r="AD343" s="1">
        <v>31</v>
      </c>
    </row>
    <row r="344" spans="5:30" x14ac:dyDescent="0.25">
      <c r="E344" s="10"/>
      <c r="F344" s="3"/>
      <c r="T344" s="1">
        <v>1959</v>
      </c>
      <c r="V344" s="10" t="s">
        <v>77</v>
      </c>
      <c r="W344" s="3">
        <v>38</v>
      </c>
      <c r="X344" s="1">
        <v>30</v>
      </c>
      <c r="Y344" s="1">
        <v>17</v>
      </c>
      <c r="Z344" s="1">
        <v>4</v>
      </c>
      <c r="AA344" s="1">
        <v>9</v>
      </c>
      <c r="AB344" s="1">
        <v>80</v>
      </c>
      <c r="AC344" s="1">
        <v>48</v>
      </c>
      <c r="AD344" s="1">
        <v>32</v>
      </c>
    </row>
    <row r="345" spans="5:30" x14ac:dyDescent="0.25">
      <c r="E345" s="10"/>
      <c r="F345" s="3"/>
      <c r="T345" s="1">
        <v>1950</v>
      </c>
      <c r="V345" s="10" t="s">
        <v>69</v>
      </c>
      <c r="W345" s="3">
        <v>38</v>
      </c>
      <c r="X345" s="1">
        <v>34</v>
      </c>
      <c r="Y345" s="1">
        <v>15</v>
      </c>
      <c r="Z345" s="1">
        <v>8</v>
      </c>
      <c r="AA345" s="1">
        <v>11</v>
      </c>
      <c r="AB345" s="1">
        <v>68</v>
      </c>
      <c r="AC345" s="1">
        <v>57</v>
      </c>
      <c r="AD345" s="1">
        <v>11</v>
      </c>
    </row>
    <row r="346" spans="5:30" x14ac:dyDescent="0.25">
      <c r="E346" s="10"/>
      <c r="F346" s="3"/>
      <c r="T346" s="1">
        <v>1951</v>
      </c>
      <c r="V346" s="10" t="s">
        <v>69</v>
      </c>
      <c r="W346" s="3">
        <v>43</v>
      </c>
      <c r="X346" s="1">
        <v>32</v>
      </c>
      <c r="Y346" s="1">
        <v>16</v>
      </c>
      <c r="Z346" s="1">
        <v>11</v>
      </c>
      <c r="AA346" s="1">
        <v>5</v>
      </c>
      <c r="AB346" s="1">
        <v>69</v>
      </c>
      <c r="AC346" s="1">
        <v>42</v>
      </c>
      <c r="AD346" s="1">
        <f>AB346-AC346</f>
        <v>27</v>
      </c>
    </row>
    <row r="347" spans="5:30" x14ac:dyDescent="0.25">
      <c r="E347" s="10"/>
      <c r="F347" s="3"/>
      <c r="T347" s="1">
        <v>1952</v>
      </c>
      <c r="V347" s="10" t="s">
        <v>69</v>
      </c>
      <c r="W347" s="3">
        <v>40</v>
      </c>
      <c r="X347" s="1">
        <v>30</v>
      </c>
      <c r="Y347" s="1">
        <v>17</v>
      </c>
      <c r="Z347" s="1">
        <v>6</v>
      </c>
      <c r="AA347" s="1">
        <v>7</v>
      </c>
      <c r="AB347" s="1">
        <v>65</v>
      </c>
      <c r="AC347" s="1">
        <v>48</v>
      </c>
      <c r="AD347" s="1">
        <v>17</v>
      </c>
    </row>
    <row r="348" spans="5:30" x14ac:dyDescent="0.25">
      <c r="E348" s="10"/>
      <c r="F348" s="3"/>
      <c r="T348" s="1">
        <v>1953</v>
      </c>
      <c r="V348" s="10" t="s">
        <v>69</v>
      </c>
      <c r="W348" s="3">
        <v>43</v>
      </c>
      <c r="X348" s="1">
        <v>30</v>
      </c>
      <c r="Y348" s="1">
        <v>18</v>
      </c>
      <c r="Z348" s="1">
        <v>7</v>
      </c>
      <c r="AA348" s="1">
        <v>5</v>
      </c>
      <c r="AB348" s="1">
        <v>60</v>
      </c>
      <c r="AC348" s="1">
        <v>36</v>
      </c>
      <c r="AD348" s="1">
        <v>24</v>
      </c>
    </row>
    <row r="349" spans="5:30" x14ac:dyDescent="0.25">
      <c r="E349" s="10"/>
      <c r="F349" s="3"/>
      <c r="T349" s="1">
        <v>1954</v>
      </c>
      <c r="V349" s="10" t="s">
        <v>69</v>
      </c>
      <c r="W349" s="3">
        <v>38</v>
      </c>
      <c r="X349" s="1">
        <v>30</v>
      </c>
      <c r="Y349" s="1">
        <v>16</v>
      </c>
      <c r="Z349" s="1">
        <v>6</v>
      </c>
      <c r="AA349" s="1">
        <v>8</v>
      </c>
      <c r="AB349" s="1">
        <v>56</v>
      </c>
      <c r="AC349" s="1">
        <v>37</v>
      </c>
      <c r="AD349" s="1">
        <v>19</v>
      </c>
    </row>
    <row r="350" spans="5:30" x14ac:dyDescent="0.25">
      <c r="E350" s="10"/>
      <c r="F350" s="3"/>
      <c r="T350" s="1">
        <v>1955</v>
      </c>
      <c r="V350" s="10" t="s">
        <v>69</v>
      </c>
      <c r="W350" s="3">
        <v>45</v>
      </c>
      <c r="X350" s="1">
        <v>30</v>
      </c>
      <c r="Y350" s="1">
        <v>18</v>
      </c>
      <c r="Z350" s="1">
        <v>9</v>
      </c>
      <c r="AA350" s="1">
        <v>3</v>
      </c>
      <c r="AB350" s="1">
        <v>53</v>
      </c>
      <c r="AC350" s="1">
        <v>35</v>
      </c>
      <c r="AD350" s="1">
        <v>18</v>
      </c>
    </row>
    <row r="351" spans="5:30" x14ac:dyDescent="0.25">
      <c r="E351" s="10"/>
      <c r="F351" s="3"/>
      <c r="T351" s="1">
        <v>1956</v>
      </c>
      <c r="V351" s="10" t="s">
        <v>69</v>
      </c>
      <c r="W351" s="3">
        <v>43</v>
      </c>
      <c r="X351" s="1">
        <v>30</v>
      </c>
      <c r="Y351" s="1">
        <v>17</v>
      </c>
      <c r="Z351" s="1">
        <v>9</v>
      </c>
      <c r="AA351" s="1">
        <v>4</v>
      </c>
      <c r="AB351" s="1">
        <v>61</v>
      </c>
      <c r="AC351" s="1">
        <v>32</v>
      </c>
      <c r="AD351" s="1">
        <v>29</v>
      </c>
    </row>
    <row r="352" spans="5:30" x14ac:dyDescent="0.25">
      <c r="E352" s="10"/>
      <c r="F352" s="3"/>
      <c r="T352" s="1">
        <v>1957</v>
      </c>
      <c r="V352" s="10" t="s">
        <v>69</v>
      </c>
      <c r="W352" s="3">
        <v>46</v>
      </c>
      <c r="X352" s="1">
        <v>30</v>
      </c>
      <c r="Y352" s="1">
        <v>19</v>
      </c>
      <c r="Z352" s="1">
        <v>8</v>
      </c>
      <c r="AA352" s="1">
        <v>3</v>
      </c>
      <c r="AB352" s="1">
        <v>75</v>
      </c>
      <c r="AC352" s="1">
        <v>34</v>
      </c>
      <c r="AD352" s="1">
        <v>41</v>
      </c>
    </row>
    <row r="353" spans="5:30" x14ac:dyDescent="0.25">
      <c r="E353" s="10"/>
      <c r="F353" s="3"/>
      <c r="T353" s="1">
        <v>1958</v>
      </c>
      <c r="V353" s="10" t="s">
        <v>69</v>
      </c>
      <c r="W353" s="3">
        <v>37</v>
      </c>
      <c r="X353" s="1">
        <v>30</v>
      </c>
      <c r="Y353" s="1">
        <v>14</v>
      </c>
      <c r="Z353" s="1">
        <v>9</v>
      </c>
      <c r="AA353" s="1">
        <v>7</v>
      </c>
      <c r="AB353" s="1">
        <v>62</v>
      </c>
      <c r="AC353" s="1">
        <v>45</v>
      </c>
      <c r="AD353" s="1">
        <v>17</v>
      </c>
    </row>
    <row r="354" spans="5:30" x14ac:dyDescent="0.25">
      <c r="E354" s="10"/>
      <c r="F354" s="3"/>
      <c r="T354" s="1">
        <v>1959</v>
      </c>
      <c r="V354" s="10" t="s">
        <v>69</v>
      </c>
      <c r="W354" s="3">
        <v>32</v>
      </c>
      <c r="X354" s="1">
        <v>30</v>
      </c>
      <c r="Y354" s="1">
        <v>14</v>
      </c>
      <c r="Z354" s="1">
        <v>4</v>
      </c>
      <c r="AA354" s="1">
        <v>12</v>
      </c>
      <c r="AB354" s="1">
        <v>49</v>
      </c>
      <c r="AC354" s="1">
        <v>45</v>
      </c>
      <c r="AD354" s="1">
        <v>4</v>
      </c>
    </row>
    <row r="355" spans="5:30" x14ac:dyDescent="0.25">
      <c r="E355" s="10"/>
      <c r="F355" s="3"/>
      <c r="T355" s="1">
        <v>1950</v>
      </c>
      <c r="V355" s="10" t="s">
        <v>314</v>
      </c>
      <c r="W355" s="3">
        <v>25</v>
      </c>
      <c r="X355" s="1">
        <v>34</v>
      </c>
      <c r="Y355" s="1">
        <v>9</v>
      </c>
      <c r="Z355" s="1">
        <v>7</v>
      </c>
      <c r="AA355" s="1">
        <v>18</v>
      </c>
      <c r="AB355" s="1">
        <v>52</v>
      </c>
      <c r="AC355" s="1">
        <v>70</v>
      </c>
      <c r="AD355" s="1">
        <v>-18</v>
      </c>
    </row>
    <row r="356" spans="5:30" x14ac:dyDescent="0.25">
      <c r="E356" s="10"/>
      <c r="F356" s="3"/>
      <c r="T356" s="1">
        <v>1952</v>
      </c>
      <c r="V356" s="10" t="s">
        <v>314</v>
      </c>
      <c r="W356" s="3">
        <v>27</v>
      </c>
      <c r="X356" s="1">
        <v>30</v>
      </c>
      <c r="Y356" s="1">
        <v>10</v>
      </c>
      <c r="Z356" s="1">
        <v>7</v>
      </c>
      <c r="AA356" s="1">
        <v>13</v>
      </c>
      <c r="AB356" s="1">
        <v>48</v>
      </c>
      <c r="AC356" s="1">
        <v>62</v>
      </c>
      <c r="AD356" s="1">
        <v>-14</v>
      </c>
    </row>
    <row r="357" spans="5:30" x14ac:dyDescent="0.25">
      <c r="E357" s="10"/>
      <c r="F357" s="3"/>
      <c r="T357" s="1">
        <v>1953</v>
      </c>
      <c r="V357" s="10" t="s">
        <v>314</v>
      </c>
      <c r="W357" s="3">
        <v>28</v>
      </c>
      <c r="X357" s="1">
        <v>30</v>
      </c>
      <c r="Y357" s="1">
        <v>10</v>
      </c>
      <c r="Z357" s="1">
        <v>8</v>
      </c>
      <c r="AA357" s="1">
        <v>12</v>
      </c>
      <c r="AB357" s="1">
        <v>43</v>
      </c>
      <c r="AC357" s="1">
        <v>51</v>
      </c>
      <c r="AD357" s="1">
        <v>-8</v>
      </c>
    </row>
    <row r="358" spans="5:30" x14ac:dyDescent="0.25">
      <c r="E358" s="10"/>
      <c r="F358" s="3"/>
      <c r="T358" s="1">
        <v>1954</v>
      </c>
      <c r="V358" s="10" t="s">
        <v>314</v>
      </c>
      <c r="W358" s="3">
        <v>26</v>
      </c>
      <c r="X358" s="1">
        <v>30</v>
      </c>
      <c r="Y358" s="1">
        <v>9</v>
      </c>
      <c r="Z358" s="1">
        <v>8</v>
      </c>
      <c r="AA358" s="1">
        <v>13</v>
      </c>
      <c r="AB358" s="1">
        <v>45</v>
      </c>
      <c r="AC358" s="1">
        <v>52</v>
      </c>
      <c r="AD358" s="1">
        <v>-7</v>
      </c>
    </row>
    <row r="359" spans="5:30" x14ac:dyDescent="0.25">
      <c r="E359" s="10"/>
      <c r="F359" s="3"/>
      <c r="T359" s="1">
        <v>1955</v>
      </c>
      <c r="V359" s="10" t="s">
        <v>314</v>
      </c>
      <c r="W359" s="3">
        <v>24</v>
      </c>
      <c r="X359" s="1">
        <v>30</v>
      </c>
      <c r="Y359" s="1">
        <v>9</v>
      </c>
      <c r="Z359" s="1">
        <v>6</v>
      </c>
      <c r="AA359" s="1">
        <v>15</v>
      </c>
      <c r="AB359" s="1">
        <v>46</v>
      </c>
      <c r="AC359" s="1">
        <v>57</v>
      </c>
      <c r="AD359" s="1">
        <v>-11</v>
      </c>
    </row>
    <row r="360" spans="5:30" x14ac:dyDescent="0.25">
      <c r="E360" s="10"/>
      <c r="F360" s="3"/>
      <c r="T360" s="1">
        <v>1956</v>
      </c>
      <c r="V360" s="10" t="s">
        <v>314</v>
      </c>
      <c r="W360" s="3">
        <v>30</v>
      </c>
      <c r="X360" s="1">
        <v>30</v>
      </c>
      <c r="Y360" s="1">
        <v>11</v>
      </c>
      <c r="Z360" s="1">
        <v>8</v>
      </c>
      <c r="AA360" s="1">
        <v>11</v>
      </c>
      <c r="AB360" s="1">
        <v>49</v>
      </c>
      <c r="AC360" s="1">
        <v>46</v>
      </c>
      <c r="AD360" s="1">
        <v>3</v>
      </c>
    </row>
    <row r="361" spans="5:30" x14ac:dyDescent="0.25">
      <c r="E361" s="10"/>
      <c r="F361" s="3"/>
      <c r="T361" s="1">
        <v>1957</v>
      </c>
      <c r="V361" s="10" t="s">
        <v>314</v>
      </c>
      <c r="W361" s="3">
        <v>27</v>
      </c>
      <c r="X361" s="1">
        <v>30</v>
      </c>
      <c r="Y361" s="1">
        <v>10</v>
      </c>
      <c r="Z361" s="1">
        <v>7</v>
      </c>
      <c r="AA361" s="1">
        <v>13</v>
      </c>
      <c r="AB361" s="1">
        <v>40</v>
      </c>
      <c r="AC361" s="1">
        <v>37</v>
      </c>
      <c r="AD361" s="1">
        <v>3</v>
      </c>
    </row>
    <row r="362" spans="5:30" x14ac:dyDescent="0.25">
      <c r="E362" s="10"/>
      <c r="F362" s="3"/>
      <c r="T362" s="1">
        <v>1958</v>
      </c>
      <c r="V362" s="10" t="s">
        <v>314</v>
      </c>
      <c r="W362" s="3">
        <v>35</v>
      </c>
      <c r="X362" s="1">
        <v>30</v>
      </c>
      <c r="Y362" s="1">
        <v>13</v>
      </c>
      <c r="Z362" s="1">
        <v>9</v>
      </c>
      <c r="AA362" s="1">
        <v>8</v>
      </c>
      <c r="AB362" s="1">
        <v>50</v>
      </c>
      <c r="AC362" s="1">
        <v>43</v>
      </c>
      <c r="AD362" s="1">
        <v>7</v>
      </c>
    </row>
    <row r="363" spans="5:30" x14ac:dyDescent="0.25">
      <c r="E363" s="10"/>
      <c r="F363" s="3"/>
      <c r="T363" s="1">
        <v>1959</v>
      </c>
      <c r="V363" s="10" t="s">
        <v>314</v>
      </c>
      <c r="W363" s="3">
        <v>23</v>
      </c>
      <c r="X363" s="1">
        <v>30</v>
      </c>
      <c r="Y363" s="1">
        <v>8</v>
      </c>
      <c r="Z363" s="1">
        <v>7</v>
      </c>
      <c r="AA363" s="1">
        <v>15</v>
      </c>
      <c r="AB363" s="1">
        <v>38</v>
      </c>
      <c r="AC363" s="1">
        <v>50</v>
      </c>
      <c r="AD363" s="1">
        <v>-12</v>
      </c>
    </row>
    <row r="364" spans="5:30" x14ac:dyDescent="0.25">
      <c r="E364" s="10"/>
      <c r="F364" s="3"/>
      <c r="T364" s="1">
        <v>1950</v>
      </c>
      <c r="V364" s="10" t="s">
        <v>118</v>
      </c>
      <c r="W364" s="3">
        <v>37</v>
      </c>
      <c r="X364" s="1">
        <v>34</v>
      </c>
      <c r="Y364" s="1">
        <v>15</v>
      </c>
      <c r="Z364" s="1">
        <v>7</v>
      </c>
      <c r="AA364" s="1">
        <v>12</v>
      </c>
      <c r="AB364" s="1">
        <v>77</v>
      </c>
      <c r="AC364" s="1">
        <v>60</v>
      </c>
      <c r="AD364" s="1">
        <v>17</v>
      </c>
    </row>
    <row r="365" spans="5:30" x14ac:dyDescent="0.25">
      <c r="E365" s="10"/>
      <c r="F365" s="3"/>
      <c r="T365" s="1">
        <v>1951</v>
      </c>
      <c r="V365" s="10" t="s">
        <v>118</v>
      </c>
      <c r="W365" s="3">
        <v>35</v>
      </c>
      <c r="X365" s="1">
        <v>32</v>
      </c>
      <c r="Y365" s="1">
        <v>13</v>
      </c>
      <c r="Z365" s="1">
        <v>9</v>
      </c>
      <c r="AA365" s="1">
        <v>10</v>
      </c>
      <c r="AB365" s="1">
        <v>46</v>
      </c>
      <c r="AC365" s="1">
        <v>41</v>
      </c>
      <c r="AD365" s="1">
        <f>AB365-AC365</f>
        <v>5</v>
      </c>
    </row>
    <row r="366" spans="5:30" x14ac:dyDescent="0.25">
      <c r="E366" s="10"/>
      <c r="F366" s="3"/>
      <c r="T366" s="1">
        <v>1952</v>
      </c>
      <c r="V366" s="10" t="s">
        <v>118</v>
      </c>
      <c r="W366" s="3">
        <v>32</v>
      </c>
      <c r="X366" s="1">
        <v>30</v>
      </c>
      <c r="Y366" s="1">
        <v>13</v>
      </c>
      <c r="Z366" s="1">
        <v>6</v>
      </c>
      <c r="AA366" s="1">
        <v>11</v>
      </c>
      <c r="AB366" s="1">
        <v>45</v>
      </c>
      <c r="AC366" s="1">
        <v>47</v>
      </c>
      <c r="AD366" s="1">
        <v>-2</v>
      </c>
    </row>
    <row r="367" spans="5:30" x14ac:dyDescent="0.25">
      <c r="E367" s="10"/>
      <c r="F367" s="3"/>
      <c r="T367" s="1">
        <v>1953</v>
      </c>
      <c r="V367" s="10" t="s">
        <v>118</v>
      </c>
      <c r="W367" s="3">
        <v>34</v>
      </c>
      <c r="X367" s="1">
        <v>30</v>
      </c>
      <c r="Y367" s="1">
        <v>15</v>
      </c>
      <c r="Z367" s="1">
        <v>4</v>
      </c>
      <c r="AA367" s="1">
        <v>11</v>
      </c>
      <c r="AB367" s="1">
        <v>55</v>
      </c>
      <c r="AC367" s="1">
        <v>36</v>
      </c>
      <c r="AD367" s="1">
        <v>19</v>
      </c>
    </row>
    <row r="368" spans="5:30" x14ac:dyDescent="0.25">
      <c r="E368" s="10"/>
      <c r="F368" s="3"/>
      <c r="T368" s="1">
        <v>1954</v>
      </c>
      <c r="V368" s="10" t="s">
        <v>118</v>
      </c>
      <c r="W368" s="3">
        <v>31</v>
      </c>
      <c r="X368" s="1">
        <v>30</v>
      </c>
      <c r="Y368" s="1">
        <v>12</v>
      </c>
      <c r="Z368" s="1">
        <v>7</v>
      </c>
      <c r="AA368" s="1">
        <v>11</v>
      </c>
      <c r="AB368" s="1">
        <v>58</v>
      </c>
      <c r="AC368" s="1">
        <v>48</v>
      </c>
      <c r="AD368" s="1">
        <v>10</v>
      </c>
    </row>
    <row r="369" spans="5:30" x14ac:dyDescent="0.25">
      <c r="E369" s="10"/>
      <c r="F369" s="3"/>
      <c r="T369" s="1">
        <v>1955</v>
      </c>
      <c r="V369" s="10" t="s">
        <v>118</v>
      </c>
      <c r="W369" s="3">
        <v>28</v>
      </c>
      <c r="X369" s="1">
        <v>30</v>
      </c>
      <c r="Y369" s="1">
        <v>8</v>
      </c>
      <c r="Z369" s="1">
        <v>12</v>
      </c>
      <c r="AA369" s="1">
        <v>10</v>
      </c>
      <c r="AB369" s="1">
        <v>41</v>
      </c>
      <c r="AC369" s="1">
        <v>43</v>
      </c>
      <c r="AD369" s="1">
        <v>-2</v>
      </c>
    </row>
    <row r="370" spans="5:30" x14ac:dyDescent="0.25">
      <c r="E370" s="10"/>
      <c r="F370" s="3"/>
      <c r="T370" s="1">
        <v>1956</v>
      </c>
      <c r="V370" s="10" t="s">
        <v>118</v>
      </c>
      <c r="W370" s="3">
        <v>29</v>
      </c>
      <c r="X370" s="1">
        <v>30</v>
      </c>
      <c r="Y370" s="1">
        <v>11</v>
      </c>
      <c r="Z370" s="1">
        <v>7</v>
      </c>
      <c r="AA370" s="1">
        <v>12</v>
      </c>
      <c r="AB370" s="1">
        <v>41</v>
      </c>
      <c r="AC370" s="1">
        <v>45</v>
      </c>
      <c r="AD370" s="1">
        <v>-4</v>
      </c>
    </row>
    <row r="371" spans="5:30" x14ac:dyDescent="0.25">
      <c r="E371" s="10"/>
      <c r="F371" s="3"/>
      <c r="T371" s="1">
        <v>1957</v>
      </c>
      <c r="V371" s="10" t="s">
        <v>118</v>
      </c>
      <c r="W371" s="3">
        <v>38</v>
      </c>
      <c r="X371" s="1">
        <v>30</v>
      </c>
      <c r="Y371" s="1">
        <v>15</v>
      </c>
      <c r="Z371" s="1">
        <v>8</v>
      </c>
      <c r="AA371" s="1">
        <v>7</v>
      </c>
      <c r="AB371" s="1">
        <v>66</v>
      </c>
      <c r="AC371" s="1">
        <v>42</v>
      </c>
      <c r="AD371" s="1">
        <v>24</v>
      </c>
    </row>
    <row r="372" spans="5:30" x14ac:dyDescent="0.25">
      <c r="E372" s="10"/>
      <c r="F372" s="3"/>
      <c r="T372" s="1">
        <v>1958</v>
      </c>
      <c r="V372" s="10" t="s">
        <v>118</v>
      </c>
      <c r="W372" s="3">
        <v>38</v>
      </c>
      <c r="X372" s="1">
        <v>30</v>
      </c>
      <c r="Y372" s="1">
        <v>16</v>
      </c>
      <c r="Z372" s="1">
        <v>6</v>
      </c>
      <c r="AA372" s="1">
        <v>8</v>
      </c>
      <c r="AB372" s="1">
        <v>66</v>
      </c>
      <c r="AC372" s="1">
        <v>47</v>
      </c>
      <c r="AD372" s="1">
        <v>19</v>
      </c>
    </row>
    <row r="373" spans="5:30" x14ac:dyDescent="0.25">
      <c r="E373" s="10"/>
      <c r="F373" s="3"/>
      <c r="T373" s="1">
        <v>1959</v>
      </c>
      <c r="V373" s="10" t="s">
        <v>118</v>
      </c>
      <c r="W373" s="3">
        <v>45</v>
      </c>
      <c r="X373" s="1">
        <v>30</v>
      </c>
      <c r="Y373" s="1">
        <v>21</v>
      </c>
      <c r="Z373" s="1">
        <v>3</v>
      </c>
      <c r="AA373" s="1">
        <v>6</v>
      </c>
      <c r="AB373" s="1">
        <v>75</v>
      </c>
      <c r="AC373" s="1">
        <v>42</v>
      </c>
      <c r="AD373" s="1">
        <v>33</v>
      </c>
    </row>
    <row r="374" spans="5:30" x14ac:dyDescent="0.25">
      <c r="E374" s="10"/>
      <c r="F374" s="3"/>
      <c r="T374" s="1">
        <v>1950</v>
      </c>
      <c r="V374" s="10" t="s">
        <v>110</v>
      </c>
      <c r="W374" s="3">
        <v>29</v>
      </c>
      <c r="X374" s="1">
        <v>36</v>
      </c>
      <c r="Y374" s="1">
        <v>10</v>
      </c>
      <c r="Z374" s="1">
        <v>9</v>
      </c>
      <c r="AA374" s="1">
        <v>17</v>
      </c>
      <c r="AB374" s="1">
        <v>52</v>
      </c>
      <c r="AC374" s="1">
        <v>87</v>
      </c>
      <c r="AD374" s="1">
        <v>-28</v>
      </c>
    </row>
    <row r="375" spans="5:30" x14ac:dyDescent="0.25">
      <c r="E375" s="10"/>
      <c r="F375" s="3"/>
      <c r="T375" s="1">
        <v>1954</v>
      </c>
      <c r="V375" s="10" t="s">
        <v>110</v>
      </c>
      <c r="W375" s="3">
        <v>26</v>
      </c>
      <c r="X375" s="1">
        <v>30</v>
      </c>
      <c r="Y375" s="1">
        <v>11</v>
      </c>
      <c r="Z375" s="1">
        <v>4</v>
      </c>
      <c r="AA375" s="1">
        <v>15</v>
      </c>
      <c r="AB375" s="1">
        <v>42</v>
      </c>
      <c r="AC375" s="1">
        <v>50</v>
      </c>
      <c r="AD375" s="1">
        <v>-8</v>
      </c>
    </row>
    <row r="376" spans="5:30" x14ac:dyDescent="0.25">
      <c r="E376" s="10"/>
      <c r="F376" s="3"/>
      <c r="T376" s="1">
        <v>1955</v>
      </c>
      <c r="V376" s="10" t="s">
        <v>110</v>
      </c>
      <c r="W376" s="3">
        <v>30</v>
      </c>
      <c r="X376" s="1">
        <v>30</v>
      </c>
      <c r="Y376" s="1">
        <v>12</v>
      </c>
      <c r="Z376" s="1">
        <v>6</v>
      </c>
      <c r="AA376" s="1">
        <v>12</v>
      </c>
      <c r="AB376" s="1">
        <v>47</v>
      </c>
      <c r="AC376" s="1">
        <v>54</v>
      </c>
      <c r="AD376" s="1">
        <v>-7</v>
      </c>
    </row>
    <row r="377" spans="5:30" x14ac:dyDescent="0.25">
      <c r="E377" s="10"/>
      <c r="F377" s="3"/>
      <c r="T377" s="1">
        <v>1956</v>
      </c>
      <c r="V377" s="10" t="s">
        <v>110</v>
      </c>
      <c r="W377" s="3">
        <v>22</v>
      </c>
      <c r="X377" s="1">
        <v>30</v>
      </c>
      <c r="Y377" s="1">
        <v>7</v>
      </c>
      <c r="Z377" s="1">
        <v>8</v>
      </c>
      <c r="AA377" s="1">
        <v>15</v>
      </c>
      <c r="AB377" s="1">
        <v>44</v>
      </c>
      <c r="AC377" s="1">
        <v>61</v>
      </c>
      <c r="AD377" s="1">
        <v>-17</v>
      </c>
    </row>
    <row r="378" spans="5:30" x14ac:dyDescent="0.25">
      <c r="E378" s="10"/>
      <c r="F378" s="3"/>
      <c r="T378" s="1">
        <v>1957</v>
      </c>
      <c r="V378" s="10" t="s">
        <v>110</v>
      </c>
      <c r="W378" s="3">
        <v>23</v>
      </c>
      <c r="X378" s="1">
        <v>30</v>
      </c>
      <c r="Y378" s="1">
        <v>8</v>
      </c>
      <c r="Z378" s="1">
        <v>7</v>
      </c>
      <c r="AA378" s="1">
        <v>15</v>
      </c>
      <c r="AB378" s="1">
        <v>37</v>
      </c>
      <c r="AC378" s="1">
        <v>49</v>
      </c>
      <c r="AD378" s="1">
        <v>-12</v>
      </c>
    </row>
    <row r="379" spans="5:30" x14ac:dyDescent="0.25">
      <c r="E379" s="10"/>
      <c r="F379" s="3"/>
      <c r="T379" s="1">
        <v>1958</v>
      </c>
      <c r="V379" s="10" t="s">
        <v>110</v>
      </c>
      <c r="W379" s="3">
        <v>12</v>
      </c>
      <c r="X379" s="1">
        <v>30</v>
      </c>
      <c r="Y379" s="1">
        <v>4</v>
      </c>
      <c r="Z379" s="1">
        <v>4</v>
      </c>
      <c r="AA379" s="1">
        <v>22</v>
      </c>
      <c r="AB379" s="1">
        <v>29</v>
      </c>
      <c r="AC379" s="1">
        <v>82</v>
      </c>
      <c r="AD379" s="1">
        <v>-53</v>
      </c>
    </row>
    <row r="380" spans="5:30" x14ac:dyDescent="0.25">
      <c r="E380" s="10"/>
      <c r="F380" s="3"/>
      <c r="T380" s="1">
        <v>1950</v>
      </c>
      <c r="V380" s="10" t="s">
        <v>147</v>
      </c>
      <c r="W380" s="3">
        <v>33</v>
      </c>
      <c r="X380" s="1">
        <v>34</v>
      </c>
      <c r="Y380" s="1">
        <v>14</v>
      </c>
      <c r="Z380" s="1">
        <v>5</v>
      </c>
      <c r="AA380" s="1">
        <v>15</v>
      </c>
      <c r="AB380" s="1">
        <v>47</v>
      </c>
      <c r="AC380" s="1">
        <v>58</v>
      </c>
      <c r="AD380" s="1">
        <v>-11</v>
      </c>
    </row>
    <row r="381" spans="5:30" x14ac:dyDescent="0.25">
      <c r="E381" s="10"/>
      <c r="F381" s="3"/>
      <c r="T381" s="1">
        <v>1951</v>
      </c>
      <c r="V381" s="10" t="s">
        <v>147</v>
      </c>
      <c r="W381" s="3">
        <v>33</v>
      </c>
      <c r="X381" s="1">
        <v>32</v>
      </c>
      <c r="Y381" s="1">
        <v>10</v>
      </c>
      <c r="Z381" s="1">
        <v>13</v>
      </c>
      <c r="AA381" s="1">
        <v>9</v>
      </c>
      <c r="AB381" s="1">
        <v>57</v>
      </c>
      <c r="AC381" s="1">
        <v>58</v>
      </c>
      <c r="AD381" s="1">
        <f>AB381-AC381</f>
        <v>-1</v>
      </c>
    </row>
    <row r="382" spans="5:30" x14ac:dyDescent="0.25">
      <c r="E382" s="10"/>
      <c r="F382" s="3"/>
      <c r="T382" s="1">
        <v>1952</v>
      </c>
      <c r="V382" s="10" t="s">
        <v>147</v>
      </c>
      <c r="W382" s="3">
        <v>32</v>
      </c>
      <c r="X382" s="1">
        <v>30</v>
      </c>
      <c r="Y382" s="1">
        <v>10</v>
      </c>
      <c r="Z382" s="1">
        <v>12</v>
      </c>
      <c r="AA382" s="1">
        <v>8</v>
      </c>
      <c r="AB382" s="1">
        <v>54</v>
      </c>
      <c r="AC382" s="1">
        <v>44</v>
      </c>
      <c r="AD382" s="1">
        <v>10</v>
      </c>
    </row>
    <row r="383" spans="5:30" x14ac:dyDescent="0.25">
      <c r="E383" s="10"/>
      <c r="F383" s="3"/>
      <c r="T383" s="1">
        <v>1953</v>
      </c>
      <c r="V383" s="10" t="s">
        <v>147</v>
      </c>
      <c r="W383" s="3">
        <v>39</v>
      </c>
      <c r="X383" s="1">
        <v>30</v>
      </c>
      <c r="Y383" s="1">
        <v>13</v>
      </c>
      <c r="Z383" s="1">
        <v>13</v>
      </c>
      <c r="AA383" s="1">
        <v>4</v>
      </c>
      <c r="AB383" s="1">
        <v>53</v>
      </c>
      <c r="AC383" s="1">
        <v>35</v>
      </c>
      <c r="AD383" s="1">
        <v>18</v>
      </c>
    </row>
    <row r="384" spans="5:30" x14ac:dyDescent="0.25">
      <c r="E384" s="10"/>
      <c r="F384" s="3"/>
      <c r="T384" s="1">
        <v>1954</v>
      </c>
      <c r="V384" s="10" t="s">
        <v>147</v>
      </c>
      <c r="W384" s="3">
        <v>28</v>
      </c>
      <c r="X384" s="1">
        <v>30</v>
      </c>
      <c r="Y384" s="1">
        <v>10</v>
      </c>
      <c r="Z384" s="1">
        <v>8</v>
      </c>
      <c r="AA384" s="1">
        <v>12</v>
      </c>
      <c r="AB384" s="1">
        <v>50</v>
      </c>
      <c r="AC384" s="1">
        <v>47</v>
      </c>
      <c r="AD384" s="1">
        <v>3</v>
      </c>
    </row>
    <row r="385" spans="5:30" x14ac:dyDescent="0.25">
      <c r="E385" s="10"/>
      <c r="F385" s="3"/>
      <c r="T385" s="1">
        <v>1955</v>
      </c>
      <c r="V385" s="10" t="s">
        <v>147</v>
      </c>
      <c r="W385" s="3">
        <v>27</v>
      </c>
      <c r="X385" s="1">
        <v>30</v>
      </c>
      <c r="Y385" s="1">
        <v>11</v>
      </c>
      <c r="Z385" s="1">
        <v>5</v>
      </c>
      <c r="AA385" s="1">
        <v>14</v>
      </c>
      <c r="AB385" s="1">
        <v>39</v>
      </c>
      <c r="AC385" s="1">
        <v>55</v>
      </c>
      <c r="AD385" s="1">
        <v>-16</v>
      </c>
    </row>
    <row r="386" spans="5:30" x14ac:dyDescent="0.25">
      <c r="E386" s="10"/>
      <c r="F386" s="3"/>
      <c r="T386" s="1">
        <v>1956</v>
      </c>
      <c r="V386" s="10" t="s">
        <v>147</v>
      </c>
      <c r="W386" s="3">
        <v>37</v>
      </c>
      <c r="X386" s="1">
        <v>30</v>
      </c>
      <c r="Y386" s="1">
        <v>13</v>
      </c>
      <c r="Z386" s="1">
        <v>11</v>
      </c>
      <c r="AA386" s="1">
        <v>6</v>
      </c>
      <c r="AB386" s="1">
        <v>48</v>
      </c>
      <c r="AC386" s="1">
        <v>44</v>
      </c>
      <c r="AD386" s="1">
        <v>4</v>
      </c>
    </row>
    <row r="387" spans="5:30" x14ac:dyDescent="0.25">
      <c r="E387" s="10"/>
      <c r="F387" s="3"/>
      <c r="T387" s="1">
        <v>1957</v>
      </c>
      <c r="V387" s="10" t="s">
        <v>147</v>
      </c>
      <c r="W387" s="3">
        <v>34</v>
      </c>
      <c r="X387" s="1">
        <v>30</v>
      </c>
      <c r="Y387" s="1">
        <v>12</v>
      </c>
      <c r="Z387" s="1">
        <v>10</v>
      </c>
      <c r="AA387" s="1">
        <v>8</v>
      </c>
      <c r="AB387" s="1">
        <v>42</v>
      </c>
      <c r="AC387" s="1">
        <v>43</v>
      </c>
      <c r="AD387" s="1">
        <v>-1</v>
      </c>
    </row>
    <row r="388" spans="5:30" x14ac:dyDescent="0.25">
      <c r="E388" s="10"/>
      <c r="F388" s="3"/>
      <c r="T388" s="1">
        <v>1959</v>
      </c>
      <c r="V388" s="10" t="s">
        <v>147</v>
      </c>
      <c r="W388" s="3">
        <v>26</v>
      </c>
      <c r="X388" s="1">
        <v>30</v>
      </c>
      <c r="Y388" s="1">
        <v>6</v>
      </c>
      <c r="Z388" s="1">
        <v>14</v>
      </c>
      <c r="AA388" s="1">
        <v>10</v>
      </c>
      <c r="AB388" s="1">
        <v>43</v>
      </c>
      <c r="AC388" s="1">
        <v>46</v>
      </c>
      <c r="AD388" s="1">
        <v>-3</v>
      </c>
    </row>
    <row r="389" spans="5:30" x14ac:dyDescent="0.25">
      <c r="E389" s="10"/>
      <c r="F389" s="3"/>
      <c r="T389" s="1">
        <v>1958</v>
      </c>
      <c r="V389" s="10" t="s">
        <v>351</v>
      </c>
      <c r="W389" s="3">
        <v>34</v>
      </c>
      <c r="X389" s="1">
        <v>30</v>
      </c>
      <c r="Y389" s="1">
        <v>13</v>
      </c>
      <c r="Z389" s="1">
        <v>8</v>
      </c>
      <c r="AA389" s="1">
        <v>9</v>
      </c>
      <c r="AB389" s="1">
        <v>50</v>
      </c>
      <c r="AC389" s="1">
        <v>47</v>
      </c>
      <c r="AD389" s="1">
        <v>3</v>
      </c>
    </row>
    <row r="391" spans="5:30" x14ac:dyDescent="0.25">
      <c r="G391" s="5"/>
      <c r="H391" s="5"/>
      <c r="I391" s="5"/>
      <c r="J391" s="5"/>
      <c r="K391" s="5"/>
      <c r="L391" s="5"/>
      <c r="M391" s="5"/>
      <c r="N391" s="53"/>
      <c r="X391" s="5">
        <f>SUM(X227:X389)</f>
        <v>5010</v>
      </c>
      <c r="Y391" s="5">
        <f t="shared" ref="Y391:AD391" si="12">SUM(Y227:Y389)</f>
        <v>1833</v>
      </c>
      <c r="Z391" s="5">
        <f t="shared" si="12"/>
        <v>1344</v>
      </c>
      <c r="AA391" s="5">
        <f t="shared" si="12"/>
        <v>1833</v>
      </c>
      <c r="AB391" s="5">
        <f t="shared" si="12"/>
        <v>8228</v>
      </c>
      <c r="AC391" s="5">
        <f t="shared" si="12"/>
        <v>8228</v>
      </c>
      <c r="AD391" s="5">
        <f t="shared" si="12"/>
        <v>0</v>
      </c>
    </row>
  </sheetData>
  <sortState ref="T227:AD389">
    <sortCondition ref="V227:V389"/>
    <sortCondition ref="T227:T389"/>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E617"/>
  <sheetViews>
    <sheetView topLeftCell="A137" workbookViewId="0">
      <selection activeCell="P380" sqref="P380"/>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17.140625" style="1" customWidth="1"/>
    <col min="23" max="33" width="5.7109375" style="1" customWidth="1"/>
    <col min="34" max="16384" width="11.42578125" style="1"/>
  </cols>
  <sheetData>
    <row r="2" spans="3:20" x14ac:dyDescent="0.25">
      <c r="C2" s="4">
        <v>1960</v>
      </c>
      <c r="D2" s="2" t="s">
        <v>260</v>
      </c>
      <c r="E2" s="2" t="s">
        <v>1</v>
      </c>
      <c r="F2" s="2" t="s">
        <v>261</v>
      </c>
      <c r="G2" s="2" t="s">
        <v>3</v>
      </c>
      <c r="H2" s="2" t="s">
        <v>262</v>
      </c>
      <c r="I2" s="2" t="s">
        <v>263</v>
      </c>
      <c r="J2" s="2" t="s">
        <v>264</v>
      </c>
      <c r="K2" s="2" t="s">
        <v>7</v>
      </c>
      <c r="L2" s="2" t="s">
        <v>8</v>
      </c>
      <c r="M2" s="2" t="s">
        <v>265</v>
      </c>
      <c r="P2" s="2" t="s">
        <v>243</v>
      </c>
    </row>
    <row r="3" spans="3:20" ht="11.25" customHeight="1" x14ac:dyDescent="0.25">
      <c r="C3" s="4"/>
    </row>
    <row r="4" spans="3:20" x14ac:dyDescent="0.25">
      <c r="D4" s="1" t="s">
        <v>25</v>
      </c>
      <c r="E4" s="10" t="s">
        <v>84</v>
      </c>
      <c r="F4" s="3">
        <v>41</v>
      </c>
      <c r="G4" s="1">
        <v>30</v>
      </c>
      <c r="H4" s="1">
        <v>17</v>
      </c>
      <c r="I4" s="1">
        <v>7</v>
      </c>
      <c r="J4" s="1">
        <v>6</v>
      </c>
      <c r="K4" s="1">
        <v>49</v>
      </c>
      <c r="L4" s="1">
        <v>33</v>
      </c>
      <c r="M4" s="1">
        <v>16</v>
      </c>
      <c r="P4" s="10" t="s">
        <v>352</v>
      </c>
      <c r="S4" s="3">
        <v>34</v>
      </c>
      <c r="T4" s="1" t="s">
        <v>245</v>
      </c>
    </row>
    <row r="5" spans="3:20" x14ac:dyDescent="0.25">
      <c r="D5" s="1" t="s">
        <v>26</v>
      </c>
      <c r="E5" s="10" t="s">
        <v>173</v>
      </c>
      <c r="F5" s="3">
        <v>39</v>
      </c>
      <c r="G5" s="1">
        <v>30</v>
      </c>
      <c r="H5" s="1">
        <v>15</v>
      </c>
      <c r="I5" s="1">
        <v>9</v>
      </c>
      <c r="J5" s="1">
        <v>6</v>
      </c>
      <c r="K5" s="1">
        <v>68</v>
      </c>
      <c r="L5" s="1">
        <v>48</v>
      </c>
      <c r="M5" s="1">
        <v>20</v>
      </c>
    </row>
    <row r="6" spans="3:20" x14ac:dyDescent="0.25">
      <c r="D6" s="1" t="s">
        <v>28</v>
      </c>
      <c r="E6" s="10" t="s">
        <v>69</v>
      </c>
      <c r="F6" s="3">
        <v>39</v>
      </c>
      <c r="G6" s="1">
        <v>30</v>
      </c>
      <c r="H6" s="1">
        <v>16</v>
      </c>
      <c r="I6" s="1">
        <v>7</v>
      </c>
      <c r="J6" s="1">
        <v>7</v>
      </c>
      <c r="K6" s="1">
        <v>46</v>
      </c>
      <c r="L6" s="1">
        <v>29</v>
      </c>
      <c r="M6" s="1">
        <v>17</v>
      </c>
    </row>
    <row r="7" spans="3:20" x14ac:dyDescent="0.25">
      <c r="D7" s="1" t="s">
        <v>29</v>
      </c>
      <c r="E7" s="10" t="s">
        <v>77</v>
      </c>
      <c r="F7" s="3">
        <v>37</v>
      </c>
      <c r="G7" s="1">
        <v>30</v>
      </c>
      <c r="H7" s="1">
        <v>14</v>
      </c>
      <c r="I7" s="1">
        <v>9</v>
      </c>
      <c r="J7" s="1">
        <v>7</v>
      </c>
      <c r="K7" s="1">
        <v>72</v>
      </c>
      <c r="L7" s="1">
        <v>43</v>
      </c>
      <c r="M7" s="1">
        <v>29</v>
      </c>
    </row>
    <row r="8" spans="3:20" x14ac:dyDescent="0.25">
      <c r="D8" s="1" t="s">
        <v>31</v>
      </c>
      <c r="E8" s="10" t="s">
        <v>90</v>
      </c>
      <c r="F8" s="3">
        <v>37</v>
      </c>
      <c r="G8" s="1">
        <v>30</v>
      </c>
      <c r="H8" s="1">
        <v>13</v>
      </c>
      <c r="I8" s="1">
        <v>11</v>
      </c>
      <c r="J8" s="1">
        <v>6</v>
      </c>
      <c r="K8" s="1">
        <v>58</v>
      </c>
      <c r="L8" s="1">
        <v>36</v>
      </c>
      <c r="M8" s="1">
        <v>22</v>
      </c>
    </row>
    <row r="9" spans="3:20" x14ac:dyDescent="0.25">
      <c r="D9" s="1" t="s">
        <v>32</v>
      </c>
      <c r="E9" s="10" t="s">
        <v>118</v>
      </c>
      <c r="F9" s="3">
        <v>36</v>
      </c>
      <c r="G9" s="1">
        <v>30</v>
      </c>
      <c r="H9" s="1">
        <v>14</v>
      </c>
      <c r="I9" s="1">
        <v>8</v>
      </c>
      <c r="J9" s="1">
        <v>8</v>
      </c>
      <c r="K9" s="1">
        <v>71</v>
      </c>
      <c r="L9" s="1">
        <v>45</v>
      </c>
      <c r="M9" s="1">
        <v>26</v>
      </c>
    </row>
    <row r="10" spans="3:20" x14ac:dyDescent="0.25">
      <c r="D10" s="1" t="s">
        <v>39</v>
      </c>
      <c r="E10" s="10" t="s">
        <v>147</v>
      </c>
      <c r="F10" s="3">
        <v>33</v>
      </c>
      <c r="G10" s="1">
        <v>30</v>
      </c>
      <c r="H10" s="1">
        <v>12</v>
      </c>
      <c r="I10" s="1">
        <v>9</v>
      </c>
      <c r="J10" s="1">
        <v>9</v>
      </c>
      <c r="K10" s="1">
        <v>48</v>
      </c>
      <c r="L10" s="1">
        <v>46</v>
      </c>
      <c r="M10" s="1">
        <v>2</v>
      </c>
    </row>
    <row r="11" spans="3:20" x14ac:dyDescent="0.25">
      <c r="D11" s="1" t="s">
        <v>70</v>
      </c>
      <c r="E11" s="10" t="s">
        <v>314</v>
      </c>
      <c r="F11" s="3">
        <v>29</v>
      </c>
      <c r="G11" s="1">
        <v>30</v>
      </c>
      <c r="H11" s="1">
        <v>10</v>
      </c>
      <c r="I11" s="1">
        <v>9</v>
      </c>
      <c r="J11" s="1">
        <v>11</v>
      </c>
      <c r="K11" s="1">
        <v>55</v>
      </c>
      <c r="L11" s="1">
        <v>71</v>
      </c>
      <c r="M11" s="1">
        <v>-16</v>
      </c>
    </row>
    <row r="12" spans="3:20" x14ac:dyDescent="0.25">
      <c r="D12" s="1" t="s">
        <v>71</v>
      </c>
      <c r="E12" s="10" t="s">
        <v>193</v>
      </c>
      <c r="F12" s="3">
        <v>28</v>
      </c>
      <c r="G12" s="1">
        <v>30</v>
      </c>
      <c r="H12" s="1">
        <v>9</v>
      </c>
      <c r="I12" s="1">
        <v>10</v>
      </c>
      <c r="J12" s="1">
        <v>11</v>
      </c>
      <c r="K12" s="1">
        <v>50</v>
      </c>
      <c r="L12" s="1">
        <v>53</v>
      </c>
      <c r="M12" s="1">
        <v>-3</v>
      </c>
    </row>
    <row r="13" spans="3:20" x14ac:dyDescent="0.25">
      <c r="D13" s="1" t="s">
        <v>72</v>
      </c>
      <c r="E13" s="10" t="s">
        <v>111</v>
      </c>
      <c r="F13" s="3">
        <v>28</v>
      </c>
      <c r="G13" s="1">
        <v>30</v>
      </c>
      <c r="H13" s="1">
        <v>10</v>
      </c>
      <c r="I13" s="1">
        <v>8</v>
      </c>
      <c r="J13" s="1">
        <v>12</v>
      </c>
      <c r="K13" s="1">
        <v>48</v>
      </c>
      <c r="L13" s="1">
        <v>45</v>
      </c>
      <c r="M13" s="1">
        <v>3</v>
      </c>
    </row>
    <row r="14" spans="3:20" x14ac:dyDescent="0.25">
      <c r="D14" s="1" t="s">
        <v>112</v>
      </c>
      <c r="E14" s="10" t="s">
        <v>85</v>
      </c>
      <c r="F14" s="3">
        <v>27</v>
      </c>
      <c r="G14" s="1">
        <v>30</v>
      </c>
      <c r="H14" s="1">
        <v>8</v>
      </c>
      <c r="I14" s="1">
        <v>11</v>
      </c>
      <c r="J14" s="1">
        <v>11</v>
      </c>
      <c r="K14" s="1">
        <v>49</v>
      </c>
      <c r="L14" s="1">
        <v>56</v>
      </c>
      <c r="M14" s="1">
        <v>-7</v>
      </c>
    </row>
    <row r="15" spans="3:20" x14ac:dyDescent="0.25">
      <c r="D15" s="1" t="s">
        <v>113</v>
      </c>
      <c r="E15" s="10" t="s">
        <v>132</v>
      </c>
      <c r="F15" s="3">
        <v>25</v>
      </c>
      <c r="G15" s="1">
        <v>30</v>
      </c>
      <c r="H15" s="1">
        <v>9</v>
      </c>
      <c r="I15" s="1">
        <v>7</v>
      </c>
      <c r="J15" s="1">
        <v>14</v>
      </c>
      <c r="K15" s="1">
        <v>50</v>
      </c>
      <c r="L15" s="1">
        <v>60</v>
      </c>
      <c r="M15" s="1">
        <v>-10</v>
      </c>
    </row>
    <row r="16" spans="3:20" x14ac:dyDescent="0.25">
      <c r="D16" s="1" t="s">
        <v>114</v>
      </c>
      <c r="E16" s="10" t="s">
        <v>82</v>
      </c>
      <c r="F16" s="3">
        <v>23</v>
      </c>
      <c r="G16" s="1">
        <v>30</v>
      </c>
      <c r="H16" s="1">
        <v>9</v>
      </c>
      <c r="I16" s="1">
        <v>5</v>
      </c>
      <c r="J16" s="1">
        <v>16</v>
      </c>
      <c r="K16" s="1">
        <v>44</v>
      </c>
      <c r="L16" s="1">
        <v>69</v>
      </c>
      <c r="M16" s="1">
        <v>-25</v>
      </c>
    </row>
    <row r="17" spans="3:20" x14ac:dyDescent="0.25">
      <c r="D17" s="1" t="s">
        <v>119</v>
      </c>
      <c r="E17" s="10" t="s">
        <v>153</v>
      </c>
      <c r="F17" s="3">
        <v>21</v>
      </c>
      <c r="G17" s="1">
        <v>30</v>
      </c>
      <c r="H17" s="1">
        <v>5</v>
      </c>
      <c r="I17" s="1">
        <v>11</v>
      </c>
      <c r="J17" s="1">
        <v>14</v>
      </c>
      <c r="K17" s="1">
        <v>38</v>
      </c>
      <c r="L17" s="1">
        <v>54</v>
      </c>
      <c r="M17" s="1">
        <v>-16</v>
      </c>
    </row>
    <row r="18" spans="3:20" x14ac:dyDescent="0.25">
      <c r="D18" s="1" t="s">
        <v>120</v>
      </c>
      <c r="E18" s="10" t="s">
        <v>95</v>
      </c>
      <c r="F18" s="3">
        <v>19</v>
      </c>
      <c r="G18" s="1">
        <v>30</v>
      </c>
      <c r="H18" s="1">
        <v>5</v>
      </c>
      <c r="I18" s="1">
        <v>9</v>
      </c>
      <c r="J18" s="1">
        <v>16</v>
      </c>
      <c r="K18" s="1">
        <v>28</v>
      </c>
      <c r="L18" s="1">
        <v>58</v>
      </c>
      <c r="M18" s="1">
        <v>-30</v>
      </c>
    </row>
    <row r="19" spans="3:20" x14ac:dyDescent="0.25">
      <c r="D19" s="1" t="s">
        <v>121</v>
      </c>
      <c r="E19" s="10" t="s">
        <v>313</v>
      </c>
      <c r="F19" s="3">
        <v>18</v>
      </c>
      <c r="G19" s="1">
        <v>30</v>
      </c>
      <c r="H19" s="1">
        <v>6</v>
      </c>
      <c r="I19" s="1">
        <v>6</v>
      </c>
      <c r="J19" s="1">
        <v>18</v>
      </c>
      <c r="K19" s="1">
        <v>38</v>
      </c>
      <c r="L19" s="1">
        <v>66</v>
      </c>
      <c r="M19" s="1">
        <v>-28</v>
      </c>
      <c r="O19" s="1" t="s">
        <v>68</v>
      </c>
    </row>
    <row r="21" spans="3:20" x14ac:dyDescent="0.25">
      <c r="G21" s="5">
        <f t="shared" ref="G21:M21" si="0">SUM(G2:G19)</f>
        <v>480</v>
      </c>
      <c r="H21" s="5">
        <f t="shared" si="0"/>
        <v>172</v>
      </c>
      <c r="I21" s="5">
        <f t="shared" si="0"/>
        <v>136</v>
      </c>
      <c r="J21" s="5">
        <f t="shared" si="0"/>
        <v>172</v>
      </c>
      <c r="K21" s="5">
        <f t="shared" si="0"/>
        <v>812</v>
      </c>
      <c r="L21" s="5">
        <f t="shared" si="0"/>
        <v>812</v>
      </c>
      <c r="M21" s="5">
        <f t="shared" si="0"/>
        <v>0</v>
      </c>
    </row>
    <row r="22" spans="3:20" x14ac:dyDescent="0.25">
      <c r="G22" s="5"/>
      <c r="H22" s="5"/>
      <c r="I22" s="5"/>
      <c r="J22" s="5"/>
      <c r="K22" s="5"/>
      <c r="L22" s="5"/>
      <c r="M22" s="5"/>
    </row>
    <row r="24" spans="3:20" x14ac:dyDescent="0.25">
      <c r="C24" s="4">
        <v>1961</v>
      </c>
      <c r="D24" s="2" t="s">
        <v>260</v>
      </c>
      <c r="E24" s="2" t="s">
        <v>1</v>
      </c>
      <c r="F24" s="2" t="s">
        <v>261</v>
      </c>
      <c r="G24" s="2" t="s">
        <v>3</v>
      </c>
      <c r="H24" s="2" t="s">
        <v>262</v>
      </c>
      <c r="I24" s="2" t="s">
        <v>263</v>
      </c>
      <c r="J24" s="2" t="s">
        <v>264</v>
      </c>
      <c r="K24" s="2" t="s">
        <v>7</v>
      </c>
      <c r="L24" s="2" t="s">
        <v>8</v>
      </c>
      <c r="M24" s="2" t="s">
        <v>265</v>
      </c>
      <c r="P24" s="2" t="s">
        <v>243</v>
      </c>
    </row>
    <row r="25" spans="3:20" ht="11.25" customHeight="1" x14ac:dyDescent="0.25">
      <c r="C25" s="4"/>
    </row>
    <row r="26" spans="3:20" x14ac:dyDescent="0.25">
      <c r="D26" s="1" t="s">
        <v>25</v>
      </c>
      <c r="E26" s="10" t="s">
        <v>77</v>
      </c>
      <c r="F26" s="3">
        <v>47</v>
      </c>
      <c r="G26" s="1">
        <v>30</v>
      </c>
      <c r="H26" s="1">
        <v>19</v>
      </c>
      <c r="I26" s="1">
        <v>9</v>
      </c>
      <c r="J26" s="1">
        <v>2</v>
      </c>
      <c r="K26" s="1">
        <v>68</v>
      </c>
      <c r="L26" s="1">
        <v>39</v>
      </c>
      <c r="M26" s="1">
        <v>29</v>
      </c>
      <c r="P26" s="10" t="s">
        <v>352</v>
      </c>
      <c r="S26" s="3">
        <v>26</v>
      </c>
      <c r="T26" s="1" t="s">
        <v>245</v>
      </c>
    </row>
    <row r="27" spans="3:20" x14ac:dyDescent="0.25">
      <c r="D27" s="1" t="s">
        <v>26</v>
      </c>
      <c r="E27" s="10" t="s">
        <v>118</v>
      </c>
      <c r="F27" s="3">
        <v>40</v>
      </c>
      <c r="G27" s="1">
        <v>30</v>
      </c>
      <c r="H27" s="1">
        <v>16</v>
      </c>
      <c r="I27" s="1">
        <v>8</v>
      </c>
      <c r="J27" s="1">
        <v>6</v>
      </c>
      <c r="K27" s="1">
        <v>56</v>
      </c>
      <c r="L27" s="1">
        <v>35</v>
      </c>
      <c r="M27" s="1">
        <v>21</v>
      </c>
    </row>
    <row r="28" spans="3:20" x14ac:dyDescent="0.25">
      <c r="D28" s="1" t="s">
        <v>28</v>
      </c>
      <c r="E28" s="10" t="s">
        <v>69</v>
      </c>
      <c r="F28" s="3">
        <v>38</v>
      </c>
      <c r="G28" s="1">
        <v>30</v>
      </c>
      <c r="H28" s="1">
        <v>15</v>
      </c>
      <c r="I28" s="1">
        <v>8</v>
      </c>
      <c r="J28" s="1">
        <v>7</v>
      </c>
      <c r="K28" s="1">
        <v>53</v>
      </c>
      <c r="L28" s="1">
        <v>30</v>
      </c>
      <c r="M28" s="1">
        <v>23</v>
      </c>
    </row>
    <row r="29" spans="3:20" x14ac:dyDescent="0.25">
      <c r="D29" s="1" t="s">
        <v>29</v>
      </c>
      <c r="E29" s="10" t="s">
        <v>85</v>
      </c>
      <c r="F29" s="3">
        <v>37</v>
      </c>
      <c r="G29" s="1">
        <v>30</v>
      </c>
      <c r="H29" s="1">
        <v>13</v>
      </c>
      <c r="I29" s="1">
        <v>11</v>
      </c>
      <c r="J29" s="1">
        <v>6</v>
      </c>
      <c r="K29" s="1">
        <v>49</v>
      </c>
      <c r="L29" s="1">
        <v>34</v>
      </c>
      <c r="M29" s="1">
        <v>15</v>
      </c>
    </row>
    <row r="30" spans="3:20" x14ac:dyDescent="0.25">
      <c r="D30" s="1" t="s">
        <v>31</v>
      </c>
      <c r="E30" s="10" t="s">
        <v>90</v>
      </c>
      <c r="F30" s="3">
        <v>35</v>
      </c>
      <c r="G30" s="1">
        <v>30</v>
      </c>
      <c r="H30" s="1">
        <v>14</v>
      </c>
      <c r="I30" s="1">
        <v>7</v>
      </c>
      <c r="J30" s="1">
        <v>9</v>
      </c>
      <c r="K30" s="1">
        <v>57</v>
      </c>
      <c r="L30" s="1">
        <v>33</v>
      </c>
      <c r="M30" s="1">
        <v>24</v>
      </c>
    </row>
    <row r="31" spans="3:20" x14ac:dyDescent="0.25">
      <c r="D31" s="1" t="s">
        <v>32</v>
      </c>
      <c r="E31" s="10" t="s">
        <v>84</v>
      </c>
      <c r="F31" s="3">
        <v>33</v>
      </c>
      <c r="G31" s="1">
        <v>30</v>
      </c>
      <c r="H31" s="1">
        <v>12</v>
      </c>
      <c r="I31" s="1">
        <v>9</v>
      </c>
      <c r="J31" s="1">
        <v>9</v>
      </c>
      <c r="K31" s="1">
        <v>46</v>
      </c>
      <c r="L31" s="1">
        <v>40</v>
      </c>
      <c r="M31" s="1">
        <v>6</v>
      </c>
    </row>
    <row r="32" spans="3:20" x14ac:dyDescent="0.25">
      <c r="D32" s="1" t="s">
        <v>39</v>
      </c>
      <c r="E32" s="10" t="s">
        <v>351</v>
      </c>
      <c r="F32" s="3">
        <v>31</v>
      </c>
      <c r="G32" s="1">
        <v>30</v>
      </c>
      <c r="H32" s="1">
        <v>10</v>
      </c>
      <c r="I32" s="1">
        <v>11</v>
      </c>
      <c r="J32" s="1">
        <v>9</v>
      </c>
      <c r="K32" s="1">
        <v>43</v>
      </c>
      <c r="L32" s="1">
        <v>38</v>
      </c>
      <c r="M32" s="1">
        <v>5</v>
      </c>
    </row>
    <row r="33" spans="3:19" x14ac:dyDescent="0.25">
      <c r="D33" s="1" t="s">
        <v>70</v>
      </c>
      <c r="E33" s="10" t="s">
        <v>193</v>
      </c>
      <c r="F33" s="3">
        <v>31</v>
      </c>
      <c r="G33" s="1">
        <v>30</v>
      </c>
      <c r="H33" s="1">
        <v>12</v>
      </c>
      <c r="I33" s="1">
        <v>7</v>
      </c>
      <c r="J33" s="1">
        <v>11</v>
      </c>
      <c r="K33" s="1">
        <v>49</v>
      </c>
      <c r="L33" s="1">
        <v>53</v>
      </c>
      <c r="M33" s="1">
        <v>-4</v>
      </c>
    </row>
    <row r="34" spans="3:19" x14ac:dyDescent="0.25">
      <c r="D34" s="1" t="s">
        <v>71</v>
      </c>
      <c r="E34" s="10" t="s">
        <v>132</v>
      </c>
      <c r="F34" s="3">
        <v>28</v>
      </c>
      <c r="G34" s="1">
        <v>30</v>
      </c>
      <c r="H34" s="1">
        <v>12</v>
      </c>
      <c r="I34" s="1">
        <v>4</v>
      </c>
      <c r="J34" s="1">
        <v>14</v>
      </c>
      <c r="K34" s="1">
        <v>56</v>
      </c>
      <c r="L34" s="1">
        <v>53</v>
      </c>
      <c r="M34" s="1">
        <v>3</v>
      </c>
    </row>
    <row r="35" spans="3:19" x14ac:dyDescent="0.25">
      <c r="D35" s="1" t="s">
        <v>72</v>
      </c>
      <c r="E35" s="10" t="s">
        <v>111</v>
      </c>
      <c r="F35" s="3">
        <v>25</v>
      </c>
      <c r="G35" s="1">
        <v>30</v>
      </c>
      <c r="H35" s="1">
        <v>7</v>
      </c>
      <c r="I35" s="1">
        <v>11</v>
      </c>
      <c r="J35" s="1">
        <v>12</v>
      </c>
      <c r="K35" s="1">
        <v>43</v>
      </c>
      <c r="L35" s="1">
        <v>51</v>
      </c>
      <c r="M35" s="1">
        <v>-8</v>
      </c>
    </row>
    <row r="36" spans="3:19" x14ac:dyDescent="0.25">
      <c r="D36" s="1" t="s">
        <v>112</v>
      </c>
      <c r="E36" s="10" t="s">
        <v>173</v>
      </c>
      <c r="F36" s="3">
        <v>24</v>
      </c>
      <c r="G36" s="1">
        <v>30</v>
      </c>
      <c r="H36" s="1">
        <v>10</v>
      </c>
      <c r="I36" s="1">
        <v>4</v>
      </c>
      <c r="J36" s="1">
        <v>16</v>
      </c>
      <c r="K36" s="1">
        <v>42</v>
      </c>
      <c r="L36" s="1">
        <v>56</v>
      </c>
      <c r="M36" s="1">
        <v>-14</v>
      </c>
    </row>
    <row r="37" spans="3:19" x14ac:dyDescent="0.25">
      <c r="D37" s="1" t="s">
        <v>113</v>
      </c>
      <c r="E37" s="10" t="s">
        <v>153</v>
      </c>
      <c r="F37" s="3">
        <v>24</v>
      </c>
      <c r="G37" s="1">
        <v>30</v>
      </c>
      <c r="H37" s="1">
        <v>7</v>
      </c>
      <c r="I37" s="1">
        <v>10</v>
      </c>
      <c r="J37" s="1">
        <v>13</v>
      </c>
      <c r="K37" s="1">
        <v>36</v>
      </c>
      <c r="L37" s="1">
        <v>59</v>
      </c>
      <c r="M37" s="1">
        <v>-23</v>
      </c>
      <c r="O37" s="1" t="s">
        <v>68</v>
      </c>
    </row>
    <row r="38" spans="3:19" x14ac:dyDescent="0.25">
      <c r="D38" s="1" t="s">
        <v>114</v>
      </c>
      <c r="E38" s="10" t="s">
        <v>314</v>
      </c>
      <c r="F38" s="3">
        <v>23</v>
      </c>
      <c r="G38" s="1">
        <v>30</v>
      </c>
      <c r="H38" s="1">
        <v>7</v>
      </c>
      <c r="I38" s="1">
        <v>9</v>
      </c>
      <c r="J38" s="1">
        <v>14</v>
      </c>
      <c r="K38" s="1">
        <v>54</v>
      </c>
      <c r="L38" s="1">
        <v>69</v>
      </c>
      <c r="M38" s="1">
        <v>-15</v>
      </c>
    </row>
    <row r="39" spans="3:19" x14ac:dyDescent="0.25">
      <c r="D39" s="1" t="s">
        <v>119</v>
      </c>
      <c r="E39" s="10" t="s">
        <v>82</v>
      </c>
      <c r="F39" s="3">
        <v>22</v>
      </c>
      <c r="G39" s="1">
        <v>30</v>
      </c>
      <c r="H39" s="1">
        <v>4</v>
      </c>
      <c r="I39" s="1">
        <v>14</v>
      </c>
      <c r="J39" s="1">
        <v>12</v>
      </c>
      <c r="K39" s="1">
        <v>29</v>
      </c>
      <c r="L39" s="1">
        <v>47</v>
      </c>
      <c r="M39" s="1">
        <v>-18</v>
      </c>
    </row>
    <row r="40" spans="3:19" x14ac:dyDescent="0.25">
      <c r="D40" s="1" t="s">
        <v>120</v>
      </c>
      <c r="E40" s="10" t="s">
        <v>95</v>
      </c>
      <c r="F40" s="3">
        <v>21</v>
      </c>
      <c r="G40" s="1">
        <v>30</v>
      </c>
      <c r="H40" s="1">
        <v>8</v>
      </c>
      <c r="I40" s="1">
        <v>5</v>
      </c>
      <c r="J40" s="1">
        <v>17</v>
      </c>
      <c r="K40" s="1">
        <v>38</v>
      </c>
      <c r="L40" s="1">
        <v>55</v>
      </c>
      <c r="M40" s="1">
        <v>-17</v>
      </c>
    </row>
    <row r="41" spans="3:19" x14ac:dyDescent="0.25">
      <c r="D41" s="1" t="s">
        <v>121</v>
      </c>
      <c r="E41" s="10" t="s">
        <v>357</v>
      </c>
      <c r="F41" s="3">
        <v>21</v>
      </c>
      <c r="G41" s="1">
        <v>30</v>
      </c>
      <c r="H41" s="1">
        <v>10</v>
      </c>
      <c r="I41" s="1">
        <v>1</v>
      </c>
      <c r="J41" s="1">
        <v>19</v>
      </c>
      <c r="K41" s="1">
        <v>38</v>
      </c>
      <c r="L41" s="1">
        <v>65</v>
      </c>
      <c r="M41" s="1">
        <v>-27</v>
      </c>
      <c r="O41" s="1" t="s">
        <v>68</v>
      </c>
    </row>
    <row r="42" spans="3:19" ht="11.25" customHeight="1" x14ac:dyDescent="0.25"/>
    <row r="43" spans="3:19" x14ac:dyDescent="0.25">
      <c r="G43" s="5">
        <f t="shared" ref="G43:M43" si="1">SUM(G24:G41)</f>
        <v>480</v>
      </c>
      <c r="H43" s="5">
        <f t="shared" si="1"/>
        <v>176</v>
      </c>
      <c r="I43" s="5">
        <f t="shared" si="1"/>
        <v>128</v>
      </c>
      <c r="J43" s="5">
        <f t="shared" si="1"/>
        <v>176</v>
      </c>
      <c r="K43" s="5">
        <f t="shared" si="1"/>
        <v>757</v>
      </c>
      <c r="L43" s="5">
        <f t="shared" si="1"/>
        <v>757</v>
      </c>
      <c r="M43" s="5">
        <f t="shared" si="1"/>
        <v>0</v>
      </c>
    </row>
    <row r="44" spans="3:19" x14ac:dyDescent="0.25">
      <c r="G44" s="5"/>
      <c r="H44" s="5"/>
      <c r="I44" s="5"/>
      <c r="J44" s="5"/>
      <c r="K44" s="5"/>
      <c r="L44" s="5"/>
      <c r="M44" s="5"/>
    </row>
    <row r="46" spans="3:19" x14ac:dyDescent="0.25">
      <c r="C46" s="4">
        <v>1962</v>
      </c>
      <c r="D46" s="2" t="s">
        <v>260</v>
      </c>
      <c r="E46" s="2" t="s">
        <v>1</v>
      </c>
      <c r="F46" s="2" t="s">
        <v>261</v>
      </c>
      <c r="G46" s="2" t="s">
        <v>3</v>
      </c>
      <c r="H46" s="2" t="s">
        <v>262</v>
      </c>
      <c r="I46" s="2" t="s">
        <v>263</v>
      </c>
      <c r="J46" s="2" t="s">
        <v>264</v>
      </c>
      <c r="K46" s="2" t="s">
        <v>7</v>
      </c>
      <c r="L46" s="2" t="s">
        <v>8</v>
      </c>
      <c r="M46" s="2" t="s">
        <v>265</v>
      </c>
      <c r="P46" s="2" t="s">
        <v>243</v>
      </c>
    </row>
    <row r="47" spans="3:19" ht="11.25" customHeight="1" x14ac:dyDescent="0.25">
      <c r="C47" s="4"/>
    </row>
    <row r="48" spans="3:19" x14ac:dyDescent="0.25">
      <c r="D48" s="1" t="s">
        <v>25</v>
      </c>
      <c r="E48" s="10" t="s">
        <v>90</v>
      </c>
      <c r="F48" s="3">
        <v>43</v>
      </c>
      <c r="G48" s="1">
        <v>28</v>
      </c>
      <c r="H48" s="1">
        <v>18</v>
      </c>
      <c r="I48" s="1">
        <v>7</v>
      </c>
      <c r="J48" s="1">
        <v>3</v>
      </c>
      <c r="K48" s="1">
        <v>45</v>
      </c>
      <c r="L48" s="1">
        <v>18</v>
      </c>
      <c r="M48" s="1">
        <v>27</v>
      </c>
      <c r="P48" s="10" t="s">
        <v>358</v>
      </c>
      <c r="R48" s="3">
        <v>25</v>
      </c>
      <c r="S48" s="1" t="s">
        <v>245</v>
      </c>
    </row>
    <row r="49" spans="4:15" x14ac:dyDescent="0.25">
      <c r="D49" s="1" t="s">
        <v>26</v>
      </c>
      <c r="E49" s="10" t="s">
        <v>69</v>
      </c>
      <c r="F49" s="3">
        <v>41</v>
      </c>
      <c r="G49" s="1">
        <v>28</v>
      </c>
      <c r="H49" s="1">
        <v>18</v>
      </c>
      <c r="I49" s="1">
        <v>5</v>
      </c>
      <c r="J49" s="1">
        <v>5</v>
      </c>
      <c r="K49" s="1">
        <v>61</v>
      </c>
      <c r="L49" s="1">
        <v>28</v>
      </c>
      <c r="M49" s="1">
        <v>33</v>
      </c>
    </row>
    <row r="50" spans="4:15" x14ac:dyDescent="0.25">
      <c r="D50" s="1" t="s">
        <v>28</v>
      </c>
      <c r="E50" s="10" t="s">
        <v>132</v>
      </c>
      <c r="F50" s="3">
        <v>38</v>
      </c>
      <c r="G50" s="1">
        <v>28</v>
      </c>
      <c r="H50" s="1">
        <v>16</v>
      </c>
      <c r="I50" s="1">
        <v>6</v>
      </c>
      <c r="J50" s="1">
        <v>6</v>
      </c>
      <c r="K50" s="1">
        <v>47</v>
      </c>
      <c r="L50" s="1">
        <v>28</v>
      </c>
      <c r="M50" s="1">
        <v>19</v>
      </c>
    </row>
    <row r="51" spans="4:15" x14ac:dyDescent="0.25">
      <c r="D51" s="1" t="s">
        <v>29</v>
      </c>
      <c r="E51" s="10" t="s">
        <v>84</v>
      </c>
      <c r="F51" s="3">
        <v>35</v>
      </c>
      <c r="G51" s="1">
        <v>28</v>
      </c>
      <c r="H51" s="1">
        <v>12</v>
      </c>
      <c r="I51" s="1">
        <v>11</v>
      </c>
      <c r="J51" s="1">
        <v>5</v>
      </c>
      <c r="K51" s="1">
        <v>41</v>
      </c>
      <c r="L51" s="1">
        <v>27</v>
      </c>
      <c r="M51" s="1">
        <v>14</v>
      </c>
    </row>
    <row r="52" spans="4:15" x14ac:dyDescent="0.25">
      <c r="D52" s="1" t="s">
        <v>31</v>
      </c>
      <c r="E52" s="10" t="s">
        <v>193</v>
      </c>
      <c r="F52" s="3">
        <v>30</v>
      </c>
      <c r="G52" s="1">
        <v>28</v>
      </c>
      <c r="H52" s="1">
        <v>12</v>
      </c>
      <c r="I52" s="1">
        <v>6</v>
      </c>
      <c r="J52" s="1">
        <v>10</v>
      </c>
      <c r="K52" s="1">
        <v>51</v>
      </c>
      <c r="L52" s="1">
        <v>44</v>
      </c>
      <c r="M52" s="1">
        <v>7</v>
      </c>
    </row>
    <row r="53" spans="4:15" x14ac:dyDescent="0.25">
      <c r="D53" s="1" t="s">
        <v>32</v>
      </c>
      <c r="E53" s="10" t="s">
        <v>314</v>
      </c>
      <c r="F53" s="3">
        <v>30</v>
      </c>
      <c r="G53" s="1">
        <v>28</v>
      </c>
      <c r="H53" s="1">
        <v>10</v>
      </c>
      <c r="I53" s="1">
        <v>10</v>
      </c>
      <c r="J53" s="1">
        <v>8</v>
      </c>
      <c r="K53" s="1">
        <v>38</v>
      </c>
      <c r="L53" s="1">
        <v>31</v>
      </c>
      <c r="M53" s="1">
        <v>7</v>
      </c>
    </row>
    <row r="54" spans="4:15" x14ac:dyDescent="0.25">
      <c r="D54" s="1" t="s">
        <v>39</v>
      </c>
      <c r="E54" s="10" t="s">
        <v>85</v>
      </c>
      <c r="F54" s="3">
        <v>28</v>
      </c>
      <c r="G54" s="1">
        <v>28</v>
      </c>
      <c r="H54" s="1">
        <v>11</v>
      </c>
      <c r="I54" s="1">
        <v>6</v>
      </c>
      <c r="J54" s="1">
        <v>11</v>
      </c>
      <c r="K54" s="1">
        <v>34</v>
      </c>
      <c r="L54" s="1">
        <v>28</v>
      </c>
      <c r="M54" s="1">
        <v>6</v>
      </c>
    </row>
    <row r="55" spans="4:15" x14ac:dyDescent="0.25">
      <c r="D55" s="1" t="s">
        <v>70</v>
      </c>
      <c r="E55" s="10" t="s">
        <v>111</v>
      </c>
      <c r="F55" s="3">
        <v>28</v>
      </c>
      <c r="G55" s="1">
        <v>28</v>
      </c>
      <c r="H55" s="1">
        <v>10</v>
      </c>
      <c r="I55" s="1">
        <v>8</v>
      </c>
      <c r="J55" s="1">
        <v>10</v>
      </c>
      <c r="K55" s="1">
        <v>36</v>
      </c>
      <c r="L55" s="1">
        <v>35</v>
      </c>
      <c r="M55" s="1">
        <v>1</v>
      </c>
    </row>
    <row r="56" spans="4:15" x14ac:dyDescent="0.25">
      <c r="D56" s="1" t="s">
        <v>71</v>
      </c>
      <c r="E56" s="10" t="s">
        <v>77</v>
      </c>
      <c r="F56" s="3">
        <v>26</v>
      </c>
      <c r="G56" s="1">
        <v>28</v>
      </c>
      <c r="H56" s="1">
        <v>8</v>
      </c>
      <c r="I56" s="1">
        <v>10</v>
      </c>
      <c r="J56" s="1">
        <v>10</v>
      </c>
      <c r="K56" s="1">
        <v>39</v>
      </c>
      <c r="L56" s="1">
        <v>41</v>
      </c>
      <c r="M56" s="1">
        <v>-2</v>
      </c>
    </row>
    <row r="57" spans="4:15" x14ac:dyDescent="0.25">
      <c r="D57" s="1" t="s">
        <v>72</v>
      </c>
      <c r="E57" s="10" t="s">
        <v>173</v>
      </c>
      <c r="F57" s="3">
        <v>23</v>
      </c>
      <c r="G57" s="1">
        <v>28</v>
      </c>
      <c r="H57" s="1">
        <v>8</v>
      </c>
      <c r="I57" s="1">
        <v>7</v>
      </c>
      <c r="J57" s="1">
        <v>13</v>
      </c>
      <c r="K57" s="1">
        <v>46</v>
      </c>
      <c r="L57" s="1">
        <v>53</v>
      </c>
      <c r="M57" s="1">
        <v>-7</v>
      </c>
    </row>
    <row r="58" spans="4:15" x14ac:dyDescent="0.25">
      <c r="D58" s="1" t="s">
        <v>112</v>
      </c>
      <c r="E58" s="10" t="s">
        <v>118</v>
      </c>
      <c r="F58" s="3">
        <v>22</v>
      </c>
      <c r="G58" s="1">
        <v>28</v>
      </c>
      <c r="H58" s="1">
        <v>7</v>
      </c>
      <c r="I58" s="1">
        <v>8</v>
      </c>
      <c r="J58" s="1">
        <v>13</v>
      </c>
      <c r="K58" s="1">
        <v>39</v>
      </c>
      <c r="L58" s="1">
        <v>51</v>
      </c>
      <c r="M58" s="1">
        <v>-12</v>
      </c>
    </row>
    <row r="59" spans="4:15" x14ac:dyDescent="0.25">
      <c r="D59" s="1" t="s">
        <v>113</v>
      </c>
      <c r="E59" s="10" t="s">
        <v>95</v>
      </c>
      <c r="F59" s="3">
        <v>22</v>
      </c>
      <c r="G59" s="1">
        <v>28</v>
      </c>
      <c r="H59" s="1">
        <v>6</v>
      </c>
      <c r="I59" s="1">
        <v>10</v>
      </c>
      <c r="J59" s="1">
        <v>12</v>
      </c>
      <c r="K59" s="1">
        <v>34</v>
      </c>
      <c r="L59" s="1">
        <v>52</v>
      </c>
      <c r="M59" s="1">
        <v>-18</v>
      </c>
      <c r="O59" s="1" t="s">
        <v>68</v>
      </c>
    </row>
    <row r="60" spans="4:15" x14ac:dyDescent="0.25">
      <c r="D60" s="1" t="s">
        <v>114</v>
      </c>
      <c r="E60" s="10" t="s">
        <v>147</v>
      </c>
      <c r="F60" s="3">
        <v>21</v>
      </c>
      <c r="G60" s="1">
        <v>28</v>
      </c>
      <c r="H60" s="1">
        <v>5</v>
      </c>
      <c r="I60" s="1">
        <v>11</v>
      </c>
      <c r="J60" s="1">
        <v>12</v>
      </c>
      <c r="K60" s="1">
        <v>35</v>
      </c>
      <c r="L60" s="1">
        <v>55</v>
      </c>
      <c r="M60" s="1">
        <v>-20</v>
      </c>
    </row>
    <row r="61" spans="4:15" x14ac:dyDescent="0.25">
      <c r="D61" s="1" t="s">
        <v>119</v>
      </c>
      <c r="E61" s="10" t="s">
        <v>82</v>
      </c>
      <c r="F61" s="3">
        <v>20</v>
      </c>
      <c r="G61" s="1">
        <v>28</v>
      </c>
      <c r="H61" s="1">
        <v>5</v>
      </c>
      <c r="I61" s="1">
        <v>10</v>
      </c>
      <c r="J61" s="1">
        <v>13</v>
      </c>
      <c r="K61" s="1">
        <v>34</v>
      </c>
      <c r="L61" s="1">
        <v>53</v>
      </c>
      <c r="M61" s="1">
        <v>-19</v>
      </c>
    </row>
    <row r="62" spans="4:15" x14ac:dyDescent="0.25">
      <c r="D62" s="1" t="s">
        <v>120</v>
      </c>
      <c r="E62" s="10" t="s">
        <v>44</v>
      </c>
      <c r="F62" s="3">
        <v>13</v>
      </c>
      <c r="G62" s="1">
        <v>28</v>
      </c>
      <c r="H62" s="1">
        <v>3</v>
      </c>
      <c r="I62" s="1">
        <v>7</v>
      </c>
      <c r="J62" s="1">
        <v>18</v>
      </c>
      <c r="K62" s="1">
        <v>26</v>
      </c>
      <c r="L62" s="1">
        <v>62</v>
      </c>
      <c r="M62" s="1">
        <v>-36</v>
      </c>
      <c r="O62" s="1" t="s">
        <v>68</v>
      </c>
    </row>
    <row r="63" spans="4:15" ht="11.25" customHeight="1" x14ac:dyDescent="0.25"/>
    <row r="64" spans="4:15" x14ac:dyDescent="0.25">
      <c r="G64" s="5">
        <f t="shared" ref="G64:M64" si="2">SUM(G45:G62)</f>
        <v>420</v>
      </c>
      <c r="H64" s="5">
        <f t="shared" si="2"/>
        <v>149</v>
      </c>
      <c r="I64" s="5">
        <f t="shared" si="2"/>
        <v>122</v>
      </c>
      <c r="J64" s="5">
        <f t="shared" si="2"/>
        <v>149</v>
      </c>
      <c r="K64" s="5">
        <f t="shared" si="2"/>
        <v>606</v>
      </c>
      <c r="L64" s="5">
        <f t="shared" si="2"/>
        <v>606</v>
      </c>
      <c r="M64" s="5">
        <f t="shared" si="2"/>
        <v>0</v>
      </c>
    </row>
    <row r="65" spans="3:19" x14ac:dyDescent="0.25">
      <c r="G65" s="5"/>
      <c r="H65" s="5"/>
      <c r="I65" s="5"/>
      <c r="J65" s="5"/>
      <c r="K65" s="5"/>
      <c r="L65" s="5"/>
      <c r="M65" s="5"/>
    </row>
    <row r="67" spans="3:19" x14ac:dyDescent="0.25">
      <c r="C67" s="4">
        <v>1963</v>
      </c>
      <c r="D67" s="2" t="s">
        <v>260</v>
      </c>
      <c r="E67" s="2" t="s">
        <v>1</v>
      </c>
      <c r="F67" s="2" t="s">
        <v>261</v>
      </c>
      <c r="G67" s="2" t="s">
        <v>3</v>
      </c>
      <c r="H67" s="2" t="s">
        <v>262</v>
      </c>
      <c r="I67" s="2" t="s">
        <v>263</v>
      </c>
      <c r="J67" s="2" t="s">
        <v>264</v>
      </c>
      <c r="K67" s="2" t="s">
        <v>7</v>
      </c>
      <c r="L67" s="2" t="s">
        <v>8</v>
      </c>
      <c r="M67" s="2" t="s">
        <v>265</v>
      </c>
      <c r="P67" s="2" t="s">
        <v>243</v>
      </c>
    </row>
    <row r="68" spans="3:19" ht="11.25" customHeight="1" x14ac:dyDescent="0.25">
      <c r="C68" s="4"/>
    </row>
    <row r="69" spans="3:19" x14ac:dyDescent="0.25">
      <c r="D69" s="1" t="s">
        <v>25</v>
      </c>
      <c r="E69" s="10" t="s">
        <v>84</v>
      </c>
      <c r="F69" s="3">
        <v>37</v>
      </c>
      <c r="G69" s="1">
        <v>26</v>
      </c>
      <c r="H69" s="1">
        <v>14</v>
      </c>
      <c r="I69" s="1">
        <v>9</v>
      </c>
      <c r="J69" s="1">
        <v>3</v>
      </c>
      <c r="K69" s="1">
        <v>53</v>
      </c>
      <c r="L69" s="1">
        <v>25</v>
      </c>
      <c r="M69" s="1">
        <v>28</v>
      </c>
      <c r="P69" s="10" t="s">
        <v>358</v>
      </c>
      <c r="R69" s="3">
        <v>25</v>
      </c>
      <c r="S69" s="1" t="s">
        <v>245</v>
      </c>
    </row>
    <row r="70" spans="3:19" x14ac:dyDescent="0.25">
      <c r="D70" s="1" t="s">
        <v>26</v>
      </c>
      <c r="E70" s="10" t="s">
        <v>69</v>
      </c>
      <c r="F70" s="3">
        <v>35</v>
      </c>
      <c r="G70" s="1">
        <v>26</v>
      </c>
      <c r="H70" s="1">
        <v>13</v>
      </c>
      <c r="I70" s="1">
        <v>9</v>
      </c>
      <c r="J70" s="1">
        <v>4</v>
      </c>
      <c r="K70" s="1">
        <v>48</v>
      </c>
      <c r="L70" s="1">
        <v>23</v>
      </c>
      <c r="M70" s="1">
        <v>25</v>
      </c>
    </row>
    <row r="71" spans="3:19" x14ac:dyDescent="0.25">
      <c r="D71" s="1" t="s">
        <v>28</v>
      </c>
      <c r="E71" s="10" t="s">
        <v>77</v>
      </c>
      <c r="F71" s="3">
        <v>30</v>
      </c>
      <c r="G71" s="1">
        <v>26</v>
      </c>
      <c r="H71" s="1">
        <v>11</v>
      </c>
      <c r="I71" s="1">
        <v>8</v>
      </c>
      <c r="J71" s="1">
        <v>7</v>
      </c>
      <c r="K71" s="1">
        <v>43</v>
      </c>
      <c r="L71" s="1">
        <v>32</v>
      </c>
      <c r="M71" s="1">
        <v>11</v>
      </c>
    </row>
    <row r="72" spans="3:19" x14ac:dyDescent="0.25">
      <c r="D72" s="1" t="s">
        <v>29</v>
      </c>
      <c r="E72" s="10" t="s">
        <v>90</v>
      </c>
      <c r="F72" s="3">
        <v>30</v>
      </c>
      <c r="G72" s="1">
        <v>26</v>
      </c>
      <c r="H72" s="1">
        <v>12</v>
      </c>
      <c r="I72" s="1">
        <v>6</v>
      </c>
      <c r="J72" s="1">
        <v>8</v>
      </c>
      <c r="K72" s="1">
        <v>30</v>
      </c>
      <c r="L72" s="1">
        <v>29</v>
      </c>
      <c r="M72" s="1">
        <v>1</v>
      </c>
    </row>
    <row r="73" spans="3:19" x14ac:dyDescent="0.25">
      <c r="D73" s="1" t="s">
        <v>31</v>
      </c>
      <c r="E73" s="10" t="s">
        <v>85</v>
      </c>
      <c r="F73" s="3">
        <v>28</v>
      </c>
      <c r="G73" s="1">
        <v>26</v>
      </c>
      <c r="H73" s="1">
        <v>12</v>
      </c>
      <c r="I73" s="1">
        <v>4</v>
      </c>
      <c r="J73" s="1">
        <v>10</v>
      </c>
      <c r="K73" s="1">
        <v>35</v>
      </c>
      <c r="L73" s="1">
        <v>37</v>
      </c>
      <c r="M73" s="1">
        <v>-2</v>
      </c>
    </row>
    <row r="74" spans="3:19" x14ac:dyDescent="0.25">
      <c r="D74" s="1" t="s">
        <v>32</v>
      </c>
      <c r="E74" s="10" t="s">
        <v>111</v>
      </c>
      <c r="F74" s="3">
        <v>27</v>
      </c>
      <c r="G74" s="1">
        <v>26</v>
      </c>
      <c r="H74" s="1">
        <v>8</v>
      </c>
      <c r="I74" s="1">
        <v>11</v>
      </c>
      <c r="J74" s="1">
        <v>7</v>
      </c>
      <c r="K74" s="1">
        <v>36</v>
      </c>
      <c r="L74" s="1">
        <v>31</v>
      </c>
      <c r="M74" s="1">
        <v>5</v>
      </c>
    </row>
    <row r="75" spans="3:19" x14ac:dyDescent="0.25">
      <c r="D75" s="1" t="s">
        <v>39</v>
      </c>
      <c r="E75" s="10" t="s">
        <v>43</v>
      </c>
      <c r="F75" s="3">
        <v>25</v>
      </c>
      <c r="G75" s="1">
        <v>26</v>
      </c>
      <c r="H75" s="1">
        <v>7</v>
      </c>
      <c r="I75" s="1">
        <v>11</v>
      </c>
      <c r="J75" s="1">
        <v>8</v>
      </c>
      <c r="K75" s="1">
        <v>36</v>
      </c>
      <c r="L75" s="1">
        <v>27</v>
      </c>
      <c r="M75" s="1">
        <v>9</v>
      </c>
    </row>
    <row r="76" spans="3:19" x14ac:dyDescent="0.25">
      <c r="D76" s="1" t="s">
        <v>70</v>
      </c>
      <c r="E76" s="10" t="s">
        <v>118</v>
      </c>
      <c r="F76" s="3">
        <v>25</v>
      </c>
      <c r="G76" s="1">
        <v>26</v>
      </c>
      <c r="H76" s="1">
        <v>9</v>
      </c>
      <c r="I76" s="1">
        <v>7</v>
      </c>
      <c r="J76" s="1">
        <v>10</v>
      </c>
      <c r="K76" s="1">
        <v>37</v>
      </c>
      <c r="L76" s="1">
        <v>46</v>
      </c>
      <c r="M76" s="1">
        <v>-9</v>
      </c>
    </row>
    <row r="77" spans="3:19" x14ac:dyDescent="0.25">
      <c r="D77" s="1" t="s">
        <v>71</v>
      </c>
      <c r="E77" s="10" t="s">
        <v>82</v>
      </c>
      <c r="F77" s="3">
        <v>24</v>
      </c>
      <c r="G77" s="1">
        <v>26</v>
      </c>
      <c r="H77" s="1">
        <v>9</v>
      </c>
      <c r="I77" s="1">
        <v>6</v>
      </c>
      <c r="J77" s="1">
        <v>11</v>
      </c>
      <c r="K77" s="1">
        <v>37</v>
      </c>
      <c r="L77" s="1">
        <v>43</v>
      </c>
      <c r="M77" s="1">
        <v>-6</v>
      </c>
    </row>
    <row r="78" spans="3:19" x14ac:dyDescent="0.25">
      <c r="D78" s="1" t="s">
        <v>72</v>
      </c>
      <c r="E78" s="10" t="s">
        <v>314</v>
      </c>
      <c r="F78" s="3">
        <v>22</v>
      </c>
      <c r="G78" s="1">
        <v>26</v>
      </c>
      <c r="H78" s="1">
        <v>6</v>
      </c>
      <c r="I78" s="1">
        <v>10</v>
      </c>
      <c r="J78" s="1">
        <v>10</v>
      </c>
      <c r="K78" s="1">
        <v>34</v>
      </c>
      <c r="L78" s="1">
        <v>43</v>
      </c>
      <c r="M78" s="1">
        <v>-9</v>
      </c>
    </row>
    <row r="79" spans="3:19" x14ac:dyDescent="0.25">
      <c r="D79" s="1" t="s">
        <v>112</v>
      </c>
      <c r="E79" s="10" t="s">
        <v>173</v>
      </c>
      <c r="F79" s="3">
        <v>22</v>
      </c>
      <c r="G79" s="1">
        <v>26</v>
      </c>
      <c r="H79" s="1">
        <v>5</v>
      </c>
      <c r="I79" s="1">
        <v>12</v>
      </c>
      <c r="J79" s="1">
        <v>9</v>
      </c>
      <c r="K79" s="1">
        <v>28</v>
      </c>
      <c r="L79" s="1">
        <v>43</v>
      </c>
      <c r="M79" s="1">
        <v>-15</v>
      </c>
    </row>
    <row r="80" spans="3:19" x14ac:dyDescent="0.25">
      <c r="D80" s="1" t="s">
        <v>113</v>
      </c>
      <c r="E80" s="10" t="s">
        <v>132</v>
      </c>
      <c r="F80" s="3">
        <v>21</v>
      </c>
      <c r="G80" s="1">
        <v>26</v>
      </c>
      <c r="H80" s="1">
        <v>7</v>
      </c>
      <c r="I80" s="1">
        <v>7</v>
      </c>
      <c r="J80" s="1">
        <v>12</v>
      </c>
      <c r="K80" s="1">
        <v>33</v>
      </c>
      <c r="L80" s="1">
        <v>41</v>
      </c>
      <c r="M80" s="1">
        <v>-8</v>
      </c>
    </row>
    <row r="81" spans="3:19" x14ac:dyDescent="0.25">
      <c r="D81" s="1" t="s">
        <v>114</v>
      </c>
      <c r="E81" s="10" t="s">
        <v>147</v>
      </c>
      <c r="F81" s="3">
        <v>20</v>
      </c>
      <c r="G81" s="1">
        <v>26</v>
      </c>
      <c r="H81" s="1">
        <v>5</v>
      </c>
      <c r="I81" s="1">
        <v>10</v>
      </c>
      <c r="J81" s="1">
        <v>11</v>
      </c>
      <c r="K81" s="1">
        <v>32</v>
      </c>
      <c r="L81" s="1">
        <v>44</v>
      </c>
      <c r="M81" s="1">
        <v>-12</v>
      </c>
    </row>
    <row r="82" spans="3:19" x14ac:dyDescent="0.25">
      <c r="D82" s="1" t="s">
        <v>119</v>
      </c>
      <c r="E82" s="10" t="s">
        <v>193</v>
      </c>
      <c r="F82" s="3">
        <v>18</v>
      </c>
      <c r="G82" s="1">
        <v>26</v>
      </c>
      <c r="H82" s="1">
        <v>4</v>
      </c>
      <c r="I82" s="1">
        <v>10</v>
      </c>
      <c r="J82" s="1">
        <v>12</v>
      </c>
      <c r="K82" s="1">
        <v>25</v>
      </c>
      <c r="L82" s="1">
        <v>43</v>
      </c>
      <c r="M82" s="1">
        <v>-18</v>
      </c>
    </row>
    <row r="83" spans="3:19" ht="11.25" customHeight="1" x14ac:dyDescent="0.25"/>
    <row r="84" spans="3:19" x14ac:dyDescent="0.25">
      <c r="G84" s="5">
        <f t="shared" ref="G84:M84" si="3">SUM(G69:G82)</f>
        <v>364</v>
      </c>
      <c r="H84" s="5">
        <f t="shared" si="3"/>
        <v>122</v>
      </c>
      <c r="I84" s="5">
        <f t="shared" si="3"/>
        <v>120</v>
      </c>
      <c r="J84" s="5">
        <f t="shared" si="3"/>
        <v>122</v>
      </c>
      <c r="K84" s="5">
        <f t="shared" si="3"/>
        <v>507</v>
      </c>
      <c r="L84" s="5">
        <f t="shared" si="3"/>
        <v>507</v>
      </c>
      <c r="M84" s="5">
        <f t="shared" si="3"/>
        <v>0</v>
      </c>
    </row>
    <row r="85" spans="3:19" x14ac:dyDescent="0.25">
      <c r="G85" s="5"/>
      <c r="H85" s="5"/>
      <c r="I85" s="5"/>
      <c r="J85" s="5"/>
      <c r="K85" s="5"/>
      <c r="L85" s="5"/>
      <c r="M85" s="5"/>
    </row>
    <row r="87" spans="3:19" x14ac:dyDescent="0.25">
      <c r="C87" s="4">
        <v>1964</v>
      </c>
      <c r="D87" s="2" t="s">
        <v>260</v>
      </c>
      <c r="E87" s="2" t="s">
        <v>1</v>
      </c>
      <c r="F87" s="2" t="s">
        <v>261</v>
      </c>
      <c r="G87" s="2" t="s">
        <v>3</v>
      </c>
      <c r="H87" s="2" t="s">
        <v>262</v>
      </c>
      <c r="I87" s="2" t="s">
        <v>263</v>
      </c>
      <c r="J87" s="2" t="s">
        <v>264</v>
      </c>
      <c r="K87" s="2" t="s">
        <v>7</v>
      </c>
      <c r="L87" s="2" t="s">
        <v>8</v>
      </c>
      <c r="M87" s="2" t="s">
        <v>265</v>
      </c>
      <c r="P87" s="2" t="s">
        <v>243</v>
      </c>
    </row>
    <row r="88" spans="3:19" ht="11.25" customHeight="1" x14ac:dyDescent="0.25">
      <c r="C88" s="4"/>
    </row>
    <row r="89" spans="3:19" x14ac:dyDescent="0.25">
      <c r="D89" s="1" t="s">
        <v>25</v>
      </c>
      <c r="E89" s="10" t="s">
        <v>90</v>
      </c>
      <c r="F89" s="3">
        <v>44</v>
      </c>
      <c r="G89" s="1">
        <v>30</v>
      </c>
      <c r="H89" s="1">
        <v>17</v>
      </c>
      <c r="I89" s="1">
        <v>10</v>
      </c>
      <c r="J89" s="1">
        <v>3</v>
      </c>
      <c r="K89" s="1">
        <v>35</v>
      </c>
      <c r="L89" s="1">
        <v>15</v>
      </c>
      <c r="M89" s="1">
        <v>20</v>
      </c>
      <c r="P89" s="10" t="s">
        <v>359</v>
      </c>
      <c r="R89" s="3">
        <v>17</v>
      </c>
      <c r="S89" s="1" t="s">
        <v>245</v>
      </c>
    </row>
    <row r="90" spans="3:19" x14ac:dyDescent="0.25">
      <c r="D90" s="1" t="s">
        <v>26</v>
      </c>
      <c r="E90" s="10" t="s">
        <v>84</v>
      </c>
      <c r="F90" s="3">
        <v>38</v>
      </c>
      <c r="G90" s="1">
        <v>30</v>
      </c>
      <c r="H90" s="1">
        <v>15</v>
      </c>
      <c r="I90" s="1">
        <v>8</v>
      </c>
      <c r="J90" s="1">
        <v>7</v>
      </c>
      <c r="K90" s="1">
        <v>44</v>
      </c>
      <c r="L90" s="1">
        <v>26</v>
      </c>
      <c r="M90" s="1">
        <v>18</v>
      </c>
    </row>
    <row r="91" spans="3:19" x14ac:dyDescent="0.25">
      <c r="D91" s="1" t="s">
        <v>28</v>
      </c>
      <c r="E91" s="10" t="s">
        <v>69</v>
      </c>
      <c r="F91" s="3">
        <v>37</v>
      </c>
      <c r="G91" s="1">
        <v>30</v>
      </c>
      <c r="H91" s="1">
        <v>13</v>
      </c>
      <c r="I91" s="1">
        <v>11</v>
      </c>
      <c r="J91" s="1">
        <v>6</v>
      </c>
      <c r="K91" s="1">
        <v>42</v>
      </c>
      <c r="L91" s="1">
        <v>30</v>
      </c>
      <c r="M91" s="1">
        <v>12</v>
      </c>
    </row>
    <row r="92" spans="3:19" x14ac:dyDescent="0.25">
      <c r="D92" s="1" t="s">
        <v>29</v>
      </c>
      <c r="E92" s="10" t="s">
        <v>118</v>
      </c>
      <c r="F92" s="3">
        <v>36</v>
      </c>
      <c r="G92" s="1">
        <v>30</v>
      </c>
      <c r="H92" s="1">
        <v>12</v>
      </c>
      <c r="I92" s="1">
        <v>12</v>
      </c>
      <c r="J92" s="1">
        <v>6</v>
      </c>
      <c r="K92" s="1">
        <v>46</v>
      </c>
      <c r="L92" s="1">
        <v>31</v>
      </c>
      <c r="M92" s="1">
        <v>15</v>
      </c>
    </row>
    <row r="93" spans="3:19" x14ac:dyDescent="0.25">
      <c r="D93" s="1" t="s">
        <v>31</v>
      </c>
      <c r="E93" s="10" t="s">
        <v>85</v>
      </c>
      <c r="F93" s="3">
        <v>35</v>
      </c>
      <c r="G93" s="1">
        <v>30</v>
      </c>
      <c r="H93" s="1">
        <v>12</v>
      </c>
      <c r="I93" s="1">
        <v>11</v>
      </c>
      <c r="J93" s="1">
        <v>7</v>
      </c>
      <c r="K93" s="1">
        <v>46</v>
      </c>
      <c r="L93" s="1">
        <v>42</v>
      </c>
      <c r="M93" s="1">
        <v>4</v>
      </c>
    </row>
    <row r="94" spans="3:19" x14ac:dyDescent="0.25">
      <c r="D94" s="1" t="s">
        <v>32</v>
      </c>
      <c r="E94" s="10" t="s">
        <v>77</v>
      </c>
      <c r="F94" s="3">
        <v>32</v>
      </c>
      <c r="G94" s="1">
        <v>30</v>
      </c>
      <c r="H94" s="1">
        <v>12</v>
      </c>
      <c r="I94" s="1">
        <v>8</v>
      </c>
      <c r="J94" s="1">
        <v>10</v>
      </c>
      <c r="K94" s="1">
        <v>45</v>
      </c>
      <c r="L94" s="1">
        <v>37</v>
      </c>
      <c r="M94" s="1">
        <v>8</v>
      </c>
    </row>
    <row r="95" spans="3:19" x14ac:dyDescent="0.25">
      <c r="D95" s="1" t="s">
        <v>39</v>
      </c>
      <c r="E95" s="10" t="s">
        <v>43</v>
      </c>
      <c r="F95" s="3">
        <v>32</v>
      </c>
      <c r="G95" s="1">
        <v>30</v>
      </c>
      <c r="H95" s="1">
        <v>11</v>
      </c>
      <c r="I95" s="1">
        <v>10</v>
      </c>
      <c r="J95" s="1">
        <v>9</v>
      </c>
      <c r="K95" s="1">
        <v>34</v>
      </c>
      <c r="L95" s="1">
        <v>32</v>
      </c>
      <c r="M95" s="1">
        <v>2</v>
      </c>
    </row>
    <row r="96" spans="3:19" x14ac:dyDescent="0.25">
      <c r="D96" s="1" t="s">
        <v>70</v>
      </c>
      <c r="E96" s="10" t="s">
        <v>147</v>
      </c>
      <c r="F96" s="3">
        <v>31</v>
      </c>
      <c r="G96" s="1">
        <v>30</v>
      </c>
      <c r="H96" s="1">
        <v>12</v>
      </c>
      <c r="I96" s="1">
        <v>7</v>
      </c>
      <c r="J96" s="1">
        <v>11</v>
      </c>
      <c r="K96" s="1">
        <v>43</v>
      </c>
      <c r="L96" s="1">
        <v>36</v>
      </c>
      <c r="M96" s="1">
        <v>7</v>
      </c>
    </row>
    <row r="97" spans="3:20" x14ac:dyDescent="0.25">
      <c r="D97" s="1" t="s">
        <v>71</v>
      </c>
      <c r="E97" s="10" t="s">
        <v>111</v>
      </c>
      <c r="F97" s="3">
        <v>29</v>
      </c>
      <c r="G97" s="1">
        <v>30</v>
      </c>
      <c r="H97" s="1">
        <v>10</v>
      </c>
      <c r="I97" s="1">
        <v>9</v>
      </c>
      <c r="J97" s="1">
        <v>11</v>
      </c>
      <c r="K97" s="1">
        <v>38</v>
      </c>
      <c r="L97" s="1">
        <v>36</v>
      </c>
      <c r="M97" s="1">
        <v>2</v>
      </c>
    </row>
    <row r="98" spans="3:20" x14ac:dyDescent="0.25">
      <c r="D98" s="1" t="s">
        <v>72</v>
      </c>
      <c r="E98" s="10" t="s">
        <v>95</v>
      </c>
      <c r="F98" s="3">
        <v>29</v>
      </c>
      <c r="G98" s="1">
        <v>30</v>
      </c>
      <c r="H98" s="1">
        <v>9</v>
      </c>
      <c r="I98" s="1">
        <v>11</v>
      </c>
      <c r="J98" s="1">
        <v>10</v>
      </c>
      <c r="K98" s="1">
        <v>33</v>
      </c>
      <c r="L98" s="1">
        <v>33</v>
      </c>
      <c r="M98" s="1">
        <v>0</v>
      </c>
    </row>
    <row r="99" spans="3:20" x14ac:dyDescent="0.25">
      <c r="D99" s="1" t="s">
        <v>112</v>
      </c>
      <c r="E99" s="10" t="s">
        <v>314</v>
      </c>
      <c r="F99" s="3">
        <v>28</v>
      </c>
      <c r="G99" s="1">
        <v>30</v>
      </c>
      <c r="H99" s="1">
        <v>7</v>
      </c>
      <c r="I99" s="1">
        <v>14</v>
      </c>
      <c r="J99" s="1">
        <v>9</v>
      </c>
      <c r="K99" s="1">
        <v>37</v>
      </c>
      <c r="L99" s="1">
        <v>38</v>
      </c>
      <c r="M99" s="1">
        <v>-1</v>
      </c>
    </row>
    <row r="100" spans="3:20" x14ac:dyDescent="0.25">
      <c r="D100" s="1" t="s">
        <v>113</v>
      </c>
      <c r="E100" s="10" t="s">
        <v>193</v>
      </c>
      <c r="F100" s="3">
        <v>27</v>
      </c>
      <c r="G100" s="1">
        <v>30</v>
      </c>
      <c r="H100" s="1">
        <v>9</v>
      </c>
      <c r="I100" s="1">
        <v>9</v>
      </c>
      <c r="J100" s="1">
        <v>12</v>
      </c>
      <c r="K100" s="1">
        <v>32</v>
      </c>
      <c r="L100" s="1">
        <v>48</v>
      </c>
      <c r="M100" s="1">
        <v>-16</v>
      </c>
    </row>
    <row r="101" spans="3:20" x14ac:dyDescent="0.25">
      <c r="D101" s="1" t="s">
        <v>114</v>
      </c>
      <c r="E101" s="10" t="s">
        <v>132</v>
      </c>
      <c r="F101" s="3">
        <v>25</v>
      </c>
      <c r="G101" s="1">
        <v>30</v>
      </c>
      <c r="H101" s="1">
        <v>6</v>
      </c>
      <c r="I101" s="1">
        <v>13</v>
      </c>
      <c r="J101" s="1">
        <v>11</v>
      </c>
      <c r="K101" s="1">
        <v>27</v>
      </c>
      <c r="L101" s="1">
        <v>36</v>
      </c>
      <c r="M101" s="1">
        <v>-9</v>
      </c>
    </row>
    <row r="102" spans="3:20" x14ac:dyDescent="0.25">
      <c r="D102" s="1" t="s">
        <v>119</v>
      </c>
      <c r="E102" s="10" t="s">
        <v>82</v>
      </c>
      <c r="F102" s="3">
        <v>24</v>
      </c>
      <c r="G102" s="1">
        <v>30</v>
      </c>
      <c r="H102" s="1">
        <v>6</v>
      </c>
      <c r="I102" s="1">
        <v>12</v>
      </c>
      <c r="J102" s="1">
        <v>12</v>
      </c>
      <c r="K102" s="1">
        <v>36</v>
      </c>
      <c r="L102" s="1">
        <v>47</v>
      </c>
      <c r="M102" s="1">
        <v>-11</v>
      </c>
    </row>
    <row r="103" spans="3:20" x14ac:dyDescent="0.25">
      <c r="D103" s="1" t="s">
        <v>120</v>
      </c>
      <c r="E103" s="10" t="s">
        <v>173</v>
      </c>
      <c r="F103" s="3">
        <v>17</v>
      </c>
      <c r="G103" s="1">
        <v>30</v>
      </c>
      <c r="H103" s="1">
        <v>4</v>
      </c>
      <c r="I103" s="1">
        <v>9</v>
      </c>
      <c r="J103" s="1">
        <v>17</v>
      </c>
      <c r="K103" s="1">
        <v>26</v>
      </c>
      <c r="L103" s="1">
        <v>45</v>
      </c>
      <c r="M103" s="1">
        <v>-19</v>
      </c>
    </row>
    <row r="104" spans="3:20" x14ac:dyDescent="0.25">
      <c r="D104" s="1" t="s">
        <v>121</v>
      </c>
      <c r="E104" s="10" t="s">
        <v>313</v>
      </c>
      <c r="F104" s="3">
        <v>16</v>
      </c>
      <c r="G104" s="1">
        <v>30</v>
      </c>
      <c r="H104" s="1">
        <v>1</v>
      </c>
      <c r="I104" s="1">
        <v>14</v>
      </c>
      <c r="J104" s="1">
        <v>15</v>
      </c>
      <c r="K104" s="1">
        <v>19</v>
      </c>
      <c r="L104" s="1">
        <v>51</v>
      </c>
      <c r="M104" s="1">
        <v>-32</v>
      </c>
    </row>
    <row r="105" spans="3:20" ht="11.25" customHeight="1" x14ac:dyDescent="0.25"/>
    <row r="106" spans="3:20" x14ac:dyDescent="0.25">
      <c r="G106" s="5">
        <f t="shared" ref="G106:M106" si="4">SUM(G89:G104)</f>
        <v>480</v>
      </c>
      <c r="H106" s="5">
        <f t="shared" si="4"/>
        <v>156</v>
      </c>
      <c r="I106" s="5">
        <f t="shared" si="4"/>
        <v>168</v>
      </c>
      <c r="J106" s="5">
        <f t="shared" si="4"/>
        <v>156</v>
      </c>
      <c r="K106" s="5">
        <f t="shared" si="4"/>
        <v>583</v>
      </c>
      <c r="L106" s="5">
        <f t="shared" si="4"/>
        <v>583</v>
      </c>
      <c r="M106" s="5">
        <f t="shared" si="4"/>
        <v>0</v>
      </c>
    </row>
    <row r="107" spans="3:20" x14ac:dyDescent="0.25">
      <c r="G107" s="5"/>
      <c r="H107" s="5"/>
      <c r="I107" s="5"/>
      <c r="J107" s="5"/>
      <c r="K107" s="5"/>
      <c r="L107" s="5"/>
      <c r="M107" s="5"/>
    </row>
    <row r="109" spans="3:20" x14ac:dyDescent="0.25">
      <c r="C109" s="4">
        <v>1965</v>
      </c>
      <c r="D109" s="2" t="s">
        <v>260</v>
      </c>
      <c r="E109" s="2" t="s">
        <v>1</v>
      </c>
      <c r="F109" s="2" t="s">
        <v>261</v>
      </c>
      <c r="G109" s="2" t="s">
        <v>3</v>
      </c>
      <c r="H109" s="2" t="s">
        <v>262</v>
      </c>
      <c r="I109" s="2" t="s">
        <v>263</v>
      </c>
      <c r="J109" s="2" t="s">
        <v>264</v>
      </c>
      <c r="K109" s="2" t="s">
        <v>7</v>
      </c>
      <c r="L109" s="2" t="s">
        <v>8</v>
      </c>
      <c r="M109" s="2" t="s">
        <v>265</v>
      </c>
      <c r="P109" s="2" t="s">
        <v>243</v>
      </c>
    </row>
    <row r="110" spans="3:20" ht="11.25" customHeight="1" x14ac:dyDescent="0.25">
      <c r="C110" s="4"/>
    </row>
    <row r="111" spans="3:20" x14ac:dyDescent="0.25">
      <c r="D111" s="1" t="s">
        <v>25</v>
      </c>
      <c r="E111" s="10" t="s">
        <v>90</v>
      </c>
      <c r="F111" s="3">
        <v>50</v>
      </c>
      <c r="G111" s="1">
        <v>34</v>
      </c>
      <c r="H111" s="1">
        <v>19</v>
      </c>
      <c r="I111" s="1">
        <v>12</v>
      </c>
      <c r="J111" s="1">
        <v>3</v>
      </c>
      <c r="K111" s="1">
        <v>55</v>
      </c>
      <c r="L111" s="1">
        <v>30</v>
      </c>
      <c r="M111" s="1">
        <v>25</v>
      </c>
      <c r="P111" s="10" t="s">
        <v>360</v>
      </c>
      <c r="S111" s="3">
        <v>19</v>
      </c>
      <c r="T111" s="1" t="s">
        <v>245</v>
      </c>
    </row>
    <row r="112" spans="3:20" x14ac:dyDescent="0.25">
      <c r="D112" s="1" t="s">
        <v>26</v>
      </c>
      <c r="E112" s="10" t="s">
        <v>69</v>
      </c>
      <c r="F112" s="3">
        <v>49</v>
      </c>
      <c r="G112" s="1">
        <v>34</v>
      </c>
      <c r="H112" s="1">
        <v>22</v>
      </c>
      <c r="I112" s="1">
        <v>5</v>
      </c>
      <c r="J112" s="1">
        <v>7</v>
      </c>
      <c r="K112" s="1">
        <v>55</v>
      </c>
      <c r="L112" s="1">
        <v>24</v>
      </c>
      <c r="M112" s="1">
        <v>31</v>
      </c>
    </row>
    <row r="113" spans="4:13" x14ac:dyDescent="0.25">
      <c r="D113" s="1" t="s">
        <v>28</v>
      </c>
      <c r="E113" s="10" t="s">
        <v>147</v>
      </c>
      <c r="F113" s="3">
        <v>40</v>
      </c>
      <c r="G113" s="1">
        <v>34</v>
      </c>
      <c r="H113" s="1">
        <v>14</v>
      </c>
      <c r="I113" s="1">
        <v>12</v>
      </c>
      <c r="J113" s="1">
        <v>8</v>
      </c>
      <c r="K113" s="1">
        <v>48</v>
      </c>
      <c r="L113" s="1">
        <v>32</v>
      </c>
      <c r="M113" s="1">
        <v>16</v>
      </c>
    </row>
    <row r="114" spans="4:13" x14ac:dyDescent="0.25">
      <c r="D114" s="1" t="s">
        <v>29</v>
      </c>
      <c r="E114" s="10" t="s">
        <v>95</v>
      </c>
      <c r="F114" s="3">
        <v>37</v>
      </c>
      <c r="G114" s="1">
        <v>34</v>
      </c>
      <c r="H114" s="1">
        <v>11</v>
      </c>
      <c r="I114" s="1">
        <v>15</v>
      </c>
      <c r="J114" s="1">
        <v>8</v>
      </c>
      <c r="K114" s="1">
        <v>41</v>
      </c>
      <c r="L114" s="1">
        <v>33</v>
      </c>
      <c r="M114" s="1">
        <v>8</v>
      </c>
    </row>
    <row r="115" spans="4:13" x14ac:dyDescent="0.25">
      <c r="D115" s="1" t="s">
        <v>31</v>
      </c>
      <c r="E115" s="10" t="s">
        <v>77</v>
      </c>
      <c r="F115" s="3">
        <v>36</v>
      </c>
      <c r="G115" s="1">
        <v>34</v>
      </c>
      <c r="H115" s="1">
        <v>10</v>
      </c>
      <c r="I115" s="1">
        <v>16</v>
      </c>
      <c r="J115" s="1">
        <v>8</v>
      </c>
      <c r="K115" s="1">
        <v>39</v>
      </c>
      <c r="L115" s="1">
        <v>35</v>
      </c>
      <c r="M115" s="1">
        <v>4</v>
      </c>
    </row>
    <row r="116" spans="4:13" x14ac:dyDescent="0.25">
      <c r="D116" s="1" t="s">
        <v>32</v>
      </c>
      <c r="E116" s="10" t="s">
        <v>82</v>
      </c>
      <c r="F116" s="3">
        <v>36</v>
      </c>
      <c r="G116" s="1">
        <v>34</v>
      </c>
      <c r="H116" s="1">
        <v>13</v>
      </c>
      <c r="I116" s="1">
        <v>10</v>
      </c>
      <c r="J116" s="1">
        <v>11</v>
      </c>
      <c r="K116" s="1">
        <v>41</v>
      </c>
      <c r="L116" s="1">
        <v>39</v>
      </c>
      <c r="M116" s="1">
        <v>2</v>
      </c>
    </row>
    <row r="117" spans="4:13" x14ac:dyDescent="0.25">
      <c r="D117" s="1" t="s">
        <v>39</v>
      </c>
      <c r="E117" s="10" t="s">
        <v>91</v>
      </c>
      <c r="F117" s="3">
        <v>35</v>
      </c>
      <c r="G117" s="1">
        <v>34</v>
      </c>
      <c r="H117" s="1">
        <v>12</v>
      </c>
      <c r="I117" s="1">
        <v>11</v>
      </c>
      <c r="J117" s="1">
        <v>11</v>
      </c>
      <c r="K117" s="1">
        <v>37</v>
      </c>
      <c r="L117" s="1">
        <v>30</v>
      </c>
      <c r="M117" s="1">
        <v>7</v>
      </c>
    </row>
    <row r="118" spans="4:13" x14ac:dyDescent="0.25">
      <c r="D118" s="1" t="s">
        <v>70</v>
      </c>
      <c r="E118" s="10" t="s">
        <v>118</v>
      </c>
      <c r="F118" s="3">
        <v>34</v>
      </c>
      <c r="G118" s="1">
        <v>34</v>
      </c>
      <c r="H118" s="1">
        <v>12</v>
      </c>
      <c r="I118" s="1">
        <v>10</v>
      </c>
      <c r="J118" s="1">
        <v>12</v>
      </c>
      <c r="K118" s="1">
        <v>41</v>
      </c>
      <c r="L118" s="1">
        <v>35</v>
      </c>
      <c r="M118" s="1">
        <v>6</v>
      </c>
    </row>
    <row r="119" spans="4:13" x14ac:dyDescent="0.25">
      <c r="D119" s="1" t="s">
        <v>71</v>
      </c>
      <c r="E119" s="10" t="s">
        <v>43</v>
      </c>
      <c r="F119" s="3">
        <v>34</v>
      </c>
      <c r="G119" s="1">
        <v>34</v>
      </c>
      <c r="H119" s="1">
        <v>11</v>
      </c>
      <c r="I119" s="1">
        <v>12</v>
      </c>
      <c r="J119" s="1">
        <v>11</v>
      </c>
      <c r="K119" s="1">
        <v>34</v>
      </c>
      <c r="L119" s="1">
        <v>32</v>
      </c>
      <c r="M119" s="1">
        <v>2</v>
      </c>
    </row>
    <row r="120" spans="4:13" x14ac:dyDescent="0.25">
      <c r="D120" s="1" t="s">
        <v>72</v>
      </c>
      <c r="E120" s="10" t="s">
        <v>314</v>
      </c>
      <c r="F120" s="3">
        <v>32</v>
      </c>
      <c r="G120" s="1">
        <v>34</v>
      </c>
      <c r="H120" s="1">
        <v>9</v>
      </c>
      <c r="I120" s="1">
        <v>14</v>
      </c>
      <c r="J120" s="1">
        <v>11</v>
      </c>
      <c r="K120" s="1">
        <v>37</v>
      </c>
      <c r="L120" s="1">
        <v>39</v>
      </c>
      <c r="M120" s="1">
        <v>-2</v>
      </c>
    </row>
    <row r="121" spans="4:13" x14ac:dyDescent="0.25">
      <c r="D121" s="1" t="s">
        <v>112</v>
      </c>
      <c r="E121" s="10" t="s">
        <v>313</v>
      </c>
      <c r="F121" s="3">
        <v>32</v>
      </c>
      <c r="G121" s="1">
        <v>34</v>
      </c>
      <c r="H121" s="1">
        <v>9</v>
      </c>
      <c r="I121" s="1">
        <v>14</v>
      </c>
      <c r="J121" s="1">
        <v>11</v>
      </c>
      <c r="K121" s="1">
        <v>29</v>
      </c>
      <c r="L121" s="1">
        <v>40</v>
      </c>
      <c r="M121" s="1">
        <v>-11</v>
      </c>
    </row>
    <row r="122" spans="4:13" x14ac:dyDescent="0.25">
      <c r="D122" s="1" t="s">
        <v>113</v>
      </c>
      <c r="E122" s="10" t="s">
        <v>111</v>
      </c>
      <c r="F122" s="3">
        <v>31</v>
      </c>
      <c r="G122" s="1">
        <v>34</v>
      </c>
      <c r="H122" s="1">
        <v>11</v>
      </c>
      <c r="I122" s="1">
        <v>9</v>
      </c>
      <c r="J122" s="1">
        <v>14</v>
      </c>
      <c r="K122" s="1">
        <v>45</v>
      </c>
      <c r="L122" s="1">
        <v>54</v>
      </c>
      <c r="M122" s="1">
        <v>-9</v>
      </c>
    </row>
    <row r="123" spans="4:13" x14ac:dyDescent="0.25">
      <c r="D123" s="1" t="s">
        <v>114</v>
      </c>
      <c r="E123" s="10" t="s">
        <v>84</v>
      </c>
      <c r="F123" s="3">
        <v>31</v>
      </c>
      <c r="G123" s="1">
        <v>34</v>
      </c>
      <c r="H123" s="1">
        <v>8</v>
      </c>
      <c r="I123" s="1">
        <v>15</v>
      </c>
      <c r="J123" s="1">
        <v>11</v>
      </c>
      <c r="K123" s="1">
        <v>30</v>
      </c>
      <c r="L123" s="1">
        <v>31</v>
      </c>
      <c r="M123" s="1">
        <v>-1</v>
      </c>
    </row>
    <row r="124" spans="4:13" x14ac:dyDescent="0.25">
      <c r="D124" s="1" t="s">
        <v>119</v>
      </c>
      <c r="E124" s="10" t="s">
        <v>85</v>
      </c>
      <c r="F124" s="3">
        <v>29</v>
      </c>
      <c r="G124" s="1">
        <v>34</v>
      </c>
      <c r="H124" s="1">
        <v>9</v>
      </c>
      <c r="I124" s="1">
        <v>11</v>
      </c>
      <c r="J124" s="1">
        <v>14</v>
      </c>
      <c r="K124" s="1">
        <v>33</v>
      </c>
      <c r="L124" s="1">
        <v>42</v>
      </c>
      <c r="M124" s="1">
        <v>-9</v>
      </c>
    </row>
    <row r="125" spans="4:13" x14ac:dyDescent="0.25">
      <c r="D125" s="1" t="s">
        <v>120</v>
      </c>
      <c r="E125" s="10" t="s">
        <v>153</v>
      </c>
      <c r="F125" s="3">
        <v>29</v>
      </c>
      <c r="G125" s="1">
        <v>34</v>
      </c>
      <c r="H125" s="1">
        <v>9</v>
      </c>
      <c r="I125" s="1">
        <v>11</v>
      </c>
      <c r="J125" s="1">
        <v>14</v>
      </c>
      <c r="K125" s="1">
        <v>31</v>
      </c>
      <c r="L125" s="1">
        <v>43</v>
      </c>
      <c r="M125" s="1">
        <v>-12</v>
      </c>
    </row>
    <row r="126" spans="4:13" x14ac:dyDescent="0.25">
      <c r="D126" s="1" t="s">
        <v>121</v>
      </c>
      <c r="E126" s="10" t="s">
        <v>173</v>
      </c>
      <c r="F126" s="3">
        <v>28</v>
      </c>
      <c r="G126" s="1">
        <v>34</v>
      </c>
      <c r="H126" s="1">
        <v>10</v>
      </c>
      <c r="I126" s="1">
        <v>8</v>
      </c>
      <c r="J126" s="1">
        <v>16</v>
      </c>
      <c r="K126" s="1">
        <v>41</v>
      </c>
      <c r="L126" s="1">
        <v>51</v>
      </c>
      <c r="M126" s="1">
        <v>-10</v>
      </c>
    </row>
    <row r="127" spans="4:13" x14ac:dyDescent="0.25">
      <c r="D127" s="1" t="s">
        <v>122</v>
      </c>
      <c r="E127" s="10" t="s">
        <v>132</v>
      </c>
      <c r="F127" s="3">
        <v>25</v>
      </c>
      <c r="G127" s="1">
        <v>34</v>
      </c>
      <c r="H127" s="1">
        <v>9</v>
      </c>
      <c r="I127" s="1">
        <v>7</v>
      </c>
      <c r="J127" s="1">
        <v>18</v>
      </c>
      <c r="K127" s="1">
        <v>31</v>
      </c>
      <c r="L127" s="1">
        <v>57</v>
      </c>
      <c r="M127" s="1">
        <v>-26</v>
      </c>
    </row>
    <row r="128" spans="4:13" x14ac:dyDescent="0.25">
      <c r="D128" s="1" t="s">
        <v>123</v>
      </c>
      <c r="E128" s="10" t="s">
        <v>193</v>
      </c>
      <c r="F128" s="3">
        <v>24</v>
      </c>
      <c r="G128" s="1">
        <v>34</v>
      </c>
      <c r="H128" s="1">
        <v>5</v>
      </c>
      <c r="I128" s="1">
        <v>14</v>
      </c>
      <c r="J128" s="1">
        <v>15</v>
      </c>
      <c r="K128" s="1">
        <v>32</v>
      </c>
      <c r="L128" s="1">
        <v>53</v>
      </c>
      <c r="M128" s="1">
        <v>-21</v>
      </c>
    </row>
    <row r="129" spans="3:19" ht="11.25" customHeight="1" x14ac:dyDescent="0.25"/>
    <row r="130" spans="3:19" x14ac:dyDescent="0.25">
      <c r="G130" s="5">
        <f t="shared" ref="G130:M130" si="5">SUM(G111:G128)</f>
        <v>612</v>
      </c>
      <c r="H130" s="5">
        <f t="shared" si="5"/>
        <v>203</v>
      </c>
      <c r="I130" s="5">
        <f t="shared" si="5"/>
        <v>206</v>
      </c>
      <c r="J130" s="5">
        <f t="shared" si="5"/>
        <v>203</v>
      </c>
      <c r="K130" s="5">
        <f t="shared" si="5"/>
        <v>700</v>
      </c>
      <c r="L130" s="5">
        <f t="shared" si="5"/>
        <v>700</v>
      </c>
      <c r="M130" s="5">
        <f t="shared" si="5"/>
        <v>0</v>
      </c>
    </row>
    <row r="131" spans="3:19" x14ac:dyDescent="0.25">
      <c r="G131" s="5"/>
      <c r="H131" s="5"/>
      <c r="I131" s="5"/>
      <c r="J131" s="5"/>
      <c r="K131" s="5"/>
      <c r="L131" s="5"/>
      <c r="M131" s="5"/>
    </row>
    <row r="133" spans="3:19" x14ac:dyDescent="0.25">
      <c r="C133" s="4">
        <v>1966</v>
      </c>
      <c r="D133" s="2" t="s">
        <v>260</v>
      </c>
      <c r="E133" s="2" t="s">
        <v>1</v>
      </c>
      <c r="F133" s="2" t="s">
        <v>261</v>
      </c>
      <c r="G133" s="2" t="s">
        <v>3</v>
      </c>
      <c r="H133" s="2" t="s">
        <v>262</v>
      </c>
      <c r="I133" s="2" t="s">
        <v>263</v>
      </c>
      <c r="J133" s="2" t="s">
        <v>264</v>
      </c>
      <c r="K133" s="2" t="s">
        <v>7</v>
      </c>
      <c r="L133" s="2" t="s">
        <v>8</v>
      </c>
      <c r="M133" s="2" t="s">
        <v>265</v>
      </c>
      <c r="P133" s="2" t="s">
        <v>243</v>
      </c>
    </row>
    <row r="134" spans="3:19" ht="11.25" customHeight="1" x14ac:dyDescent="0.25">
      <c r="C134" s="4"/>
    </row>
    <row r="135" spans="3:19" x14ac:dyDescent="0.25">
      <c r="D135" s="1" t="s">
        <v>25</v>
      </c>
      <c r="E135" s="10" t="s">
        <v>77</v>
      </c>
      <c r="F135" s="3">
        <v>61</v>
      </c>
      <c r="G135" s="1">
        <v>38</v>
      </c>
      <c r="H135" s="1">
        <v>24</v>
      </c>
      <c r="I135" s="1">
        <v>13</v>
      </c>
      <c r="J135" s="1">
        <v>1</v>
      </c>
      <c r="K135" s="1">
        <v>70</v>
      </c>
      <c r="L135" s="1">
        <v>24</v>
      </c>
      <c r="M135" s="1">
        <v>46</v>
      </c>
      <c r="P135" s="10" t="s">
        <v>362</v>
      </c>
      <c r="R135" s="3">
        <v>23</v>
      </c>
      <c r="S135" s="1" t="s">
        <v>245</v>
      </c>
    </row>
    <row r="136" spans="3:19" x14ac:dyDescent="0.25">
      <c r="D136" s="1" t="s">
        <v>26</v>
      </c>
      <c r="E136" s="10" t="s">
        <v>69</v>
      </c>
      <c r="F136" s="3">
        <v>56</v>
      </c>
      <c r="G136" s="1">
        <v>38</v>
      </c>
      <c r="H136" s="1">
        <v>22</v>
      </c>
      <c r="I136" s="1">
        <v>12</v>
      </c>
      <c r="J136" s="1">
        <v>4</v>
      </c>
      <c r="K136" s="1">
        <v>66</v>
      </c>
      <c r="L136" s="1">
        <v>26</v>
      </c>
      <c r="M136" s="1">
        <v>40</v>
      </c>
    </row>
    <row r="137" spans="3:19" x14ac:dyDescent="0.25">
      <c r="D137" s="1" t="s">
        <v>28</v>
      </c>
      <c r="E137" s="10" t="s">
        <v>90</v>
      </c>
      <c r="F137" s="3">
        <v>48</v>
      </c>
      <c r="G137" s="1">
        <v>38</v>
      </c>
      <c r="H137" s="1">
        <v>17</v>
      </c>
      <c r="I137" s="1">
        <v>14</v>
      </c>
      <c r="J137" s="1">
        <v>7</v>
      </c>
      <c r="K137" s="1">
        <v>51</v>
      </c>
      <c r="L137" s="1">
        <v>32</v>
      </c>
      <c r="M137" s="1">
        <v>19</v>
      </c>
    </row>
    <row r="138" spans="3:19" x14ac:dyDescent="0.25">
      <c r="D138" s="1" t="s">
        <v>29</v>
      </c>
      <c r="E138" s="10" t="s">
        <v>118</v>
      </c>
      <c r="F138" s="3">
        <v>46</v>
      </c>
      <c r="G138" s="1">
        <v>38</v>
      </c>
      <c r="H138" s="1">
        <v>17</v>
      </c>
      <c r="I138" s="1">
        <v>12</v>
      </c>
      <c r="J138" s="1">
        <v>9</v>
      </c>
      <c r="K138" s="1">
        <v>48</v>
      </c>
      <c r="L138" s="1">
        <v>34</v>
      </c>
      <c r="M138" s="1">
        <v>14</v>
      </c>
    </row>
    <row r="139" spans="3:19" x14ac:dyDescent="0.25">
      <c r="D139" s="1" t="s">
        <v>31</v>
      </c>
      <c r="E139" s="10" t="s">
        <v>147</v>
      </c>
      <c r="F139" s="3">
        <v>46</v>
      </c>
      <c r="G139" s="1">
        <v>38</v>
      </c>
      <c r="H139" s="1">
        <v>15</v>
      </c>
      <c r="I139" s="1">
        <v>16</v>
      </c>
      <c r="J139" s="1">
        <v>7</v>
      </c>
      <c r="K139" s="1">
        <v>49</v>
      </c>
      <c r="L139" s="1">
        <v>38</v>
      </c>
      <c r="M139" s="1">
        <v>11</v>
      </c>
    </row>
    <row r="140" spans="3:19" x14ac:dyDescent="0.25">
      <c r="D140" s="1" t="s">
        <v>32</v>
      </c>
      <c r="E140" s="10" t="s">
        <v>84</v>
      </c>
      <c r="F140" s="3">
        <v>44</v>
      </c>
      <c r="G140" s="1">
        <v>38</v>
      </c>
      <c r="H140" s="1">
        <v>14</v>
      </c>
      <c r="I140" s="1">
        <v>16</v>
      </c>
      <c r="J140" s="1">
        <v>8</v>
      </c>
      <c r="K140" s="1">
        <v>54</v>
      </c>
      <c r="L140" s="1">
        <v>34</v>
      </c>
      <c r="M140" s="1">
        <v>20</v>
      </c>
    </row>
    <row r="141" spans="3:19" x14ac:dyDescent="0.25">
      <c r="D141" s="1" t="s">
        <v>39</v>
      </c>
      <c r="E141" s="10" t="s">
        <v>82</v>
      </c>
      <c r="F141" s="3">
        <v>41</v>
      </c>
      <c r="G141" s="1">
        <v>38</v>
      </c>
      <c r="H141" s="1">
        <v>12</v>
      </c>
      <c r="I141" s="1">
        <v>17</v>
      </c>
      <c r="J141" s="1">
        <v>9</v>
      </c>
      <c r="K141" s="1">
        <v>44</v>
      </c>
      <c r="L141" s="1">
        <v>37</v>
      </c>
      <c r="M141" s="1">
        <v>7</v>
      </c>
    </row>
    <row r="142" spans="3:19" x14ac:dyDescent="0.25">
      <c r="D142" s="1" t="s">
        <v>70</v>
      </c>
      <c r="E142" s="10" t="s">
        <v>132</v>
      </c>
      <c r="F142" s="3">
        <v>39</v>
      </c>
      <c r="G142" s="1">
        <v>38</v>
      </c>
      <c r="H142" s="1">
        <v>13</v>
      </c>
      <c r="I142" s="1">
        <v>13</v>
      </c>
      <c r="J142" s="1">
        <v>12</v>
      </c>
      <c r="K142" s="1">
        <v>49</v>
      </c>
      <c r="L142" s="1">
        <v>41</v>
      </c>
      <c r="M142" s="1">
        <v>8</v>
      </c>
    </row>
    <row r="143" spans="3:19" x14ac:dyDescent="0.25">
      <c r="D143" s="1" t="s">
        <v>71</v>
      </c>
      <c r="E143" s="10" t="s">
        <v>173</v>
      </c>
      <c r="F143" s="3">
        <v>39</v>
      </c>
      <c r="G143" s="1">
        <v>38</v>
      </c>
      <c r="H143" s="1">
        <v>14</v>
      </c>
      <c r="I143" s="1">
        <v>11</v>
      </c>
      <c r="J143" s="1">
        <v>13</v>
      </c>
      <c r="K143" s="1">
        <v>40</v>
      </c>
      <c r="L143" s="1">
        <v>44</v>
      </c>
      <c r="M143" s="1">
        <v>-4</v>
      </c>
    </row>
    <row r="144" spans="3:19" x14ac:dyDescent="0.25">
      <c r="D144" s="1" t="s">
        <v>72</v>
      </c>
      <c r="E144" s="10" t="s">
        <v>85</v>
      </c>
      <c r="F144" s="3">
        <v>38</v>
      </c>
      <c r="G144" s="1">
        <v>38</v>
      </c>
      <c r="H144" s="1">
        <v>10</v>
      </c>
      <c r="I144" s="1">
        <v>18</v>
      </c>
      <c r="J144" s="1">
        <v>10</v>
      </c>
      <c r="K144" s="1">
        <v>45</v>
      </c>
      <c r="L144" s="1">
        <v>39</v>
      </c>
      <c r="M144" s="1">
        <v>6</v>
      </c>
    </row>
    <row r="145" spans="2:18" x14ac:dyDescent="0.25">
      <c r="D145" s="1" t="s">
        <v>112</v>
      </c>
      <c r="E145" s="10" t="s">
        <v>313</v>
      </c>
      <c r="F145" s="3">
        <v>38</v>
      </c>
      <c r="G145" s="1">
        <v>38</v>
      </c>
      <c r="H145" s="1">
        <v>14</v>
      </c>
      <c r="I145" s="1">
        <v>10</v>
      </c>
      <c r="J145" s="1">
        <v>14</v>
      </c>
      <c r="K145" s="1">
        <v>45</v>
      </c>
      <c r="L145" s="1">
        <v>51</v>
      </c>
      <c r="M145" s="1">
        <v>-6</v>
      </c>
    </row>
    <row r="146" spans="2:18" x14ac:dyDescent="0.25">
      <c r="D146" s="1" t="s">
        <v>113</v>
      </c>
      <c r="E146" s="10" t="s">
        <v>314</v>
      </c>
      <c r="F146" s="3">
        <v>37</v>
      </c>
      <c r="G146" s="1">
        <v>38</v>
      </c>
      <c r="H146" s="1">
        <v>10</v>
      </c>
      <c r="I146" s="1">
        <v>17</v>
      </c>
      <c r="J146" s="1">
        <v>11</v>
      </c>
      <c r="K146" s="1">
        <v>31</v>
      </c>
      <c r="L146" s="1">
        <v>30</v>
      </c>
      <c r="M146" s="1">
        <v>1</v>
      </c>
    </row>
    <row r="147" spans="2:18" x14ac:dyDescent="0.25">
      <c r="D147" s="1" t="s">
        <v>114</v>
      </c>
      <c r="E147" s="10" t="s">
        <v>43</v>
      </c>
      <c r="F147" s="3">
        <v>37</v>
      </c>
      <c r="G147" s="1">
        <v>38</v>
      </c>
      <c r="H147" s="1">
        <v>13</v>
      </c>
      <c r="I147" s="1">
        <v>11</v>
      </c>
      <c r="J147" s="1">
        <v>14</v>
      </c>
      <c r="K147" s="1">
        <v>45</v>
      </c>
      <c r="L147" s="1">
        <v>48</v>
      </c>
      <c r="M147" s="1">
        <v>-3</v>
      </c>
    </row>
    <row r="148" spans="2:18" x14ac:dyDescent="0.25">
      <c r="D148" s="1" t="s">
        <v>119</v>
      </c>
      <c r="E148" s="10" t="s">
        <v>153</v>
      </c>
      <c r="F148" s="3">
        <v>31</v>
      </c>
      <c r="G148" s="1">
        <v>38</v>
      </c>
      <c r="H148" s="1">
        <v>9</v>
      </c>
      <c r="I148" s="1">
        <v>13</v>
      </c>
      <c r="J148" s="1">
        <v>16</v>
      </c>
      <c r="K148" s="1">
        <v>43</v>
      </c>
      <c r="L148" s="1">
        <v>55</v>
      </c>
      <c r="M148" s="1">
        <v>-12</v>
      </c>
    </row>
    <row r="149" spans="2:18" x14ac:dyDescent="0.25">
      <c r="D149" s="1" t="s">
        <v>120</v>
      </c>
      <c r="E149" s="10" t="s">
        <v>111</v>
      </c>
      <c r="F149" s="3">
        <v>29</v>
      </c>
      <c r="G149" s="1">
        <v>38</v>
      </c>
      <c r="H149" s="1">
        <v>10</v>
      </c>
      <c r="I149" s="1">
        <v>9</v>
      </c>
      <c r="J149" s="1">
        <v>19</v>
      </c>
      <c r="K149" s="1">
        <v>41</v>
      </c>
      <c r="L149" s="1">
        <v>62</v>
      </c>
      <c r="M149" s="1">
        <v>-21</v>
      </c>
    </row>
    <row r="150" spans="2:18" x14ac:dyDescent="0.25">
      <c r="D150" s="1" t="s">
        <v>121</v>
      </c>
      <c r="E150" s="10" t="s">
        <v>361</v>
      </c>
      <c r="F150" s="3">
        <v>27</v>
      </c>
      <c r="G150" s="1">
        <v>38</v>
      </c>
      <c r="H150" s="1">
        <v>8</v>
      </c>
      <c r="I150" s="1">
        <v>11</v>
      </c>
      <c r="J150" s="1">
        <v>19</v>
      </c>
      <c r="K150" s="1">
        <v>30</v>
      </c>
      <c r="L150" s="1">
        <v>53</v>
      </c>
      <c r="M150" s="1">
        <v>-23</v>
      </c>
    </row>
    <row r="151" spans="2:18" x14ac:dyDescent="0.25">
      <c r="D151" s="1" t="s">
        <v>122</v>
      </c>
      <c r="E151" s="10" t="s">
        <v>91</v>
      </c>
      <c r="F151" s="3">
        <v>27</v>
      </c>
      <c r="G151" s="1">
        <v>38</v>
      </c>
      <c r="H151" s="1">
        <v>6</v>
      </c>
      <c r="I151" s="1">
        <v>15</v>
      </c>
      <c r="J151" s="1">
        <v>17</v>
      </c>
      <c r="K151" s="1">
        <v>25</v>
      </c>
      <c r="L151" s="1">
        <v>51</v>
      </c>
      <c r="M151" s="1">
        <v>-26</v>
      </c>
    </row>
    <row r="152" spans="2:18" x14ac:dyDescent="0.25">
      <c r="D152" s="1" t="s">
        <v>123</v>
      </c>
      <c r="E152" s="10" t="s">
        <v>95</v>
      </c>
      <c r="F152" s="3">
        <v>27</v>
      </c>
      <c r="G152" s="1">
        <v>38</v>
      </c>
      <c r="H152" s="1">
        <v>9</v>
      </c>
      <c r="I152" s="1">
        <v>9</v>
      </c>
      <c r="J152" s="1">
        <v>20</v>
      </c>
      <c r="K152" s="1">
        <v>37</v>
      </c>
      <c r="L152" s="1">
        <v>64</v>
      </c>
      <c r="M152" s="1">
        <v>-27</v>
      </c>
    </row>
    <row r="153" spans="2:18" x14ac:dyDescent="0.25">
      <c r="D153" s="1" t="s">
        <v>124</v>
      </c>
      <c r="E153" s="10" t="s">
        <v>44</v>
      </c>
      <c r="F153" s="3">
        <v>26</v>
      </c>
      <c r="G153" s="1">
        <v>38</v>
      </c>
      <c r="H153" s="1">
        <v>8</v>
      </c>
      <c r="I153" s="1">
        <v>10</v>
      </c>
      <c r="J153" s="1">
        <v>20</v>
      </c>
      <c r="K153" s="1">
        <v>39</v>
      </c>
      <c r="L153" s="1">
        <v>59</v>
      </c>
      <c r="M153" s="1">
        <v>-20</v>
      </c>
    </row>
    <row r="154" spans="2:18" x14ac:dyDescent="0.25">
      <c r="D154" s="1" t="s">
        <v>125</v>
      </c>
      <c r="E154" s="10" t="s">
        <v>193</v>
      </c>
      <c r="F154" s="3">
        <v>23</v>
      </c>
      <c r="G154" s="1">
        <v>38</v>
      </c>
      <c r="H154" s="1">
        <v>5</v>
      </c>
      <c r="I154" s="1">
        <v>13</v>
      </c>
      <c r="J154" s="1">
        <v>20</v>
      </c>
      <c r="K154" s="1">
        <v>36</v>
      </c>
      <c r="L154" s="1">
        <v>66</v>
      </c>
      <c r="M154" s="1">
        <v>-30</v>
      </c>
    </row>
    <row r="155" spans="2:18" ht="11.25" customHeight="1" x14ac:dyDescent="0.25"/>
    <row r="156" spans="2:18" x14ac:dyDescent="0.25">
      <c r="G156" s="5">
        <f t="shared" ref="G156:M156" si="6">SUM(G135:G154)</f>
        <v>760</v>
      </c>
      <c r="H156" s="5">
        <f t="shared" si="6"/>
        <v>250</v>
      </c>
      <c r="I156" s="5">
        <f t="shared" si="6"/>
        <v>260</v>
      </c>
      <c r="J156" s="5">
        <f t="shared" si="6"/>
        <v>250</v>
      </c>
      <c r="K156" s="5">
        <f t="shared" si="6"/>
        <v>888</v>
      </c>
      <c r="L156" s="5">
        <f t="shared" si="6"/>
        <v>888</v>
      </c>
      <c r="M156" s="5">
        <f t="shared" si="6"/>
        <v>0</v>
      </c>
    </row>
    <row r="157" spans="2:18" x14ac:dyDescent="0.25">
      <c r="G157" s="5"/>
      <c r="H157" s="5"/>
      <c r="I157" s="5"/>
      <c r="J157" s="5"/>
      <c r="K157" s="5"/>
      <c r="L157" s="5"/>
      <c r="M157" s="5"/>
    </row>
    <row r="159" spans="2:18" x14ac:dyDescent="0.25">
      <c r="B159" s="4" t="s">
        <v>363</v>
      </c>
    </row>
    <row r="160" spans="2:18" x14ac:dyDescent="0.25">
      <c r="C160" s="4">
        <v>1967</v>
      </c>
      <c r="D160" s="2" t="s">
        <v>260</v>
      </c>
      <c r="E160" s="2" t="s">
        <v>1</v>
      </c>
      <c r="F160" s="2" t="s">
        <v>261</v>
      </c>
      <c r="G160" s="2" t="s">
        <v>3</v>
      </c>
      <c r="H160" s="2" t="s">
        <v>262</v>
      </c>
      <c r="I160" s="2" t="s">
        <v>263</v>
      </c>
      <c r="J160" s="2" t="s">
        <v>264</v>
      </c>
      <c r="K160" s="2" t="s">
        <v>7</v>
      </c>
      <c r="L160" s="2" t="s">
        <v>8</v>
      </c>
      <c r="M160" s="2" t="s">
        <v>265</v>
      </c>
      <c r="P160" s="39"/>
      <c r="Q160" s="2" t="s">
        <v>243</v>
      </c>
      <c r="R160" s="39"/>
    </row>
    <row r="161" spans="2:21" ht="11.25" customHeight="1" x14ac:dyDescent="0.25"/>
    <row r="162" spans="2:21" x14ac:dyDescent="0.25">
      <c r="B162" s="38" t="s">
        <v>364</v>
      </c>
      <c r="D162" s="1" t="s">
        <v>25</v>
      </c>
      <c r="E162" s="10" t="s">
        <v>77</v>
      </c>
      <c r="F162" s="3">
        <v>29</v>
      </c>
      <c r="G162" s="1">
        <v>22</v>
      </c>
      <c r="H162" s="1">
        <v>10</v>
      </c>
      <c r="I162" s="1">
        <v>9</v>
      </c>
      <c r="J162" s="1">
        <v>3</v>
      </c>
      <c r="K162" s="1">
        <v>30</v>
      </c>
      <c r="L162" s="1">
        <v>16</v>
      </c>
      <c r="M162" s="1">
        <v>14</v>
      </c>
      <c r="N162" s="36" t="s">
        <v>366</v>
      </c>
      <c r="Q162" s="10" t="s">
        <v>374</v>
      </c>
      <c r="T162" s="3">
        <v>18</v>
      </c>
      <c r="U162" s="1" t="s">
        <v>245</v>
      </c>
    </row>
    <row r="163" spans="2:21" x14ac:dyDescent="0.25">
      <c r="D163" s="1" t="s">
        <v>26</v>
      </c>
      <c r="E163" s="10" t="s">
        <v>82</v>
      </c>
      <c r="F163" s="3">
        <v>29</v>
      </c>
      <c r="G163" s="1">
        <v>22</v>
      </c>
      <c r="H163" s="1">
        <v>11</v>
      </c>
      <c r="I163" s="1">
        <v>7</v>
      </c>
      <c r="J163" s="1">
        <v>4</v>
      </c>
      <c r="K163" s="1">
        <v>24</v>
      </c>
      <c r="L163" s="1">
        <v>15</v>
      </c>
      <c r="M163" s="1">
        <v>9</v>
      </c>
      <c r="N163" s="36" t="s">
        <v>366</v>
      </c>
    </row>
    <row r="164" spans="2:21" x14ac:dyDescent="0.25">
      <c r="D164" s="1" t="s">
        <v>28</v>
      </c>
      <c r="E164" s="10" t="s">
        <v>147</v>
      </c>
      <c r="F164" s="3">
        <v>27</v>
      </c>
      <c r="G164" s="1">
        <v>22</v>
      </c>
      <c r="H164" s="1">
        <v>10</v>
      </c>
      <c r="I164" s="1">
        <v>7</v>
      </c>
      <c r="J164" s="1">
        <v>5</v>
      </c>
      <c r="K164" s="1">
        <v>35</v>
      </c>
      <c r="L164" s="1">
        <v>22</v>
      </c>
      <c r="M164" s="1">
        <v>13</v>
      </c>
      <c r="N164" s="36" t="s">
        <v>367</v>
      </c>
    </row>
    <row r="165" spans="2:21" x14ac:dyDescent="0.25">
      <c r="D165" s="1" t="s">
        <v>29</v>
      </c>
      <c r="E165" s="10" t="s">
        <v>90</v>
      </c>
      <c r="F165" s="3">
        <v>26</v>
      </c>
      <c r="G165" s="1">
        <v>22</v>
      </c>
      <c r="H165" s="1">
        <v>8</v>
      </c>
      <c r="I165" s="1">
        <v>10</v>
      </c>
      <c r="J165" s="1">
        <v>4</v>
      </c>
      <c r="K165" s="1">
        <v>29</v>
      </c>
      <c r="L165" s="1">
        <v>20</v>
      </c>
      <c r="M165" s="1">
        <v>9</v>
      </c>
      <c r="N165" s="36" t="s">
        <v>367</v>
      </c>
    </row>
    <row r="166" spans="2:21" x14ac:dyDescent="0.25">
      <c r="D166" s="1" t="s">
        <v>31</v>
      </c>
      <c r="E166" s="10" t="s">
        <v>153</v>
      </c>
      <c r="F166" s="3">
        <v>22</v>
      </c>
      <c r="G166" s="1">
        <v>22</v>
      </c>
      <c r="H166" s="1">
        <v>7</v>
      </c>
      <c r="I166" s="1">
        <v>8</v>
      </c>
      <c r="J166" s="1">
        <v>7</v>
      </c>
      <c r="K166" s="1">
        <v>40</v>
      </c>
      <c r="L166" s="1">
        <v>29</v>
      </c>
      <c r="M166" s="1">
        <v>11</v>
      </c>
      <c r="N166" s="36" t="s">
        <v>367</v>
      </c>
    </row>
    <row r="167" spans="2:21" x14ac:dyDescent="0.25">
      <c r="D167" s="1" t="s">
        <v>32</v>
      </c>
      <c r="E167" s="10" t="s">
        <v>44</v>
      </c>
      <c r="F167" s="3">
        <v>21</v>
      </c>
      <c r="G167" s="1">
        <v>22</v>
      </c>
      <c r="H167" s="1">
        <v>6</v>
      </c>
      <c r="I167" s="1">
        <v>9</v>
      </c>
      <c r="J167" s="1">
        <v>7</v>
      </c>
      <c r="K167" s="1">
        <v>27</v>
      </c>
      <c r="L167" s="1">
        <v>32</v>
      </c>
      <c r="M167" s="1">
        <v>-5</v>
      </c>
      <c r="N167" s="36" t="s">
        <v>367</v>
      </c>
    </row>
    <row r="168" spans="2:21" x14ac:dyDescent="0.25">
      <c r="D168" s="1" t="s">
        <v>39</v>
      </c>
      <c r="E168" s="10" t="s">
        <v>111</v>
      </c>
      <c r="F168" s="3">
        <v>20</v>
      </c>
      <c r="G168" s="1">
        <v>22</v>
      </c>
      <c r="H168" s="1">
        <v>5</v>
      </c>
      <c r="I168" s="1">
        <v>10</v>
      </c>
      <c r="J168" s="1">
        <v>7</v>
      </c>
      <c r="K168" s="1">
        <v>30</v>
      </c>
      <c r="L168" s="1">
        <v>34</v>
      </c>
      <c r="M168" s="1">
        <v>-4</v>
      </c>
      <c r="N168" s="36" t="s">
        <v>368</v>
      </c>
    </row>
    <row r="169" spans="2:21" x14ac:dyDescent="0.25">
      <c r="D169" s="1" t="s">
        <v>70</v>
      </c>
      <c r="E169" s="10" t="s">
        <v>361</v>
      </c>
      <c r="F169" s="3">
        <v>19</v>
      </c>
      <c r="G169" s="1">
        <v>22</v>
      </c>
      <c r="H169" s="1">
        <v>3</v>
      </c>
      <c r="I169" s="1">
        <v>13</v>
      </c>
      <c r="J169" s="1">
        <v>6</v>
      </c>
      <c r="K169" s="1">
        <v>17</v>
      </c>
      <c r="L169" s="1">
        <v>23</v>
      </c>
      <c r="M169" s="1">
        <v>-6</v>
      </c>
      <c r="N169" s="36" t="s">
        <v>368</v>
      </c>
    </row>
    <row r="170" spans="2:21" x14ac:dyDescent="0.25">
      <c r="D170" s="1" t="s">
        <v>71</v>
      </c>
      <c r="E170" s="10" t="s">
        <v>313</v>
      </c>
      <c r="F170" s="3">
        <v>17</v>
      </c>
      <c r="G170" s="1">
        <v>22</v>
      </c>
      <c r="H170" s="1">
        <v>5</v>
      </c>
      <c r="I170" s="1">
        <v>7</v>
      </c>
      <c r="J170" s="1">
        <v>10</v>
      </c>
      <c r="K170" s="1">
        <v>22</v>
      </c>
      <c r="L170" s="1">
        <v>27</v>
      </c>
      <c r="M170" s="1">
        <v>-5</v>
      </c>
      <c r="N170" s="36" t="s">
        <v>369</v>
      </c>
    </row>
    <row r="171" spans="2:21" x14ac:dyDescent="0.25">
      <c r="D171" s="1" t="s">
        <v>72</v>
      </c>
      <c r="E171" s="10" t="s">
        <v>173</v>
      </c>
      <c r="F171" s="3">
        <v>15</v>
      </c>
      <c r="G171" s="1">
        <v>22</v>
      </c>
      <c r="H171" s="1">
        <v>4</v>
      </c>
      <c r="I171" s="1">
        <v>7</v>
      </c>
      <c r="J171" s="1">
        <v>11</v>
      </c>
      <c r="K171" s="1">
        <v>21</v>
      </c>
      <c r="L171" s="1">
        <v>43</v>
      </c>
      <c r="M171" s="1">
        <v>-22</v>
      </c>
      <c r="N171" s="36" t="s">
        <v>369</v>
      </c>
    </row>
    <row r="172" spans="2:21" x14ac:dyDescent="0.25">
      <c r="D172" s="1" t="s">
        <v>112</v>
      </c>
      <c r="E172" s="10" t="s">
        <v>85</v>
      </c>
      <c r="F172" s="3">
        <v>14</v>
      </c>
      <c r="G172" s="1">
        <v>22</v>
      </c>
      <c r="H172" s="1">
        <v>3</v>
      </c>
      <c r="I172" s="1">
        <v>8</v>
      </c>
      <c r="J172" s="1">
        <v>11</v>
      </c>
      <c r="K172" s="1">
        <v>23</v>
      </c>
      <c r="L172" s="1">
        <v>35</v>
      </c>
      <c r="M172" s="1">
        <v>-12</v>
      </c>
      <c r="N172" s="36" t="s">
        <v>369</v>
      </c>
    </row>
    <row r="174" spans="2:21" x14ac:dyDescent="0.25">
      <c r="G174" s="5">
        <f t="shared" ref="G174:M174" si="7">SUM(G162:G172)</f>
        <v>242</v>
      </c>
      <c r="H174" s="5">
        <f t="shared" si="7"/>
        <v>72</v>
      </c>
      <c r="I174" s="5">
        <f t="shared" si="7"/>
        <v>95</v>
      </c>
      <c r="J174" s="5">
        <f t="shared" si="7"/>
        <v>75</v>
      </c>
      <c r="K174" s="5">
        <f t="shared" si="7"/>
        <v>298</v>
      </c>
      <c r="L174" s="5">
        <f t="shared" si="7"/>
        <v>296</v>
      </c>
      <c r="M174" s="5">
        <f t="shared" si="7"/>
        <v>2</v>
      </c>
      <c r="O174" s="36" t="s">
        <v>373</v>
      </c>
    </row>
    <row r="176" spans="2:21" x14ac:dyDescent="0.25">
      <c r="D176" s="2" t="s">
        <v>260</v>
      </c>
      <c r="E176" s="2" t="s">
        <v>1</v>
      </c>
      <c r="F176" s="2" t="s">
        <v>261</v>
      </c>
      <c r="G176" s="2" t="s">
        <v>3</v>
      </c>
      <c r="H176" s="2" t="s">
        <v>262</v>
      </c>
      <c r="I176" s="2" t="s">
        <v>263</v>
      </c>
      <c r="J176" s="2" t="s">
        <v>264</v>
      </c>
      <c r="K176" s="2" t="s">
        <v>7</v>
      </c>
      <c r="L176" s="2" t="s">
        <v>8</v>
      </c>
      <c r="M176" s="2" t="s">
        <v>265</v>
      </c>
    </row>
    <row r="177" spans="2:16" ht="11.25" customHeight="1" x14ac:dyDescent="0.25"/>
    <row r="178" spans="2:16" x14ac:dyDescent="0.25">
      <c r="B178" s="38" t="s">
        <v>370</v>
      </c>
      <c r="D178" s="1" t="s">
        <v>25</v>
      </c>
      <c r="E178" s="10" t="s">
        <v>91</v>
      </c>
      <c r="F178" s="3">
        <v>28</v>
      </c>
      <c r="G178" s="1">
        <v>22</v>
      </c>
      <c r="H178" s="1">
        <v>13</v>
      </c>
      <c r="I178" s="1">
        <v>2</v>
      </c>
      <c r="J178" s="1">
        <v>7</v>
      </c>
      <c r="K178" s="1">
        <v>40</v>
      </c>
      <c r="L178" s="1">
        <v>28</v>
      </c>
      <c r="M178" s="1">
        <v>12</v>
      </c>
      <c r="N178" s="36" t="s">
        <v>366</v>
      </c>
    </row>
    <row r="179" spans="2:16" x14ac:dyDescent="0.25">
      <c r="D179" s="1" t="s">
        <v>26</v>
      </c>
      <c r="E179" s="10" t="s">
        <v>84</v>
      </c>
      <c r="F179" s="3">
        <v>27</v>
      </c>
      <c r="G179" s="1">
        <v>22</v>
      </c>
      <c r="H179" s="1">
        <v>10</v>
      </c>
      <c r="I179" s="1">
        <v>7</v>
      </c>
      <c r="J179" s="1">
        <v>5</v>
      </c>
      <c r="K179" s="1">
        <v>33</v>
      </c>
      <c r="L179" s="1">
        <v>15</v>
      </c>
      <c r="M179" s="1">
        <v>18</v>
      </c>
      <c r="N179" s="36" t="s">
        <v>366</v>
      </c>
    </row>
    <row r="180" spans="2:16" x14ac:dyDescent="0.25">
      <c r="D180" s="1" t="s">
        <v>28</v>
      </c>
      <c r="E180" s="10" t="s">
        <v>314</v>
      </c>
      <c r="F180" s="3">
        <v>26</v>
      </c>
      <c r="G180" s="1">
        <v>22</v>
      </c>
      <c r="H180" s="1">
        <v>9</v>
      </c>
      <c r="I180" s="1">
        <v>8</v>
      </c>
      <c r="J180" s="1">
        <v>5</v>
      </c>
      <c r="K180" s="1">
        <v>24</v>
      </c>
      <c r="L180" s="1">
        <v>22</v>
      </c>
      <c r="M180" s="1">
        <v>2</v>
      </c>
      <c r="N180" s="36" t="s">
        <v>367</v>
      </c>
    </row>
    <row r="181" spans="2:16" x14ac:dyDescent="0.25">
      <c r="D181" s="1" t="s">
        <v>29</v>
      </c>
      <c r="E181" s="10" t="s">
        <v>118</v>
      </c>
      <c r="F181" s="3">
        <v>25</v>
      </c>
      <c r="G181" s="1">
        <v>22</v>
      </c>
      <c r="H181" s="1">
        <v>10</v>
      </c>
      <c r="I181" s="1">
        <v>5</v>
      </c>
      <c r="J181" s="1">
        <v>7</v>
      </c>
      <c r="K181" s="1">
        <v>32</v>
      </c>
      <c r="L181" s="1">
        <v>27</v>
      </c>
      <c r="M181" s="1">
        <v>5</v>
      </c>
      <c r="N181" s="36" t="s">
        <v>367</v>
      </c>
    </row>
    <row r="182" spans="2:16" x14ac:dyDescent="0.25">
      <c r="D182" s="1" t="s">
        <v>31</v>
      </c>
      <c r="E182" s="10" t="s">
        <v>95</v>
      </c>
      <c r="F182" s="3">
        <v>24</v>
      </c>
      <c r="G182" s="1">
        <v>22</v>
      </c>
      <c r="H182" s="1">
        <v>9</v>
      </c>
      <c r="I182" s="1">
        <v>6</v>
      </c>
      <c r="J182" s="1">
        <v>7</v>
      </c>
      <c r="K182" s="1">
        <v>23</v>
      </c>
      <c r="L182" s="1">
        <v>21</v>
      </c>
      <c r="M182" s="1">
        <v>2</v>
      </c>
      <c r="N182" s="36" t="s">
        <v>367</v>
      </c>
    </row>
    <row r="183" spans="2:16" x14ac:dyDescent="0.25">
      <c r="D183" s="1" t="s">
        <v>32</v>
      </c>
      <c r="E183" s="10" t="s">
        <v>69</v>
      </c>
      <c r="F183" s="3">
        <v>23</v>
      </c>
      <c r="G183" s="1">
        <v>22</v>
      </c>
      <c r="H183" s="1">
        <v>9</v>
      </c>
      <c r="I183" s="1">
        <v>5</v>
      </c>
      <c r="J183" s="1">
        <v>8</v>
      </c>
      <c r="K183" s="1">
        <v>31</v>
      </c>
      <c r="L183" s="1">
        <v>23</v>
      </c>
      <c r="M183" s="1">
        <v>8</v>
      </c>
      <c r="N183" s="36" t="s">
        <v>367</v>
      </c>
    </row>
    <row r="184" spans="2:16" x14ac:dyDescent="0.25">
      <c r="D184" s="1" t="s">
        <v>39</v>
      </c>
      <c r="E184" s="10" t="s">
        <v>132</v>
      </c>
      <c r="F184" s="3">
        <v>21</v>
      </c>
      <c r="G184" s="1">
        <v>22</v>
      </c>
      <c r="H184" s="1">
        <v>8</v>
      </c>
      <c r="I184" s="1">
        <v>5</v>
      </c>
      <c r="J184" s="1">
        <v>9</v>
      </c>
      <c r="K184" s="1">
        <v>25</v>
      </c>
      <c r="L184" s="1">
        <v>32</v>
      </c>
      <c r="M184" s="1">
        <v>-7</v>
      </c>
      <c r="N184" s="36" t="s">
        <v>368</v>
      </c>
    </row>
    <row r="185" spans="2:16" x14ac:dyDescent="0.25">
      <c r="D185" s="1" t="s">
        <v>70</v>
      </c>
      <c r="E185" s="10" t="s">
        <v>43</v>
      </c>
      <c r="F185" s="3">
        <v>20</v>
      </c>
      <c r="G185" s="1">
        <v>22</v>
      </c>
      <c r="H185" s="1">
        <v>6</v>
      </c>
      <c r="I185" s="1">
        <v>8</v>
      </c>
      <c r="J185" s="1">
        <v>8</v>
      </c>
      <c r="K185" s="1">
        <v>21</v>
      </c>
      <c r="L185" s="1">
        <v>22</v>
      </c>
      <c r="M185" s="1">
        <v>-1</v>
      </c>
      <c r="N185" s="36" t="s">
        <v>368</v>
      </c>
    </row>
    <row r="186" spans="2:16" x14ac:dyDescent="0.25">
      <c r="D186" s="1" t="s">
        <v>71</v>
      </c>
      <c r="E186" s="10" t="s">
        <v>375</v>
      </c>
      <c r="F186" s="3">
        <v>20</v>
      </c>
      <c r="G186" s="1">
        <v>22</v>
      </c>
      <c r="H186" s="1">
        <v>5</v>
      </c>
      <c r="I186" s="1">
        <v>10</v>
      </c>
      <c r="J186" s="1">
        <v>7</v>
      </c>
      <c r="K186" s="1">
        <v>21</v>
      </c>
      <c r="L186" s="1">
        <v>25</v>
      </c>
      <c r="M186" s="1">
        <v>-4</v>
      </c>
      <c r="N186" s="36" t="s">
        <v>369</v>
      </c>
      <c r="P186" s="1" t="s">
        <v>68</v>
      </c>
    </row>
    <row r="187" spans="2:16" x14ac:dyDescent="0.25">
      <c r="D187" s="1" t="s">
        <v>72</v>
      </c>
      <c r="E187" s="10" t="s">
        <v>371</v>
      </c>
      <c r="F187" s="3">
        <v>16</v>
      </c>
      <c r="G187" s="1">
        <v>22</v>
      </c>
      <c r="H187" s="1">
        <v>5</v>
      </c>
      <c r="I187" s="1">
        <v>6</v>
      </c>
      <c r="J187" s="1">
        <v>11</v>
      </c>
      <c r="K187" s="1">
        <v>20</v>
      </c>
      <c r="L187" s="1">
        <v>36</v>
      </c>
      <c r="M187" s="1">
        <v>-16</v>
      </c>
      <c r="N187" s="36" t="s">
        <v>369</v>
      </c>
      <c r="P187" s="1" t="s">
        <v>68</v>
      </c>
    </row>
    <row r="188" spans="2:16" x14ac:dyDescent="0.25">
      <c r="D188" s="1" t="s">
        <v>112</v>
      </c>
      <c r="E188" s="10" t="s">
        <v>193</v>
      </c>
      <c r="F188" s="3">
        <v>15</v>
      </c>
      <c r="G188" s="1">
        <v>22</v>
      </c>
      <c r="H188" s="1">
        <v>4</v>
      </c>
      <c r="I188" s="1">
        <v>7</v>
      </c>
      <c r="J188" s="1">
        <v>11</v>
      </c>
      <c r="K188" s="1">
        <v>26</v>
      </c>
      <c r="L188" s="1">
        <v>47</v>
      </c>
      <c r="M188" s="1">
        <v>-21</v>
      </c>
      <c r="N188" s="36" t="s">
        <v>369</v>
      </c>
    </row>
    <row r="189" spans="2:16" ht="11.25" customHeight="1" x14ac:dyDescent="0.25"/>
    <row r="190" spans="2:16" x14ac:dyDescent="0.25">
      <c r="G190" s="5">
        <f t="shared" ref="G190:M190" si="8">SUM(G178:G188)</f>
        <v>242</v>
      </c>
      <c r="H190" s="5">
        <f t="shared" si="8"/>
        <v>88</v>
      </c>
      <c r="I190" s="5">
        <f t="shared" si="8"/>
        <v>69</v>
      </c>
      <c r="J190" s="5">
        <f t="shared" si="8"/>
        <v>85</v>
      </c>
      <c r="K190" s="5">
        <f t="shared" si="8"/>
        <v>296</v>
      </c>
      <c r="L190" s="5">
        <f t="shared" si="8"/>
        <v>298</v>
      </c>
      <c r="M190" s="5">
        <f t="shared" si="8"/>
        <v>-2</v>
      </c>
      <c r="O190" s="36" t="s">
        <v>373</v>
      </c>
    </row>
    <row r="191" spans="2:16" x14ac:dyDescent="0.25">
      <c r="B191" s="38" t="s">
        <v>372</v>
      </c>
    </row>
    <row r="192" spans="2:16" x14ac:dyDescent="0.25">
      <c r="E192" s="10" t="s">
        <v>91</v>
      </c>
      <c r="F192" s="1">
        <v>3</v>
      </c>
    </row>
    <row r="193" spans="2:19" x14ac:dyDescent="0.25">
      <c r="E193" s="10" t="s">
        <v>82</v>
      </c>
      <c r="F193" s="1">
        <v>4</v>
      </c>
    </row>
    <row r="194" spans="2:19" ht="11.25" customHeight="1" x14ac:dyDescent="0.25"/>
    <row r="195" spans="2:19" x14ac:dyDescent="0.25">
      <c r="E195" s="10" t="s">
        <v>77</v>
      </c>
      <c r="F195" s="1">
        <v>2</v>
      </c>
    </row>
    <row r="196" spans="2:19" x14ac:dyDescent="0.25">
      <c r="E196" s="10" t="s">
        <v>84</v>
      </c>
      <c r="F196" s="1">
        <v>0</v>
      </c>
    </row>
    <row r="197" spans="2:19" x14ac:dyDescent="0.25">
      <c r="B197" s="38" t="s">
        <v>41</v>
      </c>
    </row>
    <row r="198" spans="2:19" x14ac:dyDescent="0.25">
      <c r="E198" s="10" t="s">
        <v>82</v>
      </c>
      <c r="F198" s="1">
        <v>3</v>
      </c>
    </row>
    <row r="199" spans="2:19" x14ac:dyDescent="0.25">
      <c r="E199" s="10" t="s">
        <v>77</v>
      </c>
      <c r="F199" s="1">
        <v>0</v>
      </c>
    </row>
    <row r="200" spans="2:19" x14ac:dyDescent="0.25">
      <c r="E200" s="10"/>
    </row>
    <row r="202" spans="2:19" x14ac:dyDescent="0.25">
      <c r="B202" s="4" t="s">
        <v>376</v>
      </c>
    </row>
    <row r="203" spans="2:19" x14ac:dyDescent="0.25">
      <c r="C203" s="4">
        <v>1967</v>
      </c>
      <c r="D203" s="2" t="s">
        <v>260</v>
      </c>
      <c r="E203" s="2" t="s">
        <v>1</v>
      </c>
      <c r="F203" s="2" t="s">
        <v>261</v>
      </c>
      <c r="G203" s="2" t="s">
        <v>3</v>
      </c>
      <c r="H203" s="2" t="s">
        <v>262</v>
      </c>
      <c r="I203" s="2" t="s">
        <v>263</v>
      </c>
      <c r="J203" s="2" t="s">
        <v>264</v>
      </c>
      <c r="K203" s="2" t="s">
        <v>7</v>
      </c>
      <c r="L203" s="2" t="s">
        <v>8</v>
      </c>
      <c r="M203" s="2" t="s">
        <v>265</v>
      </c>
      <c r="P203" s="2" t="s">
        <v>243</v>
      </c>
      <c r="Q203" s="39"/>
    </row>
    <row r="204" spans="2:19" ht="11.25" customHeight="1" x14ac:dyDescent="0.25"/>
    <row r="205" spans="2:19" x14ac:dyDescent="0.25">
      <c r="D205" s="1" t="s">
        <v>25</v>
      </c>
      <c r="E205" s="10" t="s">
        <v>84</v>
      </c>
      <c r="F205" s="3">
        <v>26</v>
      </c>
      <c r="G205" s="1">
        <v>15</v>
      </c>
      <c r="H205" s="1">
        <v>12</v>
      </c>
      <c r="I205" s="1">
        <v>2</v>
      </c>
      <c r="J205" s="1">
        <v>1</v>
      </c>
      <c r="K205" s="1">
        <v>43</v>
      </c>
      <c r="L205" s="1">
        <v>14</v>
      </c>
      <c r="M205" s="1">
        <v>29</v>
      </c>
      <c r="P205" s="10" t="s">
        <v>362</v>
      </c>
      <c r="R205" s="3">
        <v>11</v>
      </c>
      <c r="S205" s="1" t="s">
        <v>245</v>
      </c>
    </row>
    <row r="206" spans="2:19" x14ac:dyDescent="0.25">
      <c r="D206" s="1" t="s">
        <v>26</v>
      </c>
      <c r="E206" s="10" t="s">
        <v>82</v>
      </c>
      <c r="F206" s="3">
        <v>24</v>
      </c>
      <c r="G206" s="1">
        <v>15</v>
      </c>
      <c r="H206" s="1">
        <v>9</v>
      </c>
      <c r="I206" s="1">
        <v>6</v>
      </c>
      <c r="J206" s="1">
        <v>0</v>
      </c>
      <c r="K206" s="1">
        <v>19</v>
      </c>
      <c r="L206" s="1">
        <v>8</v>
      </c>
      <c r="M206" s="1">
        <v>11</v>
      </c>
    </row>
    <row r="207" spans="2:19" x14ac:dyDescent="0.25">
      <c r="D207" s="1" t="s">
        <v>28</v>
      </c>
      <c r="E207" s="10" t="s">
        <v>147</v>
      </c>
      <c r="F207" s="3">
        <v>20</v>
      </c>
      <c r="G207" s="1">
        <v>15</v>
      </c>
      <c r="H207" s="1">
        <v>8</v>
      </c>
      <c r="I207" s="1">
        <v>4</v>
      </c>
      <c r="J207" s="1">
        <v>3</v>
      </c>
      <c r="K207" s="1">
        <v>28</v>
      </c>
      <c r="L207" s="1">
        <v>14</v>
      </c>
      <c r="M207" s="1">
        <v>14</v>
      </c>
    </row>
    <row r="208" spans="2:19" x14ac:dyDescent="0.25">
      <c r="D208" s="1" t="s">
        <v>29</v>
      </c>
      <c r="E208" s="10" t="s">
        <v>314</v>
      </c>
      <c r="F208" s="3">
        <v>20</v>
      </c>
      <c r="G208" s="1">
        <v>15</v>
      </c>
      <c r="H208" s="1">
        <v>8</v>
      </c>
      <c r="I208" s="1">
        <v>4</v>
      </c>
      <c r="J208" s="1">
        <v>3</v>
      </c>
      <c r="K208" s="1">
        <v>26</v>
      </c>
      <c r="L208" s="1">
        <v>13</v>
      </c>
      <c r="M208" s="1">
        <v>13</v>
      </c>
    </row>
    <row r="209" spans="4:13" x14ac:dyDescent="0.25">
      <c r="D209" s="1" t="s">
        <v>31</v>
      </c>
      <c r="E209" s="10" t="s">
        <v>69</v>
      </c>
      <c r="F209" s="3">
        <v>19</v>
      </c>
      <c r="G209" s="1">
        <v>15</v>
      </c>
      <c r="H209" s="1">
        <v>9</v>
      </c>
      <c r="I209" s="1">
        <v>1</v>
      </c>
      <c r="J209" s="1">
        <v>5</v>
      </c>
      <c r="K209" s="1">
        <v>33</v>
      </c>
      <c r="L209" s="1">
        <v>15</v>
      </c>
      <c r="M209" s="1">
        <v>18</v>
      </c>
    </row>
    <row r="210" spans="4:13" x14ac:dyDescent="0.25">
      <c r="D210" s="1" t="s">
        <v>32</v>
      </c>
      <c r="E210" s="10" t="s">
        <v>118</v>
      </c>
      <c r="F210" s="3">
        <v>18</v>
      </c>
      <c r="G210" s="1">
        <v>15</v>
      </c>
      <c r="H210" s="1">
        <v>7</v>
      </c>
      <c r="I210" s="1">
        <v>4</v>
      </c>
      <c r="J210" s="1">
        <v>4</v>
      </c>
      <c r="K210" s="1">
        <v>32</v>
      </c>
      <c r="L210" s="1">
        <v>15</v>
      </c>
      <c r="M210" s="1">
        <v>17</v>
      </c>
    </row>
    <row r="211" spans="4:13" x14ac:dyDescent="0.25">
      <c r="D211" s="1" t="s">
        <v>39</v>
      </c>
      <c r="E211" s="10" t="s">
        <v>90</v>
      </c>
      <c r="F211" s="3">
        <v>16</v>
      </c>
      <c r="G211" s="1">
        <v>15</v>
      </c>
      <c r="H211" s="1">
        <v>6</v>
      </c>
      <c r="I211" s="1">
        <v>4</v>
      </c>
      <c r="J211" s="1">
        <v>5</v>
      </c>
      <c r="K211" s="1">
        <v>21</v>
      </c>
      <c r="L211" s="1">
        <v>20</v>
      </c>
      <c r="M211" s="1">
        <v>1</v>
      </c>
    </row>
    <row r="212" spans="4:13" x14ac:dyDescent="0.25">
      <c r="D212" s="1" t="s">
        <v>70</v>
      </c>
      <c r="E212" s="10" t="s">
        <v>153</v>
      </c>
      <c r="F212" s="3">
        <v>16</v>
      </c>
      <c r="G212" s="1">
        <v>15</v>
      </c>
      <c r="H212" s="1">
        <v>8</v>
      </c>
      <c r="I212" s="1">
        <v>0</v>
      </c>
      <c r="J212" s="1">
        <v>7</v>
      </c>
      <c r="K212" s="1">
        <v>23</v>
      </c>
      <c r="L212" s="1">
        <v>26</v>
      </c>
      <c r="M212" s="1">
        <v>-3</v>
      </c>
    </row>
    <row r="213" spans="4:13" x14ac:dyDescent="0.25">
      <c r="D213" s="1" t="s">
        <v>71</v>
      </c>
      <c r="E213" s="10" t="s">
        <v>95</v>
      </c>
      <c r="F213" s="3">
        <v>15</v>
      </c>
      <c r="G213" s="1">
        <v>15</v>
      </c>
      <c r="H213" s="1">
        <v>5</v>
      </c>
      <c r="I213" s="1">
        <v>5</v>
      </c>
      <c r="J213" s="1">
        <v>5</v>
      </c>
      <c r="K213" s="1">
        <v>21</v>
      </c>
      <c r="L213" s="1">
        <v>22</v>
      </c>
      <c r="M213" s="1">
        <v>-1</v>
      </c>
    </row>
    <row r="214" spans="4:13" x14ac:dyDescent="0.25">
      <c r="D214" s="1" t="s">
        <v>72</v>
      </c>
      <c r="E214" s="10" t="s">
        <v>91</v>
      </c>
      <c r="F214" s="3">
        <v>15</v>
      </c>
      <c r="G214" s="1">
        <v>15</v>
      </c>
      <c r="H214" s="1">
        <v>5</v>
      </c>
      <c r="I214" s="1">
        <v>5</v>
      </c>
      <c r="J214" s="1">
        <v>5</v>
      </c>
      <c r="K214" s="1">
        <v>19</v>
      </c>
      <c r="L214" s="1">
        <v>20</v>
      </c>
      <c r="M214" s="1">
        <v>-1</v>
      </c>
    </row>
    <row r="215" spans="4:13" x14ac:dyDescent="0.25">
      <c r="D215" s="1" t="s">
        <v>112</v>
      </c>
      <c r="E215" s="10" t="s">
        <v>44</v>
      </c>
      <c r="F215" s="3">
        <v>13</v>
      </c>
      <c r="G215" s="1">
        <v>15</v>
      </c>
      <c r="H215" s="1">
        <v>5</v>
      </c>
      <c r="I215" s="1">
        <v>3</v>
      </c>
      <c r="J215" s="1">
        <v>7</v>
      </c>
      <c r="K215" s="1">
        <v>16</v>
      </c>
      <c r="L215" s="1">
        <v>19</v>
      </c>
      <c r="M215" s="1">
        <v>-3</v>
      </c>
    </row>
    <row r="216" spans="4:13" x14ac:dyDescent="0.25">
      <c r="D216" s="1" t="s">
        <v>113</v>
      </c>
      <c r="E216" s="10" t="s">
        <v>77</v>
      </c>
      <c r="F216" s="3">
        <v>10</v>
      </c>
      <c r="G216" s="1">
        <v>15</v>
      </c>
      <c r="H216" s="1">
        <v>2</v>
      </c>
      <c r="I216" s="1">
        <v>6</v>
      </c>
      <c r="J216" s="1">
        <v>7</v>
      </c>
      <c r="K216" s="1">
        <v>11</v>
      </c>
      <c r="L216" s="1">
        <v>23</v>
      </c>
      <c r="M216" s="1">
        <v>-12</v>
      </c>
    </row>
    <row r="217" spans="4:13" x14ac:dyDescent="0.25">
      <c r="D217" s="1" t="s">
        <v>114</v>
      </c>
      <c r="E217" s="10" t="s">
        <v>393</v>
      </c>
      <c r="F217" s="3">
        <v>10</v>
      </c>
      <c r="G217" s="1">
        <v>15</v>
      </c>
      <c r="H217" s="1">
        <v>3</v>
      </c>
      <c r="I217" s="1">
        <v>4</v>
      </c>
      <c r="J217" s="1">
        <v>8</v>
      </c>
      <c r="K217" s="1">
        <v>17</v>
      </c>
      <c r="L217" s="1">
        <v>31</v>
      </c>
      <c r="M217" s="1">
        <v>-14</v>
      </c>
    </row>
    <row r="218" spans="4:13" x14ac:dyDescent="0.25">
      <c r="D218" s="1" t="s">
        <v>119</v>
      </c>
      <c r="E218" s="10" t="s">
        <v>377</v>
      </c>
      <c r="F218" s="3">
        <v>9</v>
      </c>
      <c r="G218" s="1">
        <v>15</v>
      </c>
      <c r="H218" s="1">
        <v>2</v>
      </c>
      <c r="I218" s="1">
        <v>5</v>
      </c>
      <c r="J218" s="1">
        <v>8</v>
      </c>
      <c r="K218" s="1">
        <v>11</v>
      </c>
      <c r="L218" s="1">
        <v>25</v>
      </c>
      <c r="M218" s="1">
        <v>-14</v>
      </c>
    </row>
    <row r="219" spans="4:13" x14ac:dyDescent="0.25">
      <c r="D219" s="1" t="s">
        <v>120</v>
      </c>
      <c r="E219" s="10" t="s">
        <v>378</v>
      </c>
      <c r="F219" s="3">
        <v>6</v>
      </c>
      <c r="G219" s="1">
        <v>15</v>
      </c>
      <c r="H219" s="1">
        <v>1</v>
      </c>
      <c r="I219" s="1">
        <v>4</v>
      </c>
      <c r="J219" s="1">
        <v>10</v>
      </c>
      <c r="K219" s="1">
        <v>11</v>
      </c>
      <c r="L219" s="1">
        <v>33</v>
      </c>
      <c r="M219" s="1">
        <v>-22</v>
      </c>
    </row>
    <row r="220" spans="4:13" x14ac:dyDescent="0.25">
      <c r="D220" s="1" t="s">
        <v>121</v>
      </c>
      <c r="E220" s="10" t="s">
        <v>379</v>
      </c>
      <c r="F220" s="3">
        <v>3</v>
      </c>
      <c r="G220" s="1">
        <v>15</v>
      </c>
      <c r="H220" s="1">
        <v>1</v>
      </c>
      <c r="I220" s="1">
        <v>1</v>
      </c>
      <c r="J220" s="1">
        <v>13</v>
      </c>
      <c r="K220" s="1">
        <v>11</v>
      </c>
      <c r="L220" s="1">
        <v>44</v>
      </c>
      <c r="M220" s="1">
        <v>-33</v>
      </c>
    </row>
    <row r="221" spans="4:13" ht="10.5" customHeight="1" x14ac:dyDescent="0.25"/>
    <row r="222" spans="4:13" x14ac:dyDescent="0.25">
      <c r="G222" s="5">
        <f t="shared" ref="G222:M222" si="9">SUM(G205:G220)</f>
        <v>240</v>
      </c>
      <c r="H222" s="5">
        <f t="shared" si="9"/>
        <v>91</v>
      </c>
      <c r="I222" s="5">
        <f t="shared" si="9"/>
        <v>58</v>
      </c>
      <c r="J222" s="5">
        <f t="shared" si="9"/>
        <v>91</v>
      </c>
      <c r="K222" s="5">
        <f t="shared" si="9"/>
        <v>342</v>
      </c>
      <c r="L222" s="5">
        <f t="shared" si="9"/>
        <v>342</v>
      </c>
      <c r="M222" s="5">
        <f t="shared" si="9"/>
        <v>0</v>
      </c>
    </row>
    <row r="223" spans="4:13" x14ac:dyDescent="0.25">
      <c r="G223" s="5"/>
      <c r="H223" s="5"/>
      <c r="I223" s="5"/>
      <c r="J223" s="5"/>
      <c r="K223" s="5"/>
      <c r="L223" s="5"/>
      <c r="M223" s="5"/>
    </row>
    <row r="225" spans="2:21" x14ac:dyDescent="0.25">
      <c r="B225" s="4" t="s">
        <v>363</v>
      </c>
    </row>
    <row r="226" spans="2:21" x14ac:dyDescent="0.25">
      <c r="C226" s="4">
        <v>1968</v>
      </c>
      <c r="D226" s="2" t="s">
        <v>260</v>
      </c>
      <c r="E226" s="2" t="s">
        <v>1</v>
      </c>
      <c r="F226" s="2" t="s">
        <v>261</v>
      </c>
      <c r="G226" s="2" t="s">
        <v>3</v>
      </c>
      <c r="H226" s="2" t="s">
        <v>262</v>
      </c>
      <c r="I226" s="2" t="s">
        <v>263</v>
      </c>
      <c r="J226" s="2" t="s">
        <v>264</v>
      </c>
      <c r="K226" s="2" t="s">
        <v>7</v>
      </c>
      <c r="L226" s="2" t="s">
        <v>8</v>
      </c>
      <c r="M226" s="2" t="s">
        <v>265</v>
      </c>
      <c r="P226" s="39"/>
      <c r="Q226" s="2" t="s">
        <v>243</v>
      </c>
      <c r="R226" s="39"/>
    </row>
    <row r="227" spans="2:21" ht="11.25" customHeight="1" x14ac:dyDescent="0.25"/>
    <row r="228" spans="2:21" x14ac:dyDescent="0.25">
      <c r="B228" s="38" t="s">
        <v>364</v>
      </c>
      <c r="D228" s="1" t="s">
        <v>25</v>
      </c>
      <c r="E228" s="10" t="s">
        <v>118</v>
      </c>
      <c r="F228" s="3">
        <v>36</v>
      </c>
      <c r="G228" s="1">
        <v>22</v>
      </c>
      <c r="H228" s="1">
        <v>14</v>
      </c>
      <c r="I228" s="1">
        <v>8</v>
      </c>
      <c r="J228" s="1">
        <v>0</v>
      </c>
      <c r="K228" s="1">
        <v>44</v>
      </c>
      <c r="L228" s="1">
        <v>10</v>
      </c>
      <c r="M228" s="1">
        <v>34</v>
      </c>
      <c r="N228" s="36" t="s">
        <v>366</v>
      </c>
      <c r="Q228" s="10" t="s">
        <v>380</v>
      </c>
      <c r="T228" s="3">
        <v>13</v>
      </c>
      <c r="U228" s="1" t="s">
        <v>245</v>
      </c>
    </row>
    <row r="229" spans="2:21" x14ac:dyDescent="0.25">
      <c r="D229" s="1" t="s">
        <v>26</v>
      </c>
      <c r="E229" s="10" t="s">
        <v>82</v>
      </c>
      <c r="F229" s="3">
        <v>24</v>
      </c>
      <c r="G229" s="1">
        <v>22</v>
      </c>
      <c r="H229" s="1">
        <v>9</v>
      </c>
      <c r="I229" s="1">
        <v>6</v>
      </c>
      <c r="J229" s="1">
        <v>7</v>
      </c>
      <c r="K229" s="1">
        <v>39</v>
      </c>
      <c r="L229" s="1">
        <v>27</v>
      </c>
      <c r="M229" s="1">
        <v>12</v>
      </c>
      <c r="N229" s="36" t="s">
        <v>366</v>
      </c>
    </row>
    <row r="230" spans="2:21" x14ac:dyDescent="0.25">
      <c r="D230" s="1" t="s">
        <v>28</v>
      </c>
      <c r="E230" s="10" t="s">
        <v>153</v>
      </c>
      <c r="F230" s="3">
        <v>24</v>
      </c>
      <c r="G230" s="1">
        <v>22</v>
      </c>
      <c r="H230" s="1">
        <v>9</v>
      </c>
      <c r="I230" s="1">
        <v>6</v>
      </c>
      <c r="J230" s="1">
        <v>7</v>
      </c>
      <c r="K230" s="1">
        <v>20</v>
      </c>
      <c r="L230" s="1">
        <v>23</v>
      </c>
      <c r="M230" s="1">
        <v>-3</v>
      </c>
      <c r="N230" s="36" t="s">
        <v>367</v>
      </c>
    </row>
    <row r="231" spans="2:21" x14ac:dyDescent="0.25">
      <c r="D231" s="1" t="s">
        <v>29</v>
      </c>
      <c r="E231" s="10" t="s">
        <v>77</v>
      </c>
      <c r="F231" s="3">
        <v>23</v>
      </c>
      <c r="G231" s="1">
        <v>22</v>
      </c>
      <c r="H231" s="1">
        <v>5</v>
      </c>
      <c r="I231" s="1">
        <v>13</v>
      </c>
      <c r="J231" s="1">
        <v>4</v>
      </c>
      <c r="K231" s="1">
        <v>28</v>
      </c>
      <c r="L231" s="1">
        <v>29</v>
      </c>
      <c r="M231" s="1">
        <v>-1</v>
      </c>
      <c r="N231" s="36" t="s">
        <v>367</v>
      </c>
    </row>
    <row r="232" spans="2:21" x14ac:dyDescent="0.25">
      <c r="D232" s="1" t="s">
        <v>31</v>
      </c>
      <c r="E232" s="10" t="s">
        <v>90</v>
      </c>
      <c r="F232" s="3">
        <v>23</v>
      </c>
      <c r="G232" s="1">
        <v>22</v>
      </c>
      <c r="H232" s="1">
        <v>5</v>
      </c>
      <c r="I232" s="1">
        <v>13</v>
      </c>
      <c r="J232" s="1">
        <v>4</v>
      </c>
      <c r="K232" s="1">
        <v>15</v>
      </c>
      <c r="L232" s="1">
        <v>17</v>
      </c>
      <c r="M232" s="1">
        <v>-2</v>
      </c>
      <c r="N232" s="36" t="s">
        <v>367</v>
      </c>
    </row>
    <row r="233" spans="2:21" x14ac:dyDescent="0.25">
      <c r="D233" s="1" t="s">
        <v>32</v>
      </c>
      <c r="E233" s="10" t="s">
        <v>361</v>
      </c>
      <c r="F233" s="3">
        <v>21</v>
      </c>
      <c r="G233" s="1">
        <v>22</v>
      </c>
      <c r="H233" s="1">
        <v>7</v>
      </c>
      <c r="I233" s="1">
        <v>7</v>
      </c>
      <c r="J233" s="1">
        <v>8</v>
      </c>
      <c r="K233" s="1">
        <v>26</v>
      </c>
      <c r="L233" s="1">
        <v>25</v>
      </c>
      <c r="M233" s="1">
        <v>1</v>
      </c>
      <c r="N233" s="36" t="s">
        <v>367</v>
      </c>
    </row>
    <row r="234" spans="2:21" x14ac:dyDescent="0.25">
      <c r="D234" s="1" t="s">
        <v>39</v>
      </c>
      <c r="E234" s="10" t="s">
        <v>313</v>
      </c>
      <c r="F234" s="3">
        <v>20</v>
      </c>
      <c r="G234" s="1">
        <v>22</v>
      </c>
      <c r="H234" s="1">
        <v>6</v>
      </c>
      <c r="I234" s="1">
        <v>8</v>
      </c>
      <c r="J234" s="1">
        <v>8</v>
      </c>
      <c r="K234" s="1">
        <v>26</v>
      </c>
      <c r="L234" s="1">
        <v>22</v>
      </c>
      <c r="M234" s="1">
        <v>4</v>
      </c>
      <c r="N234" s="36" t="s">
        <v>368</v>
      </c>
    </row>
    <row r="235" spans="2:21" x14ac:dyDescent="0.25">
      <c r="D235" s="1" t="s">
        <v>70</v>
      </c>
      <c r="E235" s="10" t="s">
        <v>43</v>
      </c>
      <c r="F235" s="3">
        <v>20</v>
      </c>
      <c r="G235" s="1">
        <v>22</v>
      </c>
      <c r="H235" s="1">
        <v>6</v>
      </c>
      <c r="I235" s="1">
        <v>8</v>
      </c>
      <c r="J235" s="1">
        <v>8</v>
      </c>
      <c r="K235" s="1">
        <v>23</v>
      </c>
      <c r="L235" s="1">
        <v>27</v>
      </c>
      <c r="M235" s="1">
        <v>-4</v>
      </c>
      <c r="N235" s="36" t="s">
        <v>368</v>
      </c>
    </row>
    <row r="236" spans="2:21" x14ac:dyDescent="0.25">
      <c r="D236" s="1" t="s">
        <v>71</v>
      </c>
      <c r="E236" s="10" t="s">
        <v>85</v>
      </c>
      <c r="F236" s="3">
        <v>18</v>
      </c>
      <c r="G236" s="1">
        <v>22</v>
      </c>
      <c r="H236" s="1">
        <v>5</v>
      </c>
      <c r="I236" s="1">
        <v>8</v>
      </c>
      <c r="J236" s="1">
        <v>9</v>
      </c>
      <c r="K236" s="1">
        <v>20</v>
      </c>
      <c r="L236" s="1">
        <v>25</v>
      </c>
      <c r="M236" s="1">
        <v>-5</v>
      </c>
      <c r="N236" s="36" t="s">
        <v>369</v>
      </c>
    </row>
    <row r="237" spans="2:21" x14ac:dyDescent="0.25">
      <c r="D237" s="1" t="s">
        <v>72</v>
      </c>
      <c r="E237" s="10" t="s">
        <v>95</v>
      </c>
      <c r="F237" s="3">
        <v>17</v>
      </c>
      <c r="G237" s="1">
        <v>22</v>
      </c>
      <c r="H237" s="1">
        <v>4</v>
      </c>
      <c r="I237" s="1">
        <v>9</v>
      </c>
      <c r="J237" s="1">
        <v>9</v>
      </c>
      <c r="K237" s="1">
        <v>20</v>
      </c>
      <c r="L237" s="1">
        <v>38</v>
      </c>
      <c r="M237" s="1">
        <v>-18</v>
      </c>
      <c r="N237" s="36" t="s">
        <v>369</v>
      </c>
      <c r="P237" s="1" t="s">
        <v>68</v>
      </c>
    </row>
    <row r="238" spans="2:21" x14ac:dyDescent="0.25">
      <c r="D238" s="1" t="s">
        <v>112</v>
      </c>
      <c r="E238" s="10" t="s">
        <v>91</v>
      </c>
      <c r="F238" s="3">
        <v>15</v>
      </c>
      <c r="G238" s="1">
        <v>22</v>
      </c>
      <c r="H238" s="1">
        <v>2</v>
      </c>
      <c r="I238" s="1">
        <v>11</v>
      </c>
      <c r="J238" s="1">
        <v>9</v>
      </c>
      <c r="K238" s="1">
        <v>15</v>
      </c>
      <c r="L238" s="1">
        <v>27</v>
      </c>
      <c r="M238" s="1">
        <v>-12</v>
      </c>
      <c r="N238" s="36" t="s">
        <v>369</v>
      </c>
    </row>
    <row r="239" spans="2:21" ht="11.25" customHeight="1" x14ac:dyDescent="0.25"/>
    <row r="240" spans="2:21" x14ac:dyDescent="0.25">
      <c r="G240" s="5">
        <f t="shared" ref="G240:M240" si="10">SUM(G228:G238)</f>
        <v>242</v>
      </c>
      <c r="H240" s="5">
        <f t="shared" si="10"/>
        <v>72</v>
      </c>
      <c r="I240" s="5">
        <f t="shared" si="10"/>
        <v>97</v>
      </c>
      <c r="J240" s="5">
        <f t="shared" si="10"/>
        <v>73</v>
      </c>
      <c r="K240" s="5">
        <f t="shared" si="10"/>
        <v>276</v>
      </c>
      <c r="L240" s="5">
        <f t="shared" si="10"/>
        <v>270</v>
      </c>
      <c r="M240" s="5">
        <f t="shared" si="10"/>
        <v>6</v>
      </c>
      <c r="O240" s="36" t="s">
        <v>373</v>
      </c>
    </row>
    <row r="242" spans="2:16" x14ac:dyDescent="0.25">
      <c r="D242" s="2" t="s">
        <v>260</v>
      </c>
      <c r="E242" s="2" t="s">
        <v>1</v>
      </c>
      <c r="F242" s="2" t="s">
        <v>261</v>
      </c>
      <c r="G242" s="2" t="s">
        <v>3</v>
      </c>
      <c r="H242" s="2" t="s">
        <v>262</v>
      </c>
      <c r="I242" s="2" t="s">
        <v>263</v>
      </c>
      <c r="J242" s="2" t="s">
        <v>264</v>
      </c>
      <c r="K242" s="2" t="s">
        <v>7</v>
      </c>
      <c r="L242" s="2" t="s">
        <v>8</v>
      </c>
      <c r="M242" s="2" t="s">
        <v>265</v>
      </c>
    </row>
    <row r="243" spans="2:16" ht="11.25" customHeight="1" x14ac:dyDescent="0.25"/>
    <row r="244" spans="2:16" x14ac:dyDescent="0.25">
      <c r="B244" s="38" t="s">
        <v>370</v>
      </c>
      <c r="D244" s="1" t="s">
        <v>25</v>
      </c>
      <c r="E244" s="10" t="s">
        <v>147</v>
      </c>
      <c r="F244" s="3">
        <v>32</v>
      </c>
      <c r="G244" s="22">
        <v>22</v>
      </c>
      <c r="H244" s="1">
        <v>12</v>
      </c>
      <c r="I244" s="1">
        <v>8</v>
      </c>
      <c r="J244" s="1">
        <v>2</v>
      </c>
      <c r="K244" s="1">
        <v>40</v>
      </c>
      <c r="L244" s="1">
        <v>20</v>
      </c>
      <c r="M244" s="1">
        <v>20</v>
      </c>
      <c r="N244" s="36" t="s">
        <v>366</v>
      </c>
    </row>
    <row r="245" spans="2:16" x14ac:dyDescent="0.25">
      <c r="D245" s="1" t="s">
        <v>26</v>
      </c>
      <c r="E245" s="10" t="s">
        <v>69</v>
      </c>
      <c r="F245" s="3">
        <v>31</v>
      </c>
      <c r="G245" s="22">
        <v>22</v>
      </c>
      <c r="H245" s="1">
        <v>12</v>
      </c>
      <c r="I245" s="1">
        <v>7</v>
      </c>
      <c r="J245" s="1">
        <v>3</v>
      </c>
      <c r="K245" s="1">
        <v>31</v>
      </c>
      <c r="L245" s="1">
        <v>16</v>
      </c>
      <c r="M245" s="1">
        <v>15</v>
      </c>
      <c r="N245" s="36" t="s">
        <v>366</v>
      </c>
    </row>
    <row r="246" spans="2:16" x14ac:dyDescent="0.25">
      <c r="D246" s="1" t="s">
        <v>28</v>
      </c>
      <c r="E246" s="10" t="s">
        <v>314</v>
      </c>
      <c r="F246" s="3">
        <v>27</v>
      </c>
      <c r="G246" s="22">
        <v>22</v>
      </c>
      <c r="H246" s="1">
        <v>10</v>
      </c>
      <c r="I246" s="1">
        <v>7</v>
      </c>
      <c r="J246" s="1">
        <v>5</v>
      </c>
      <c r="K246" s="1">
        <v>29</v>
      </c>
      <c r="L246" s="1">
        <v>17</v>
      </c>
      <c r="M246" s="1">
        <v>12</v>
      </c>
      <c r="N246" s="36" t="s">
        <v>367</v>
      </c>
    </row>
    <row r="247" spans="2:16" x14ac:dyDescent="0.25">
      <c r="D247" s="1" t="s">
        <v>29</v>
      </c>
      <c r="E247" s="10" t="s">
        <v>111</v>
      </c>
      <c r="F247" s="3">
        <v>26</v>
      </c>
      <c r="G247" s="22">
        <v>22</v>
      </c>
      <c r="H247" s="1">
        <v>10</v>
      </c>
      <c r="I247" s="1">
        <v>6</v>
      </c>
      <c r="J247" s="1">
        <v>6</v>
      </c>
      <c r="K247" s="1">
        <v>29</v>
      </c>
      <c r="L247" s="1">
        <v>18</v>
      </c>
      <c r="M247" s="1">
        <v>11</v>
      </c>
      <c r="N247" s="36" t="s">
        <v>367</v>
      </c>
    </row>
    <row r="248" spans="2:16" x14ac:dyDescent="0.25">
      <c r="D248" s="1" t="s">
        <v>31</v>
      </c>
      <c r="E248" s="10" t="s">
        <v>84</v>
      </c>
      <c r="F248" s="3">
        <v>25</v>
      </c>
      <c r="G248" s="22">
        <v>22</v>
      </c>
      <c r="H248" s="1">
        <v>10</v>
      </c>
      <c r="I248" s="1">
        <v>5</v>
      </c>
      <c r="J248" s="1">
        <v>7</v>
      </c>
      <c r="K248" s="1">
        <v>34</v>
      </c>
      <c r="L248" s="1">
        <v>19</v>
      </c>
      <c r="M248" s="1">
        <v>15</v>
      </c>
      <c r="N248" s="36" t="s">
        <v>367</v>
      </c>
    </row>
    <row r="249" spans="2:16" x14ac:dyDescent="0.25">
      <c r="D249" s="1" t="s">
        <v>32</v>
      </c>
      <c r="E249" s="10" t="s">
        <v>357</v>
      </c>
      <c r="F249" s="3">
        <v>23</v>
      </c>
      <c r="G249" s="22">
        <v>22</v>
      </c>
      <c r="H249" s="1">
        <v>8</v>
      </c>
      <c r="I249" s="1">
        <v>7</v>
      </c>
      <c r="J249" s="1">
        <v>7</v>
      </c>
      <c r="K249" s="1">
        <v>30</v>
      </c>
      <c r="L249" s="1">
        <v>28</v>
      </c>
      <c r="M249" s="1">
        <v>2</v>
      </c>
      <c r="N249" s="36" t="s">
        <v>367</v>
      </c>
    </row>
    <row r="250" spans="2:16" x14ac:dyDescent="0.25">
      <c r="D250" s="1" t="s">
        <v>39</v>
      </c>
      <c r="E250" s="10" t="s">
        <v>193</v>
      </c>
      <c r="F250" s="3">
        <v>23</v>
      </c>
      <c r="G250" s="22">
        <v>22</v>
      </c>
      <c r="H250" s="1">
        <v>10</v>
      </c>
      <c r="I250" s="1">
        <v>3</v>
      </c>
      <c r="J250" s="1">
        <v>9</v>
      </c>
      <c r="K250" s="1">
        <v>28</v>
      </c>
      <c r="L250" s="1">
        <v>29</v>
      </c>
      <c r="M250" s="1">
        <v>-1</v>
      </c>
      <c r="N250" s="36" t="s">
        <v>368</v>
      </c>
    </row>
    <row r="251" spans="2:16" x14ac:dyDescent="0.25">
      <c r="D251" s="1" t="s">
        <v>70</v>
      </c>
      <c r="E251" s="10" t="s">
        <v>173</v>
      </c>
      <c r="F251" s="3">
        <v>19</v>
      </c>
      <c r="G251" s="22">
        <v>22</v>
      </c>
      <c r="H251" s="1">
        <v>6</v>
      </c>
      <c r="I251" s="1">
        <v>7</v>
      </c>
      <c r="J251" s="1">
        <v>9</v>
      </c>
      <c r="K251" s="1">
        <v>23</v>
      </c>
      <c r="L251" s="1">
        <v>29</v>
      </c>
      <c r="M251" s="1">
        <v>-6</v>
      </c>
      <c r="N251" s="36" t="s">
        <v>368</v>
      </c>
    </row>
    <row r="252" spans="2:16" x14ac:dyDescent="0.25">
      <c r="D252" s="1" t="s">
        <v>71</v>
      </c>
      <c r="E252" s="10" t="s">
        <v>44</v>
      </c>
      <c r="F252" s="3">
        <v>18</v>
      </c>
      <c r="G252" s="22">
        <v>22</v>
      </c>
      <c r="H252" s="1">
        <v>6</v>
      </c>
      <c r="I252" s="1">
        <v>6</v>
      </c>
      <c r="J252" s="1">
        <v>10</v>
      </c>
      <c r="K252" s="1">
        <v>27</v>
      </c>
      <c r="L252" s="1">
        <v>34</v>
      </c>
      <c r="M252" s="1">
        <v>-7</v>
      </c>
      <c r="N252" s="36" t="s">
        <v>369</v>
      </c>
    </row>
    <row r="253" spans="2:16" x14ac:dyDescent="0.25">
      <c r="D253" s="1" t="s">
        <v>72</v>
      </c>
      <c r="E253" s="10" t="s">
        <v>132</v>
      </c>
      <c r="F253" s="3">
        <v>11</v>
      </c>
      <c r="G253" s="22">
        <v>22</v>
      </c>
      <c r="H253" s="1">
        <v>3</v>
      </c>
      <c r="I253" s="1">
        <v>5</v>
      </c>
      <c r="J253" s="1">
        <v>14</v>
      </c>
      <c r="K253" s="1">
        <v>20</v>
      </c>
      <c r="L253" s="1">
        <v>52</v>
      </c>
      <c r="M253" s="1">
        <v>-32</v>
      </c>
      <c r="N253" s="36" t="s">
        <v>369</v>
      </c>
    </row>
    <row r="254" spans="2:16" x14ac:dyDescent="0.25">
      <c r="D254" s="1" t="s">
        <v>112</v>
      </c>
      <c r="E254" s="10" t="s">
        <v>110</v>
      </c>
      <c r="F254" s="3">
        <v>8</v>
      </c>
      <c r="G254" s="22">
        <v>22</v>
      </c>
      <c r="H254" s="1">
        <v>2</v>
      </c>
      <c r="I254" s="1">
        <v>4</v>
      </c>
      <c r="J254" s="1">
        <v>16</v>
      </c>
      <c r="K254" s="1">
        <v>12</v>
      </c>
      <c r="L254" s="1">
        <v>47</v>
      </c>
      <c r="M254" s="1">
        <v>-35</v>
      </c>
      <c r="N254" s="36" t="s">
        <v>369</v>
      </c>
      <c r="P254" s="1" t="s">
        <v>68</v>
      </c>
    </row>
    <row r="255" spans="2:16" ht="11.25" customHeight="1" x14ac:dyDescent="0.25"/>
    <row r="256" spans="2:16" x14ac:dyDescent="0.25">
      <c r="G256" s="5">
        <f t="shared" ref="G256:M256" si="11">SUM(G244:G254)</f>
        <v>242</v>
      </c>
      <c r="H256" s="5">
        <f t="shared" si="11"/>
        <v>89</v>
      </c>
      <c r="I256" s="5">
        <f t="shared" si="11"/>
        <v>65</v>
      </c>
      <c r="J256" s="5">
        <f t="shared" si="11"/>
        <v>88</v>
      </c>
      <c r="K256" s="5">
        <f t="shared" si="11"/>
        <v>303</v>
      </c>
      <c r="L256" s="5">
        <f t="shared" si="11"/>
        <v>309</v>
      </c>
      <c r="M256" s="5">
        <f t="shared" si="11"/>
        <v>-6</v>
      </c>
      <c r="O256" s="36" t="s">
        <v>373</v>
      </c>
    </row>
    <row r="257" spans="2:19" x14ac:dyDescent="0.25">
      <c r="B257" s="38" t="s">
        <v>372</v>
      </c>
    </row>
    <row r="258" spans="2:19" x14ac:dyDescent="0.25">
      <c r="E258" s="10" t="s">
        <v>118</v>
      </c>
      <c r="F258" s="1">
        <v>3</v>
      </c>
    </row>
    <row r="259" spans="2:19" x14ac:dyDescent="0.25">
      <c r="E259" s="10" t="s">
        <v>69</v>
      </c>
      <c r="F259" s="1">
        <v>1</v>
      </c>
    </row>
    <row r="261" spans="2:19" x14ac:dyDescent="0.25">
      <c r="E261" s="10" t="s">
        <v>147</v>
      </c>
      <c r="F261" s="1">
        <v>0</v>
      </c>
    </row>
    <row r="262" spans="2:19" x14ac:dyDescent="0.25">
      <c r="E262" s="10" t="s">
        <v>82</v>
      </c>
      <c r="F262" s="1">
        <v>1</v>
      </c>
    </row>
    <row r="263" spans="2:19" x14ac:dyDescent="0.25">
      <c r="B263" s="38" t="s">
        <v>41</v>
      </c>
    </row>
    <row r="264" spans="2:19" x14ac:dyDescent="0.25">
      <c r="E264" s="10" t="s">
        <v>118</v>
      </c>
      <c r="F264" s="1">
        <v>2</v>
      </c>
    </row>
    <row r="265" spans="2:19" x14ac:dyDescent="0.25">
      <c r="E265" s="10" t="s">
        <v>82</v>
      </c>
      <c r="F265" s="1">
        <v>1</v>
      </c>
    </row>
    <row r="266" spans="2:19" x14ac:dyDescent="0.25">
      <c r="E266" s="10"/>
    </row>
    <row r="268" spans="2:19" x14ac:dyDescent="0.25">
      <c r="B268" s="4" t="s">
        <v>376</v>
      </c>
    </row>
    <row r="269" spans="2:19" x14ac:dyDescent="0.25">
      <c r="C269" s="4">
        <v>1968</v>
      </c>
      <c r="D269" s="2" t="s">
        <v>260</v>
      </c>
      <c r="E269" s="2" t="s">
        <v>1</v>
      </c>
      <c r="F269" s="2" t="s">
        <v>261</v>
      </c>
      <c r="G269" s="2" t="s">
        <v>3</v>
      </c>
      <c r="H269" s="2" t="s">
        <v>262</v>
      </c>
      <c r="I269" s="2" t="s">
        <v>263</v>
      </c>
      <c r="J269" s="2" t="s">
        <v>264</v>
      </c>
      <c r="K269" s="2" t="s">
        <v>7</v>
      </c>
      <c r="L269" s="2" t="s">
        <v>8</v>
      </c>
      <c r="M269" s="2" t="s">
        <v>265</v>
      </c>
      <c r="P269" s="2" t="s">
        <v>243</v>
      </c>
      <c r="Q269" s="39"/>
    </row>
    <row r="270" spans="2:19" ht="11.25" customHeight="1" x14ac:dyDescent="0.25">
      <c r="C270" s="4"/>
    </row>
    <row r="271" spans="2:19" x14ac:dyDescent="0.25">
      <c r="D271" s="1" t="s">
        <v>25</v>
      </c>
      <c r="E271" s="10" t="s">
        <v>147</v>
      </c>
      <c r="F271" s="3">
        <v>22</v>
      </c>
      <c r="G271" s="1">
        <v>15</v>
      </c>
      <c r="H271" s="1">
        <v>10</v>
      </c>
      <c r="I271" s="1">
        <v>2</v>
      </c>
      <c r="J271" s="1">
        <v>3</v>
      </c>
      <c r="K271" s="1">
        <v>39</v>
      </c>
      <c r="L271" s="1">
        <v>14</v>
      </c>
      <c r="M271" s="1">
        <v>25</v>
      </c>
      <c r="P271" s="10" t="s">
        <v>381</v>
      </c>
      <c r="R271" s="3">
        <v>13</v>
      </c>
      <c r="S271" s="1" t="s">
        <v>245</v>
      </c>
    </row>
    <row r="272" spans="2:19" x14ac:dyDescent="0.25">
      <c r="D272" s="1" t="s">
        <v>26</v>
      </c>
      <c r="E272" s="10" t="s">
        <v>69</v>
      </c>
      <c r="F272" s="3">
        <v>22</v>
      </c>
      <c r="G272" s="1">
        <v>15</v>
      </c>
      <c r="H272" s="1">
        <v>9</v>
      </c>
      <c r="I272" s="1">
        <v>4</v>
      </c>
      <c r="J272" s="1">
        <v>2</v>
      </c>
      <c r="K272" s="1">
        <v>35</v>
      </c>
      <c r="L272" s="1">
        <v>15</v>
      </c>
      <c r="M272" s="1">
        <v>20</v>
      </c>
    </row>
    <row r="273" spans="4:19" x14ac:dyDescent="0.25">
      <c r="D273" s="1" t="s">
        <v>28</v>
      </c>
      <c r="E273" s="10" t="s">
        <v>77</v>
      </c>
      <c r="F273" s="3">
        <v>22</v>
      </c>
      <c r="G273" s="1">
        <v>15</v>
      </c>
      <c r="H273" s="1">
        <v>8</v>
      </c>
      <c r="I273" s="1">
        <v>6</v>
      </c>
      <c r="J273" s="1">
        <v>1</v>
      </c>
      <c r="K273" s="1">
        <v>29</v>
      </c>
      <c r="L273" s="1">
        <v>15</v>
      </c>
      <c r="M273" s="1">
        <v>14</v>
      </c>
    </row>
    <row r="274" spans="4:19" x14ac:dyDescent="0.25">
      <c r="D274" s="1" t="s">
        <v>29</v>
      </c>
      <c r="E274" s="10" t="s">
        <v>314</v>
      </c>
      <c r="F274" s="3">
        <v>21</v>
      </c>
      <c r="G274" s="1">
        <v>15</v>
      </c>
      <c r="H274" s="1">
        <v>9</v>
      </c>
      <c r="I274" s="1">
        <v>3</v>
      </c>
      <c r="J274" s="1">
        <v>3</v>
      </c>
      <c r="K274" s="1">
        <v>28</v>
      </c>
      <c r="L274" s="1">
        <v>11</v>
      </c>
      <c r="M274" s="1">
        <v>17</v>
      </c>
      <c r="P274" s="5" t="s">
        <v>104</v>
      </c>
    </row>
    <row r="275" spans="4:19" x14ac:dyDescent="0.25">
      <c r="D275" s="1" t="s">
        <v>31</v>
      </c>
      <c r="E275" s="10" t="s">
        <v>90</v>
      </c>
      <c r="F275" s="3">
        <v>21</v>
      </c>
      <c r="G275" s="1">
        <v>15</v>
      </c>
      <c r="H275" s="1">
        <v>8</v>
      </c>
      <c r="I275" s="1">
        <v>5</v>
      </c>
      <c r="J275" s="1">
        <v>2</v>
      </c>
      <c r="K275" s="1">
        <v>25</v>
      </c>
      <c r="L275" s="1">
        <v>7</v>
      </c>
      <c r="M275" s="1">
        <v>18</v>
      </c>
    </row>
    <row r="276" spans="4:19" x14ac:dyDescent="0.25">
      <c r="D276" s="1" t="s">
        <v>32</v>
      </c>
      <c r="E276" s="10" t="s">
        <v>361</v>
      </c>
      <c r="F276" s="3">
        <v>19</v>
      </c>
      <c r="G276" s="1">
        <v>15</v>
      </c>
      <c r="H276" s="1">
        <v>8</v>
      </c>
      <c r="I276" s="1">
        <v>3</v>
      </c>
      <c r="J276" s="1">
        <v>4</v>
      </c>
      <c r="K276" s="1">
        <v>26</v>
      </c>
      <c r="L276" s="1">
        <v>19</v>
      </c>
      <c r="M276" s="1">
        <v>7</v>
      </c>
      <c r="P276" s="10" t="s">
        <v>69</v>
      </c>
      <c r="R276" s="1">
        <v>2</v>
      </c>
    </row>
    <row r="277" spans="4:19" x14ac:dyDescent="0.25">
      <c r="D277" s="1" t="s">
        <v>39</v>
      </c>
      <c r="E277" s="10" t="s">
        <v>118</v>
      </c>
      <c r="F277" s="3">
        <v>18</v>
      </c>
      <c r="G277" s="1">
        <v>15</v>
      </c>
      <c r="H277" s="1">
        <v>6</v>
      </c>
      <c r="I277" s="1">
        <v>6</v>
      </c>
      <c r="J277" s="1">
        <v>3</v>
      </c>
      <c r="K277" s="1">
        <v>24</v>
      </c>
      <c r="L277" s="1">
        <v>20</v>
      </c>
      <c r="M277" s="1">
        <v>4</v>
      </c>
      <c r="P277" s="10" t="s">
        <v>77</v>
      </c>
      <c r="R277" s="1">
        <v>0</v>
      </c>
    </row>
    <row r="278" spans="4:19" x14ac:dyDescent="0.25">
      <c r="D278" s="1" t="s">
        <v>70</v>
      </c>
      <c r="E278" s="10" t="s">
        <v>357</v>
      </c>
      <c r="F278" s="3">
        <v>17</v>
      </c>
      <c r="G278" s="1">
        <v>15</v>
      </c>
      <c r="H278" s="1">
        <v>6</v>
      </c>
      <c r="I278" s="1">
        <v>5</v>
      </c>
      <c r="J278" s="1">
        <v>4</v>
      </c>
      <c r="K278" s="1">
        <v>22</v>
      </c>
      <c r="L278" s="1">
        <v>15</v>
      </c>
      <c r="M278" s="1">
        <v>7</v>
      </c>
    </row>
    <row r="279" spans="4:19" x14ac:dyDescent="0.25">
      <c r="D279" s="1" t="s">
        <v>71</v>
      </c>
      <c r="E279" s="10" t="s">
        <v>111</v>
      </c>
      <c r="F279" s="3">
        <v>13</v>
      </c>
      <c r="G279" s="1">
        <v>15</v>
      </c>
      <c r="H279" s="1">
        <v>5</v>
      </c>
      <c r="I279" s="1">
        <v>3</v>
      </c>
      <c r="J279" s="1">
        <v>7</v>
      </c>
      <c r="K279" s="1">
        <v>23</v>
      </c>
      <c r="L279" s="1">
        <v>22</v>
      </c>
      <c r="M279" s="1">
        <v>1</v>
      </c>
      <c r="P279" s="10" t="s">
        <v>147</v>
      </c>
      <c r="R279" s="1">
        <v>1</v>
      </c>
    </row>
    <row r="280" spans="4:19" x14ac:dyDescent="0.25">
      <c r="D280" s="1" t="s">
        <v>72</v>
      </c>
      <c r="E280" s="10" t="s">
        <v>410</v>
      </c>
      <c r="F280" s="3">
        <v>13</v>
      </c>
      <c r="G280" s="1">
        <v>15</v>
      </c>
      <c r="H280" s="1">
        <v>3</v>
      </c>
      <c r="I280" s="1">
        <v>7</v>
      </c>
      <c r="J280" s="1">
        <v>5</v>
      </c>
      <c r="K280" s="1">
        <v>20</v>
      </c>
      <c r="L280" s="1">
        <v>27</v>
      </c>
      <c r="M280" s="1">
        <v>-7</v>
      </c>
      <c r="P280" s="10" t="s">
        <v>69</v>
      </c>
      <c r="R280" s="1">
        <v>1</v>
      </c>
    </row>
    <row r="281" spans="4:19" x14ac:dyDescent="0.25">
      <c r="D281" s="1" t="s">
        <v>112</v>
      </c>
      <c r="E281" s="10" t="s">
        <v>84</v>
      </c>
      <c r="F281" s="3">
        <v>12</v>
      </c>
      <c r="G281" s="1">
        <v>15</v>
      </c>
      <c r="H281" s="1">
        <v>4</v>
      </c>
      <c r="I281" s="1">
        <v>4</v>
      </c>
      <c r="J281" s="1">
        <v>7</v>
      </c>
      <c r="K281" s="1">
        <v>26</v>
      </c>
      <c r="L281" s="1">
        <v>25</v>
      </c>
      <c r="M281" s="1">
        <v>1</v>
      </c>
    </row>
    <row r="282" spans="4:19" x14ac:dyDescent="0.25">
      <c r="D282" s="1" t="s">
        <v>113</v>
      </c>
      <c r="E282" s="10" t="s">
        <v>153</v>
      </c>
      <c r="F282" s="3">
        <v>11</v>
      </c>
      <c r="G282" s="1">
        <v>15</v>
      </c>
      <c r="H282" s="1">
        <v>2</v>
      </c>
      <c r="I282" s="1">
        <v>7</v>
      </c>
      <c r="J282" s="1">
        <v>6</v>
      </c>
      <c r="K282" s="1">
        <v>15</v>
      </c>
      <c r="L282" s="1">
        <v>22</v>
      </c>
      <c r="M282" s="1">
        <v>-7</v>
      </c>
      <c r="P282" s="10" t="s">
        <v>77</v>
      </c>
      <c r="R282" s="1">
        <v>2</v>
      </c>
    </row>
    <row r="283" spans="4:19" x14ac:dyDescent="0.25">
      <c r="D283" s="1" t="s">
        <v>114</v>
      </c>
      <c r="E283" s="10" t="s">
        <v>411</v>
      </c>
      <c r="F283" s="3">
        <v>9</v>
      </c>
      <c r="G283" s="1">
        <v>15</v>
      </c>
      <c r="H283" s="1">
        <v>1</v>
      </c>
      <c r="I283" s="1">
        <v>7</v>
      </c>
      <c r="J283" s="1">
        <v>7</v>
      </c>
      <c r="K283" s="1">
        <v>8</v>
      </c>
      <c r="L283" s="1">
        <v>25</v>
      </c>
      <c r="M283" s="1">
        <v>-17</v>
      </c>
      <c r="P283" s="10" t="s">
        <v>147</v>
      </c>
      <c r="R283" s="1">
        <v>4</v>
      </c>
    </row>
    <row r="284" spans="4:19" x14ac:dyDescent="0.25">
      <c r="D284" s="1" t="s">
        <v>119</v>
      </c>
      <c r="E284" s="10" t="s">
        <v>82</v>
      </c>
      <c r="F284" s="3">
        <v>7</v>
      </c>
      <c r="G284" s="1">
        <v>15</v>
      </c>
      <c r="H284" s="1">
        <v>3</v>
      </c>
      <c r="I284" s="1">
        <v>1</v>
      </c>
      <c r="J284" s="1">
        <v>11</v>
      </c>
      <c r="K284" s="1">
        <v>12</v>
      </c>
      <c r="L284" s="1">
        <v>26</v>
      </c>
      <c r="M284" s="1">
        <v>-14</v>
      </c>
    </row>
    <row r="285" spans="4:19" x14ac:dyDescent="0.25">
      <c r="D285" s="1" t="s">
        <v>120</v>
      </c>
      <c r="E285" s="10" t="s">
        <v>382</v>
      </c>
      <c r="F285" s="3">
        <v>7</v>
      </c>
      <c r="G285" s="1">
        <v>15</v>
      </c>
      <c r="H285" s="1">
        <v>2</v>
      </c>
      <c r="I285" s="1">
        <v>3</v>
      </c>
      <c r="J285" s="1">
        <v>10</v>
      </c>
      <c r="K285" s="1">
        <v>11</v>
      </c>
      <c r="L285" s="1">
        <v>34</v>
      </c>
      <c r="M285" s="1">
        <v>-23</v>
      </c>
    </row>
    <row r="286" spans="4:19" x14ac:dyDescent="0.25">
      <c r="D286" s="1" t="s">
        <v>121</v>
      </c>
      <c r="E286" s="10" t="s">
        <v>383</v>
      </c>
      <c r="F286" s="3">
        <v>6</v>
      </c>
      <c r="G286" s="1">
        <v>15</v>
      </c>
      <c r="H286" s="1">
        <v>2</v>
      </c>
      <c r="I286" s="1">
        <v>2</v>
      </c>
      <c r="J286" s="1">
        <v>11</v>
      </c>
      <c r="K286" s="1">
        <v>11</v>
      </c>
      <c r="L286" s="1">
        <v>57</v>
      </c>
      <c r="M286" s="1">
        <v>-46</v>
      </c>
    </row>
    <row r="287" spans="4:19" ht="11.25" customHeight="1" x14ac:dyDescent="0.25"/>
    <row r="288" spans="4:19" x14ac:dyDescent="0.25">
      <c r="G288" s="5">
        <f t="shared" ref="G288:M288" si="12">SUM(G271:G286)</f>
        <v>240</v>
      </c>
      <c r="H288" s="5">
        <f t="shared" si="12"/>
        <v>86</v>
      </c>
      <c r="I288" s="5">
        <f t="shared" si="12"/>
        <v>68</v>
      </c>
      <c r="J288" s="5">
        <f t="shared" si="12"/>
        <v>86</v>
      </c>
      <c r="K288" s="5">
        <f t="shared" si="12"/>
        <v>354</v>
      </c>
      <c r="L288" s="5">
        <f t="shared" si="12"/>
        <v>354</v>
      </c>
      <c r="M288" s="5">
        <f t="shared" si="12"/>
        <v>0</v>
      </c>
    </row>
    <row r="289" spans="2:21" x14ac:dyDescent="0.25">
      <c r="G289" s="5"/>
      <c r="H289" s="5"/>
      <c r="I289" s="5"/>
      <c r="J289" s="5"/>
      <c r="K289" s="5"/>
      <c r="L289" s="5"/>
      <c r="M289" s="5"/>
    </row>
    <row r="291" spans="2:21" x14ac:dyDescent="0.25">
      <c r="B291" s="4" t="s">
        <v>363</v>
      </c>
    </row>
    <row r="292" spans="2:21" x14ac:dyDescent="0.25">
      <c r="C292" s="4">
        <v>1969</v>
      </c>
      <c r="D292" s="2" t="s">
        <v>260</v>
      </c>
      <c r="E292" s="2" t="s">
        <v>1</v>
      </c>
      <c r="F292" s="2" t="s">
        <v>261</v>
      </c>
      <c r="G292" s="2" t="s">
        <v>3</v>
      </c>
      <c r="H292" s="2" t="s">
        <v>262</v>
      </c>
      <c r="I292" s="2" t="s">
        <v>263</v>
      </c>
      <c r="J292" s="2" t="s">
        <v>264</v>
      </c>
      <c r="K292" s="2" t="s">
        <v>7</v>
      </c>
      <c r="L292" s="2" t="s">
        <v>8</v>
      </c>
      <c r="M292" s="2" t="s">
        <v>265</v>
      </c>
      <c r="P292" s="39"/>
      <c r="Q292" s="2" t="s">
        <v>243</v>
      </c>
      <c r="R292" s="39"/>
      <c r="S292" s="39"/>
    </row>
    <row r="293" spans="2:21" ht="11.25" customHeight="1" x14ac:dyDescent="0.25"/>
    <row r="294" spans="2:21" x14ac:dyDescent="0.25">
      <c r="B294" s="38" t="s">
        <v>364</v>
      </c>
      <c r="D294" s="1" t="s">
        <v>25</v>
      </c>
      <c r="E294" s="10" t="s">
        <v>90</v>
      </c>
      <c r="F294" s="3">
        <v>30</v>
      </c>
      <c r="G294" s="1">
        <v>22</v>
      </c>
      <c r="H294" s="1">
        <v>12</v>
      </c>
      <c r="I294" s="1">
        <v>6</v>
      </c>
      <c r="J294" s="1">
        <v>4</v>
      </c>
      <c r="K294" s="1">
        <v>34</v>
      </c>
      <c r="L294" s="1">
        <v>11</v>
      </c>
      <c r="M294" s="1">
        <v>23</v>
      </c>
      <c r="N294" s="36" t="s">
        <v>366</v>
      </c>
      <c r="Q294" s="10" t="s">
        <v>386</v>
      </c>
      <c r="T294" s="3">
        <v>14</v>
      </c>
      <c r="U294" s="1" t="s">
        <v>245</v>
      </c>
    </row>
    <row r="295" spans="2:21" x14ac:dyDescent="0.25">
      <c r="D295" s="1" t="s">
        <v>26</v>
      </c>
      <c r="E295" s="10" t="s">
        <v>193</v>
      </c>
      <c r="F295" s="3">
        <v>30</v>
      </c>
      <c r="G295" s="1">
        <v>22</v>
      </c>
      <c r="H295" s="1">
        <v>13</v>
      </c>
      <c r="I295" s="1">
        <v>4</v>
      </c>
      <c r="J295" s="1">
        <v>5</v>
      </c>
      <c r="K295" s="1">
        <v>33</v>
      </c>
      <c r="L295" s="1">
        <v>26</v>
      </c>
      <c r="M295" s="1">
        <v>7</v>
      </c>
      <c r="N295" s="36" t="s">
        <v>366</v>
      </c>
    </row>
    <row r="296" spans="2:21" x14ac:dyDescent="0.25">
      <c r="D296" s="1" t="s">
        <v>28</v>
      </c>
      <c r="E296" s="10" t="s">
        <v>147</v>
      </c>
      <c r="F296" s="3">
        <v>26</v>
      </c>
      <c r="G296" s="1">
        <v>22</v>
      </c>
      <c r="H296" s="1">
        <v>9</v>
      </c>
      <c r="I296" s="1">
        <v>8</v>
      </c>
      <c r="J296" s="1">
        <v>5</v>
      </c>
      <c r="K296" s="1">
        <v>36</v>
      </c>
      <c r="L296" s="1">
        <v>24</v>
      </c>
      <c r="M296" s="1">
        <v>12</v>
      </c>
      <c r="N296" s="36" t="s">
        <v>367</v>
      </c>
    </row>
    <row r="297" spans="2:21" x14ac:dyDescent="0.25">
      <c r="D297" s="1" t="s">
        <v>29</v>
      </c>
      <c r="E297" s="10" t="s">
        <v>84</v>
      </c>
      <c r="F297" s="3">
        <v>25</v>
      </c>
      <c r="G297" s="1">
        <v>22</v>
      </c>
      <c r="H297" s="1">
        <v>10</v>
      </c>
      <c r="I297" s="1">
        <v>5</v>
      </c>
      <c r="J297" s="1">
        <v>7</v>
      </c>
      <c r="K297" s="1">
        <v>28</v>
      </c>
      <c r="L297" s="1">
        <v>25</v>
      </c>
      <c r="M297" s="1">
        <v>3</v>
      </c>
      <c r="N297" s="36" t="s">
        <v>367</v>
      </c>
    </row>
    <row r="298" spans="2:21" x14ac:dyDescent="0.25">
      <c r="D298" s="1" t="s">
        <v>31</v>
      </c>
      <c r="E298" s="10" t="s">
        <v>118</v>
      </c>
      <c r="F298" s="3">
        <v>23</v>
      </c>
      <c r="G298" s="1">
        <v>22</v>
      </c>
      <c r="H298" s="1">
        <v>10</v>
      </c>
      <c r="I298" s="1">
        <v>3</v>
      </c>
      <c r="J298" s="1">
        <v>9</v>
      </c>
      <c r="K298" s="1">
        <v>37</v>
      </c>
      <c r="L298" s="1">
        <v>27</v>
      </c>
      <c r="M298" s="1">
        <v>10</v>
      </c>
      <c r="N298" s="36" t="s">
        <v>367</v>
      </c>
    </row>
    <row r="299" spans="2:21" x14ac:dyDescent="0.25">
      <c r="D299" s="1" t="s">
        <v>32</v>
      </c>
      <c r="E299" s="10" t="s">
        <v>153</v>
      </c>
      <c r="F299" s="3">
        <v>23</v>
      </c>
      <c r="G299" s="1">
        <v>22</v>
      </c>
      <c r="H299" s="1">
        <v>8</v>
      </c>
      <c r="I299" s="1">
        <v>7</v>
      </c>
      <c r="J299" s="1">
        <v>7</v>
      </c>
      <c r="K299" s="1">
        <v>37</v>
      </c>
      <c r="L299" s="1">
        <v>34</v>
      </c>
      <c r="M299" s="1">
        <v>3</v>
      </c>
      <c r="N299" s="36" t="s">
        <v>367</v>
      </c>
    </row>
    <row r="300" spans="2:21" x14ac:dyDescent="0.25">
      <c r="D300" s="1" t="s">
        <v>39</v>
      </c>
      <c r="E300" s="10" t="s">
        <v>132</v>
      </c>
      <c r="F300" s="3">
        <v>23</v>
      </c>
      <c r="G300" s="1">
        <v>22</v>
      </c>
      <c r="H300" s="1">
        <v>10</v>
      </c>
      <c r="I300" s="1">
        <v>3</v>
      </c>
      <c r="J300" s="1">
        <v>9</v>
      </c>
      <c r="K300" s="1">
        <v>28</v>
      </c>
      <c r="L300" s="1">
        <v>27</v>
      </c>
      <c r="M300" s="1">
        <v>1</v>
      </c>
      <c r="N300" s="29" t="s">
        <v>384</v>
      </c>
    </row>
    <row r="301" spans="2:21" x14ac:dyDescent="0.25">
      <c r="D301" s="1" t="s">
        <v>70</v>
      </c>
      <c r="E301" s="10" t="s">
        <v>314</v>
      </c>
      <c r="F301" s="3">
        <v>21</v>
      </c>
      <c r="G301" s="1">
        <v>22</v>
      </c>
      <c r="H301" s="1">
        <v>6</v>
      </c>
      <c r="I301" s="1">
        <v>9</v>
      </c>
      <c r="J301" s="1">
        <v>7</v>
      </c>
      <c r="K301" s="1">
        <v>18</v>
      </c>
      <c r="L301" s="1">
        <v>24</v>
      </c>
      <c r="M301" s="1">
        <v>-6</v>
      </c>
      <c r="N301" s="29" t="s">
        <v>384</v>
      </c>
    </row>
    <row r="302" spans="2:21" x14ac:dyDescent="0.25">
      <c r="D302" s="1" t="s">
        <v>71</v>
      </c>
      <c r="E302" s="10" t="s">
        <v>43</v>
      </c>
      <c r="F302" s="3">
        <v>20</v>
      </c>
      <c r="G302" s="1">
        <v>22</v>
      </c>
      <c r="H302" s="1">
        <v>6</v>
      </c>
      <c r="I302" s="1">
        <v>8</v>
      </c>
      <c r="J302" s="1">
        <v>8</v>
      </c>
      <c r="K302" s="1">
        <v>24</v>
      </c>
      <c r="L302" s="1">
        <v>36</v>
      </c>
      <c r="M302" s="1">
        <v>-12</v>
      </c>
      <c r="N302" s="36" t="s">
        <v>369</v>
      </c>
    </row>
    <row r="303" spans="2:21" x14ac:dyDescent="0.25">
      <c r="D303" s="1" t="s">
        <v>72</v>
      </c>
      <c r="E303" s="10" t="s">
        <v>361</v>
      </c>
      <c r="F303" s="3">
        <v>14</v>
      </c>
      <c r="G303" s="1">
        <v>22</v>
      </c>
      <c r="H303" s="1">
        <v>4</v>
      </c>
      <c r="I303" s="1">
        <v>6</v>
      </c>
      <c r="J303" s="1">
        <v>12</v>
      </c>
      <c r="K303" s="1">
        <v>22</v>
      </c>
      <c r="L303" s="1">
        <v>43</v>
      </c>
      <c r="M303" s="1">
        <v>-21</v>
      </c>
      <c r="N303" s="36" t="s">
        <v>369</v>
      </c>
    </row>
    <row r="304" spans="2:21" x14ac:dyDescent="0.25">
      <c r="D304" s="1" t="s">
        <v>112</v>
      </c>
      <c r="E304" s="10" t="s">
        <v>85</v>
      </c>
      <c r="F304" s="3">
        <v>9</v>
      </c>
      <c r="G304" s="1">
        <v>22</v>
      </c>
      <c r="H304" s="1">
        <v>2</v>
      </c>
      <c r="I304" s="1">
        <v>5</v>
      </c>
      <c r="J304" s="1">
        <v>15</v>
      </c>
      <c r="K304" s="1">
        <v>18</v>
      </c>
      <c r="L304" s="1">
        <v>37</v>
      </c>
      <c r="M304" s="1">
        <v>-19</v>
      </c>
      <c r="N304" s="36" t="s">
        <v>369</v>
      </c>
    </row>
    <row r="306" spans="2:15" x14ac:dyDescent="0.25">
      <c r="G306" s="5">
        <f t="shared" ref="G306:M306" si="13">SUM(G294:G304)</f>
        <v>242</v>
      </c>
      <c r="H306" s="5">
        <f t="shared" si="13"/>
        <v>90</v>
      </c>
      <c r="I306" s="5">
        <f t="shared" si="13"/>
        <v>64</v>
      </c>
      <c r="J306" s="5">
        <f t="shared" si="13"/>
        <v>88</v>
      </c>
      <c r="K306" s="5">
        <f t="shared" si="13"/>
        <v>315</v>
      </c>
      <c r="L306" s="5">
        <f t="shared" si="13"/>
        <v>314</v>
      </c>
      <c r="M306" s="5">
        <f t="shared" si="13"/>
        <v>1</v>
      </c>
      <c r="O306" s="36" t="s">
        <v>373</v>
      </c>
    </row>
    <row r="308" spans="2:15" x14ac:dyDescent="0.25">
      <c r="D308" s="2" t="s">
        <v>260</v>
      </c>
      <c r="E308" s="2" t="s">
        <v>1</v>
      </c>
      <c r="F308" s="2" t="s">
        <v>261</v>
      </c>
      <c r="G308" s="2" t="s">
        <v>3</v>
      </c>
      <c r="H308" s="2" t="s">
        <v>262</v>
      </c>
      <c r="I308" s="2" t="s">
        <v>263</v>
      </c>
      <c r="J308" s="2" t="s">
        <v>264</v>
      </c>
      <c r="K308" s="2" t="s">
        <v>7</v>
      </c>
      <c r="L308" s="2" t="s">
        <v>8</v>
      </c>
      <c r="M308" s="2" t="s">
        <v>265</v>
      </c>
    </row>
    <row r="309" spans="2:15" ht="11.25" customHeight="1" x14ac:dyDescent="0.25"/>
    <row r="310" spans="2:15" x14ac:dyDescent="0.25">
      <c r="B310" s="38" t="s">
        <v>370</v>
      </c>
      <c r="D310" s="1" t="s">
        <v>25</v>
      </c>
      <c r="E310" s="10" t="s">
        <v>77</v>
      </c>
      <c r="F310" s="3">
        <v>35</v>
      </c>
      <c r="G310" s="1">
        <v>22</v>
      </c>
      <c r="H310" s="1">
        <v>14</v>
      </c>
      <c r="I310" s="1">
        <v>7</v>
      </c>
      <c r="J310" s="1">
        <v>1</v>
      </c>
      <c r="K310" s="1">
        <v>45</v>
      </c>
      <c r="L310" s="1">
        <v>16</v>
      </c>
      <c r="M310" s="1">
        <f t="shared" ref="M310:M320" si="14">K310-L310</f>
        <v>29</v>
      </c>
      <c r="N310" s="36" t="s">
        <v>366</v>
      </c>
    </row>
    <row r="311" spans="2:15" x14ac:dyDescent="0.25">
      <c r="D311" s="1" t="s">
        <v>26</v>
      </c>
      <c r="E311" s="10" t="s">
        <v>69</v>
      </c>
      <c r="F311" s="3">
        <v>31</v>
      </c>
      <c r="G311" s="1">
        <v>22</v>
      </c>
      <c r="H311" s="1">
        <v>12</v>
      </c>
      <c r="I311" s="1">
        <v>7</v>
      </c>
      <c r="J311" s="1">
        <v>3</v>
      </c>
      <c r="K311" s="1">
        <v>35</v>
      </c>
      <c r="L311" s="1">
        <v>21</v>
      </c>
      <c r="M311" s="1">
        <f t="shared" si="14"/>
        <v>14</v>
      </c>
      <c r="N311" s="36" t="s">
        <v>366</v>
      </c>
    </row>
    <row r="312" spans="2:15" x14ac:dyDescent="0.25">
      <c r="D312" s="1" t="s">
        <v>28</v>
      </c>
      <c r="E312" s="10" t="s">
        <v>82</v>
      </c>
      <c r="F312" s="3">
        <v>27</v>
      </c>
      <c r="G312" s="1">
        <v>22</v>
      </c>
      <c r="H312" s="1">
        <v>11</v>
      </c>
      <c r="I312" s="1">
        <v>5</v>
      </c>
      <c r="J312" s="1">
        <v>6</v>
      </c>
      <c r="K312" s="1">
        <v>33</v>
      </c>
      <c r="L312" s="1">
        <v>24</v>
      </c>
      <c r="M312" s="1">
        <f t="shared" si="14"/>
        <v>9</v>
      </c>
      <c r="N312" s="36" t="s">
        <v>367</v>
      </c>
    </row>
    <row r="313" spans="2:15" x14ac:dyDescent="0.25">
      <c r="D313" s="1" t="s">
        <v>29</v>
      </c>
      <c r="E313" s="10" t="s">
        <v>111</v>
      </c>
      <c r="F313" s="3">
        <v>24</v>
      </c>
      <c r="G313" s="1">
        <v>22</v>
      </c>
      <c r="H313" s="1">
        <v>8</v>
      </c>
      <c r="I313" s="1">
        <v>8</v>
      </c>
      <c r="J313" s="1">
        <v>6</v>
      </c>
      <c r="K313" s="1">
        <v>38</v>
      </c>
      <c r="L313" s="1">
        <v>29</v>
      </c>
      <c r="M313" s="1">
        <f t="shared" si="14"/>
        <v>9</v>
      </c>
      <c r="N313" s="36" t="s">
        <v>367</v>
      </c>
    </row>
    <row r="314" spans="2:15" x14ac:dyDescent="0.25">
      <c r="D314" s="1" t="s">
        <v>31</v>
      </c>
      <c r="E314" s="10" t="s">
        <v>91</v>
      </c>
      <c r="F314" s="3">
        <v>23</v>
      </c>
      <c r="G314" s="1">
        <v>22</v>
      </c>
      <c r="H314" s="1">
        <v>8</v>
      </c>
      <c r="I314" s="1">
        <v>7</v>
      </c>
      <c r="J314" s="1">
        <v>7</v>
      </c>
      <c r="K314" s="1">
        <v>33</v>
      </c>
      <c r="L314" s="1">
        <v>32</v>
      </c>
      <c r="M314" s="1">
        <f t="shared" si="14"/>
        <v>1</v>
      </c>
      <c r="N314" s="36" t="s">
        <v>367</v>
      </c>
    </row>
    <row r="315" spans="2:15" x14ac:dyDescent="0.25">
      <c r="D315" s="1" t="s">
        <v>32</v>
      </c>
      <c r="E315" s="10" t="s">
        <v>44</v>
      </c>
      <c r="F315" s="3">
        <v>22</v>
      </c>
      <c r="G315" s="1">
        <v>22</v>
      </c>
      <c r="H315" s="1">
        <v>8</v>
      </c>
      <c r="I315" s="1">
        <v>6</v>
      </c>
      <c r="J315" s="1">
        <v>8</v>
      </c>
      <c r="K315" s="1">
        <v>28</v>
      </c>
      <c r="L315" s="1">
        <v>34</v>
      </c>
      <c r="M315" s="1">
        <f t="shared" si="14"/>
        <v>-6</v>
      </c>
      <c r="N315" s="36" t="s">
        <v>367</v>
      </c>
    </row>
    <row r="316" spans="2:15" x14ac:dyDescent="0.25">
      <c r="D316" s="1" t="s">
        <v>39</v>
      </c>
      <c r="E316" s="10" t="s">
        <v>313</v>
      </c>
      <c r="F316" s="3">
        <v>21</v>
      </c>
      <c r="G316" s="1">
        <v>22</v>
      </c>
      <c r="H316" s="1">
        <v>5</v>
      </c>
      <c r="I316" s="1">
        <v>11</v>
      </c>
      <c r="J316" s="1">
        <v>6</v>
      </c>
      <c r="K316" s="1">
        <v>24</v>
      </c>
      <c r="L316" s="1">
        <v>28</v>
      </c>
      <c r="M316" s="1">
        <f t="shared" si="14"/>
        <v>-4</v>
      </c>
      <c r="N316" s="29" t="s">
        <v>384</v>
      </c>
    </row>
    <row r="317" spans="2:15" x14ac:dyDescent="0.25">
      <c r="D317" s="1" t="s">
        <v>70</v>
      </c>
      <c r="E317" s="10" t="s">
        <v>375</v>
      </c>
      <c r="F317" s="3">
        <v>19</v>
      </c>
      <c r="G317" s="1">
        <v>22</v>
      </c>
      <c r="H317" s="1">
        <v>7</v>
      </c>
      <c r="I317" s="1">
        <v>5</v>
      </c>
      <c r="J317" s="1">
        <v>10</v>
      </c>
      <c r="K317" s="1">
        <v>22</v>
      </c>
      <c r="L317" s="1">
        <v>26</v>
      </c>
      <c r="M317" s="1">
        <f t="shared" si="14"/>
        <v>-4</v>
      </c>
      <c r="N317" s="29" t="s">
        <v>384</v>
      </c>
    </row>
    <row r="318" spans="2:15" x14ac:dyDescent="0.25">
      <c r="D318" s="1" t="s">
        <v>71</v>
      </c>
      <c r="E318" s="10" t="s">
        <v>173</v>
      </c>
      <c r="F318" s="3">
        <v>13</v>
      </c>
      <c r="G318" s="1">
        <v>22</v>
      </c>
      <c r="H318" s="1">
        <v>2</v>
      </c>
      <c r="I318" s="1">
        <v>9</v>
      </c>
      <c r="J318" s="1">
        <v>11</v>
      </c>
      <c r="K318" s="1">
        <v>17</v>
      </c>
      <c r="L318" s="1">
        <v>29</v>
      </c>
      <c r="M318" s="1">
        <f t="shared" si="14"/>
        <v>-12</v>
      </c>
      <c r="N318" s="36" t="s">
        <v>369</v>
      </c>
    </row>
    <row r="319" spans="2:15" x14ac:dyDescent="0.25">
      <c r="D319" s="1" t="s">
        <v>72</v>
      </c>
      <c r="E319" s="10" t="s">
        <v>385</v>
      </c>
      <c r="F319" s="3">
        <v>13</v>
      </c>
      <c r="G319" s="1">
        <v>22</v>
      </c>
      <c r="H319" s="1">
        <v>5</v>
      </c>
      <c r="I319" s="1">
        <v>3</v>
      </c>
      <c r="J319" s="1">
        <v>14</v>
      </c>
      <c r="K319" s="1">
        <v>16</v>
      </c>
      <c r="L319" s="1">
        <v>38</v>
      </c>
      <c r="M319" s="1">
        <f t="shared" si="14"/>
        <v>-22</v>
      </c>
      <c r="N319" s="36" t="s">
        <v>369</v>
      </c>
    </row>
    <row r="320" spans="2:15" x14ac:dyDescent="0.25">
      <c r="D320" s="1" t="s">
        <v>112</v>
      </c>
      <c r="E320" s="10" t="s">
        <v>357</v>
      </c>
      <c r="F320" s="3">
        <v>12</v>
      </c>
      <c r="G320" s="1">
        <v>22</v>
      </c>
      <c r="H320" s="1">
        <v>1</v>
      </c>
      <c r="I320" s="1">
        <v>10</v>
      </c>
      <c r="J320" s="1">
        <v>11</v>
      </c>
      <c r="K320" s="1">
        <v>24</v>
      </c>
      <c r="L320" s="1">
        <v>39</v>
      </c>
      <c r="M320" s="1">
        <f t="shared" si="14"/>
        <v>-15</v>
      </c>
      <c r="N320" s="36" t="s">
        <v>369</v>
      </c>
    </row>
    <row r="321" spans="2:15" ht="11.25" customHeight="1" x14ac:dyDescent="0.25"/>
    <row r="322" spans="2:15" x14ac:dyDescent="0.25">
      <c r="G322" s="5">
        <f t="shared" ref="G322:M322" si="15">SUM(G310:G320)</f>
        <v>242</v>
      </c>
      <c r="H322" s="5">
        <f t="shared" si="15"/>
        <v>81</v>
      </c>
      <c r="I322" s="5">
        <f t="shared" si="15"/>
        <v>78</v>
      </c>
      <c r="J322" s="5">
        <f t="shared" si="15"/>
        <v>83</v>
      </c>
      <c r="K322" s="5">
        <f t="shared" si="15"/>
        <v>315</v>
      </c>
      <c r="L322" s="5">
        <f t="shared" si="15"/>
        <v>316</v>
      </c>
      <c r="M322" s="5">
        <f t="shared" si="15"/>
        <v>-1</v>
      </c>
      <c r="O322" s="36" t="s">
        <v>373</v>
      </c>
    </row>
    <row r="323" spans="2:15" x14ac:dyDescent="0.25">
      <c r="B323" s="38" t="s">
        <v>372</v>
      </c>
    </row>
    <row r="324" spans="2:15" x14ac:dyDescent="0.25">
      <c r="E324" s="10" t="s">
        <v>193</v>
      </c>
      <c r="F324" s="1">
        <v>1</v>
      </c>
    </row>
    <row r="325" spans="2:15" x14ac:dyDescent="0.25">
      <c r="E325" s="10" t="s">
        <v>325</v>
      </c>
      <c r="F325" s="1">
        <v>0</v>
      </c>
    </row>
    <row r="327" spans="2:15" x14ac:dyDescent="0.25">
      <c r="E327" s="10" t="s">
        <v>90</v>
      </c>
      <c r="F327" s="1">
        <v>0</v>
      </c>
    </row>
    <row r="328" spans="2:15" x14ac:dyDescent="0.25">
      <c r="E328" s="10" t="s">
        <v>69</v>
      </c>
      <c r="F328" s="1">
        <v>0</v>
      </c>
    </row>
    <row r="329" spans="2:15" x14ac:dyDescent="0.25">
      <c r="B329" s="38" t="s">
        <v>41</v>
      </c>
    </row>
    <row r="330" spans="2:15" x14ac:dyDescent="0.25">
      <c r="E330" s="10" t="s">
        <v>193</v>
      </c>
      <c r="F330" s="1">
        <v>4</v>
      </c>
    </row>
    <row r="331" spans="2:15" x14ac:dyDescent="0.25">
      <c r="E331" s="10" t="s">
        <v>69</v>
      </c>
      <c r="F331" s="1">
        <v>1</v>
      </c>
    </row>
    <row r="333" spans="2:15" x14ac:dyDescent="0.25">
      <c r="B333" s="38" t="s">
        <v>387</v>
      </c>
    </row>
    <row r="334" spans="2:15" x14ac:dyDescent="0.25">
      <c r="E334" s="10" t="s">
        <v>132</v>
      </c>
      <c r="F334" s="1">
        <v>0</v>
      </c>
      <c r="G334" s="36" t="s">
        <v>369</v>
      </c>
    </row>
    <row r="335" spans="2:15" x14ac:dyDescent="0.25">
      <c r="E335" s="10" t="s">
        <v>375</v>
      </c>
      <c r="F335" s="1">
        <v>3</v>
      </c>
    </row>
    <row r="336" spans="2:15" ht="11.25" customHeight="1" x14ac:dyDescent="0.25"/>
    <row r="337" spans="2:16" x14ac:dyDescent="0.25">
      <c r="E337" s="10" t="s">
        <v>313</v>
      </c>
      <c r="F337" s="1">
        <v>1</v>
      </c>
    </row>
    <row r="338" spans="2:16" x14ac:dyDescent="0.25">
      <c r="E338" s="10" t="s">
        <v>314</v>
      </c>
      <c r="F338" s="1">
        <v>0</v>
      </c>
      <c r="G338" s="36" t="s">
        <v>369</v>
      </c>
    </row>
    <row r="339" spans="2:16" ht="11.25" customHeight="1" x14ac:dyDescent="0.25"/>
    <row r="340" spans="2:16" x14ac:dyDescent="0.25">
      <c r="E340" s="10" t="s">
        <v>375</v>
      </c>
      <c r="F340" s="1">
        <v>4</v>
      </c>
      <c r="G340" s="36" t="s">
        <v>388</v>
      </c>
    </row>
    <row r="341" spans="2:16" x14ac:dyDescent="0.25">
      <c r="E341" s="10" t="s">
        <v>313</v>
      </c>
      <c r="F341" s="1">
        <v>3</v>
      </c>
      <c r="G341" s="36" t="s">
        <v>369</v>
      </c>
    </row>
    <row r="343" spans="2:16" x14ac:dyDescent="0.25">
      <c r="D343" s="2" t="s">
        <v>260</v>
      </c>
      <c r="E343" s="2" t="s">
        <v>1</v>
      </c>
      <c r="F343" s="2" t="s">
        <v>261</v>
      </c>
      <c r="G343" s="2" t="s">
        <v>3</v>
      </c>
      <c r="H343" s="2" t="s">
        <v>262</v>
      </c>
      <c r="I343" s="2" t="s">
        <v>263</v>
      </c>
      <c r="J343" s="2" t="s">
        <v>264</v>
      </c>
      <c r="K343" s="2" t="s">
        <v>7</v>
      </c>
      <c r="L343" s="2" t="s">
        <v>8</v>
      </c>
      <c r="M343" s="2" t="s">
        <v>265</v>
      </c>
    </row>
    <row r="344" spans="2:16" ht="11.25" customHeight="1" x14ac:dyDescent="0.25"/>
    <row r="345" spans="2:16" x14ac:dyDescent="0.25">
      <c r="B345" s="38" t="s">
        <v>389</v>
      </c>
      <c r="D345" s="1" t="s">
        <v>25</v>
      </c>
      <c r="E345" s="10" t="s">
        <v>357</v>
      </c>
      <c r="F345" s="3">
        <v>22</v>
      </c>
      <c r="G345" s="1">
        <v>16</v>
      </c>
      <c r="H345" s="1">
        <v>8</v>
      </c>
      <c r="I345" s="1">
        <v>6</v>
      </c>
      <c r="J345" s="1">
        <v>2</v>
      </c>
      <c r="K345" s="1">
        <v>21</v>
      </c>
      <c r="L345" s="1">
        <v>14</v>
      </c>
      <c r="M345" s="1">
        <v>7</v>
      </c>
    </row>
    <row r="346" spans="2:16" x14ac:dyDescent="0.25">
      <c r="D346" s="1" t="s">
        <v>26</v>
      </c>
      <c r="E346" s="10" t="s">
        <v>132</v>
      </c>
      <c r="F346" s="3">
        <v>21</v>
      </c>
      <c r="G346" s="1">
        <v>16</v>
      </c>
      <c r="H346" s="1">
        <v>8</v>
      </c>
      <c r="I346" s="1">
        <v>5</v>
      </c>
      <c r="J346" s="1">
        <v>3</v>
      </c>
      <c r="K346" s="1">
        <v>29</v>
      </c>
      <c r="L346" s="1">
        <v>22</v>
      </c>
      <c r="M346" s="1">
        <v>7</v>
      </c>
    </row>
    <row r="347" spans="2:16" x14ac:dyDescent="0.25">
      <c r="D347" s="1" t="s">
        <v>28</v>
      </c>
      <c r="E347" s="10" t="s">
        <v>85</v>
      </c>
      <c r="F347" s="3">
        <v>19</v>
      </c>
      <c r="G347" s="1">
        <v>16</v>
      </c>
      <c r="H347" s="1">
        <v>8</v>
      </c>
      <c r="I347" s="1">
        <v>3</v>
      </c>
      <c r="J347" s="1">
        <v>5</v>
      </c>
      <c r="K347" s="1">
        <v>24</v>
      </c>
      <c r="L347" s="1">
        <v>19</v>
      </c>
      <c r="M347" s="1">
        <v>5</v>
      </c>
    </row>
    <row r="348" spans="2:16" x14ac:dyDescent="0.25">
      <c r="D348" s="1" t="s">
        <v>29</v>
      </c>
      <c r="E348" s="10" t="s">
        <v>361</v>
      </c>
      <c r="F348" s="3">
        <v>14</v>
      </c>
      <c r="G348" s="1">
        <v>16</v>
      </c>
      <c r="H348" s="1">
        <v>6</v>
      </c>
      <c r="I348" s="1">
        <v>2</v>
      </c>
      <c r="J348" s="1">
        <v>8</v>
      </c>
      <c r="K348" s="1">
        <v>25</v>
      </c>
      <c r="L348" s="1">
        <v>25</v>
      </c>
      <c r="M348" s="1">
        <v>0</v>
      </c>
    </row>
    <row r="349" spans="2:16" x14ac:dyDescent="0.25">
      <c r="D349" s="1" t="s">
        <v>31</v>
      </c>
      <c r="E349" s="10" t="s">
        <v>173</v>
      </c>
      <c r="F349" s="3">
        <v>14</v>
      </c>
      <c r="G349" s="1">
        <v>16</v>
      </c>
      <c r="H349" s="1">
        <v>6</v>
      </c>
      <c r="I349" s="1">
        <v>2</v>
      </c>
      <c r="J349" s="1">
        <v>8</v>
      </c>
      <c r="K349" s="1">
        <v>19</v>
      </c>
      <c r="L349" s="1">
        <v>23</v>
      </c>
      <c r="M349" s="1">
        <v>-4</v>
      </c>
    </row>
    <row r="350" spans="2:16" x14ac:dyDescent="0.25">
      <c r="D350" s="1" t="s">
        <v>32</v>
      </c>
      <c r="E350" s="10" t="s">
        <v>313</v>
      </c>
      <c r="F350" s="3">
        <v>14</v>
      </c>
      <c r="G350" s="1">
        <v>16</v>
      </c>
      <c r="H350" s="1">
        <v>5</v>
      </c>
      <c r="I350" s="1">
        <v>4</v>
      </c>
      <c r="J350" s="1">
        <v>7</v>
      </c>
      <c r="K350" s="1">
        <v>17</v>
      </c>
      <c r="L350" s="1">
        <v>19</v>
      </c>
      <c r="M350" s="1">
        <v>-2</v>
      </c>
    </row>
    <row r="351" spans="2:16" x14ac:dyDescent="0.25">
      <c r="D351" s="1" t="s">
        <v>39</v>
      </c>
      <c r="E351" s="10" t="s">
        <v>314</v>
      </c>
      <c r="F351" s="3">
        <v>14</v>
      </c>
      <c r="G351" s="1">
        <v>16</v>
      </c>
      <c r="H351" s="1">
        <v>4</v>
      </c>
      <c r="I351" s="1">
        <v>6</v>
      </c>
      <c r="J351" s="1">
        <v>6</v>
      </c>
      <c r="K351" s="1">
        <v>13</v>
      </c>
      <c r="L351" s="1">
        <v>13</v>
      </c>
      <c r="M351" s="1">
        <v>0</v>
      </c>
    </row>
    <row r="352" spans="2:16" x14ac:dyDescent="0.25">
      <c r="D352" s="1" t="s">
        <v>70</v>
      </c>
      <c r="E352" s="10" t="s">
        <v>385</v>
      </c>
      <c r="F352" s="3">
        <v>13</v>
      </c>
      <c r="G352" s="1">
        <v>16</v>
      </c>
      <c r="H352" s="1">
        <v>6</v>
      </c>
      <c r="I352" s="1">
        <v>1</v>
      </c>
      <c r="J352" s="1">
        <v>9</v>
      </c>
      <c r="K352" s="1">
        <v>22</v>
      </c>
      <c r="L352" s="1">
        <v>24</v>
      </c>
      <c r="M352" s="1">
        <v>-2</v>
      </c>
      <c r="N352" s="36" t="s">
        <v>390</v>
      </c>
      <c r="P352" s="1" t="s">
        <v>68</v>
      </c>
    </row>
    <row r="353" spans="2:20" x14ac:dyDescent="0.25">
      <c r="D353" s="1" t="s">
        <v>71</v>
      </c>
      <c r="E353" s="10" t="s">
        <v>43</v>
      </c>
      <c r="F353" s="3">
        <v>13</v>
      </c>
      <c r="G353" s="1">
        <v>16</v>
      </c>
      <c r="H353" s="1">
        <v>6</v>
      </c>
      <c r="I353" s="1">
        <v>1</v>
      </c>
      <c r="J353" s="1">
        <v>9</v>
      </c>
      <c r="K353" s="1">
        <v>11</v>
      </c>
      <c r="L353" s="1">
        <v>22</v>
      </c>
      <c r="M353" s="1">
        <v>-11</v>
      </c>
      <c r="N353" s="36" t="s">
        <v>390</v>
      </c>
    </row>
    <row r="354" spans="2:20" ht="11.25" customHeight="1" x14ac:dyDescent="0.25"/>
    <row r="355" spans="2:20" x14ac:dyDescent="0.25">
      <c r="G355" s="5">
        <f t="shared" ref="G355:M355" si="16">SUM(G345:G353)</f>
        <v>144</v>
      </c>
      <c r="H355" s="5">
        <f t="shared" si="16"/>
        <v>57</v>
      </c>
      <c r="I355" s="5">
        <f t="shared" si="16"/>
        <v>30</v>
      </c>
      <c r="J355" s="5">
        <f t="shared" si="16"/>
        <v>57</v>
      </c>
      <c r="K355" s="5">
        <f t="shared" si="16"/>
        <v>181</v>
      </c>
      <c r="L355" s="5">
        <f t="shared" si="16"/>
        <v>181</v>
      </c>
      <c r="M355" s="5">
        <f t="shared" si="16"/>
        <v>0</v>
      </c>
    </row>
    <row r="356" spans="2:20" x14ac:dyDescent="0.25">
      <c r="G356" s="5"/>
      <c r="H356" s="5"/>
      <c r="I356" s="5"/>
      <c r="J356" s="5"/>
      <c r="K356" s="5"/>
      <c r="L356" s="5"/>
      <c r="M356" s="5"/>
    </row>
    <row r="358" spans="2:20" x14ac:dyDescent="0.25">
      <c r="B358" s="4" t="s">
        <v>376</v>
      </c>
    </row>
    <row r="359" spans="2:20" x14ac:dyDescent="0.25">
      <c r="C359" s="4">
        <v>1969</v>
      </c>
      <c r="D359" s="2" t="s">
        <v>260</v>
      </c>
      <c r="E359" s="2" t="s">
        <v>1</v>
      </c>
      <c r="F359" s="2" t="s">
        <v>261</v>
      </c>
      <c r="G359" s="2" t="s">
        <v>3</v>
      </c>
      <c r="H359" s="2" t="s">
        <v>262</v>
      </c>
      <c r="I359" s="2" t="s">
        <v>263</v>
      </c>
      <c r="J359" s="2" t="s">
        <v>264</v>
      </c>
      <c r="K359" s="2" t="s">
        <v>7</v>
      </c>
      <c r="L359" s="2" t="s">
        <v>8</v>
      </c>
      <c r="M359" s="2" t="s">
        <v>265</v>
      </c>
      <c r="P359" s="2" t="s">
        <v>243</v>
      </c>
      <c r="Q359" s="39"/>
    </row>
    <row r="360" spans="2:20" ht="11.25" customHeight="1" x14ac:dyDescent="0.25"/>
    <row r="361" spans="2:20" x14ac:dyDescent="0.25">
      <c r="D361" s="1" t="s">
        <v>25</v>
      </c>
      <c r="E361" s="10" t="s">
        <v>90</v>
      </c>
      <c r="F361" s="3">
        <v>29</v>
      </c>
      <c r="G361" s="1">
        <v>17</v>
      </c>
      <c r="H361" s="1">
        <v>13</v>
      </c>
      <c r="I361" s="1">
        <v>3</v>
      </c>
      <c r="J361" s="1">
        <v>1</v>
      </c>
      <c r="K361" s="1">
        <v>35</v>
      </c>
      <c r="L361" s="1">
        <v>11</v>
      </c>
      <c r="M361" s="1">
        <v>24</v>
      </c>
      <c r="P361" s="10" t="s">
        <v>391</v>
      </c>
      <c r="S361" s="3">
        <v>14</v>
      </c>
      <c r="T361" s="1" t="s">
        <v>245</v>
      </c>
    </row>
    <row r="362" spans="2:20" x14ac:dyDescent="0.25">
      <c r="D362" s="1" t="s">
        <v>26</v>
      </c>
      <c r="E362" s="10" t="s">
        <v>69</v>
      </c>
      <c r="F362" s="3">
        <v>27</v>
      </c>
      <c r="G362" s="1">
        <v>17</v>
      </c>
      <c r="H362" s="1">
        <v>11</v>
      </c>
      <c r="I362" s="1">
        <v>5</v>
      </c>
      <c r="J362" s="1">
        <v>1</v>
      </c>
      <c r="K362" s="1">
        <v>34</v>
      </c>
      <c r="L362" s="1">
        <v>11</v>
      </c>
      <c r="M362" s="1">
        <v>23</v>
      </c>
      <c r="P362" s="10" t="s">
        <v>395</v>
      </c>
      <c r="S362" s="3">
        <v>14</v>
      </c>
      <c r="T362" s="1" t="s">
        <v>245</v>
      </c>
    </row>
    <row r="363" spans="2:20" x14ac:dyDescent="0.25">
      <c r="D363" s="1" t="s">
        <v>28</v>
      </c>
      <c r="E363" s="10" t="s">
        <v>118</v>
      </c>
      <c r="F363" s="3">
        <v>27</v>
      </c>
      <c r="G363" s="1">
        <v>17</v>
      </c>
      <c r="H363" s="1">
        <v>12</v>
      </c>
      <c r="I363" s="1">
        <v>3</v>
      </c>
      <c r="J363" s="1">
        <v>2</v>
      </c>
      <c r="K363" s="1">
        <v>41</v>
      </c>
      <c r="L363" s="1">
        <v>18</v>
      </c>
      <c r="M363" s="1">
        <v>23</v>
      </c>
    </row>
    <row r="364" spans="2:20" x14ac:dyDescent="0.25">
      <c r="D364" s="1" t="s">
        <v>29</v>
      </c>
      <c r="E364" s="10" t="s">
        <v>84</v>
      </c>
      <c r="F364" s="3">
        <v>25</v>
      </c>
      <c r="G364" s="1">
        <v>17</v>
      </c>
      <c r="H364" s="1">
        <v>11</v>
      </c>
      <c r="I364" s="1">
        <v>3</v>
      </c>
      <c r="J364" s="1">
        <v>3</v>
      </c>
      <c r="K364" s="1">
        <v>36</v>
      </c>
      <c r="L364" s="1">
        <v>14</v>
      </c>
      <c r="M364" s="1">
        <v>22</v>
      </c>
    </row>
    <row r="365" spans="2:20" x14ac:dyDescent="0.25">
      <c r="D365" s="1" t="s">
        <v>31</v>
      </c>
      <c r="E365" s="10" t="s">
        <v>44</v>
      </c>
      <c r="F365" s="3">
        <v>19</v>
      </c>
      <c r="G365" s="1">
        <v>17</v>
      </c>
      <c r="H365" s="1">
        <v>9</v>
      </c>
      <c r="I365" s="1">
        <v>1</v>
      </c>
      <c r="J365" s="1">
        <v>7</v>
      </c>
      <c r="K365" s="1">
        <v>35</v>
      </c>
      <c r="L365" s="1">
        <v>30</v>
      </c>
      <c r="M365" s="1">
        <v>5</v>
      </c>
      <c r="P365" s="5" t="s">
        <v>336</v>
      </c>
    </row>
    <row r="366" spans="2:20" x14ac:dyDescent="0.25">
      <c r="D366" s="1" t="s">
        <v>32</v>
      </c>
      <c r="E366" s="10" t="s">
        <v>147</v>
      </c>
      <c r="F366" s="3">
        <v>19</v>
      </c>
      <c r="G366" s="1">
        <v>17</v>
      </c>
      <c r="H366" s="1">
        <v>6</v>
      </c>
      <c r="I366" s="1">
        <v>7</v>
      </c>
      <c r="J366" s="1">
        <v>4</v>
      </c>
      <c r="K366" s="1">
        <v>22</v>
      </c>
      <c r="L366" s="1">
        <v>14</v>
      </c>
      <c r="M366" s="1">
        <v>8</v>
      </c>
    </row>
    <row r="367" spans="2:20" x14ac:dyDescent="0.25">
      <c r="D367" s="1" t="s">
        <v>39</v>
      </c>
      <c r="E367" s="10" t="s">
        <v>193</v>
      </c>
      <c r="F367" s="3">
        <v>18</v>
      </c>
      <c r="G367" s="1">
        <v>17</v>
      </c>
      <c r="H367" s="1">
        <v>6</v>
      </c>
      <c r="I367" s="1">
        <v>6</v>
      </c>
      <c r="J367" s="1">
        <v>5</v>
      </c>
      <c r="K367" s="1">
        <v>26</v>
      </c>
      <c r="L367" s="1">
        <v>26</v>
      </c>
      <c r="M367" s="1">
        <v>0</v>
      </c>
      <c r="P367" s="10" t="s">
        <v>118</v>
      </c>
      <c r="Q367" s="1">
        <v>0</v>
      </c>
      <c r="R367" s="1">
        <v>2</v>
      </c>
    </row>
    <row r="368" spans="2:20" x14ac:dyDescent="0.25">
      <c r="D368" s="1" t="s">
        <v>70</v>
      </c>
      <c r="E368" s="10" t="s">
        <v>77</v>
      </c>
      <c r="F368" s="3">
        <v>17</v>
      </c>
      <c r="G368" s="1">
        <v>17</v>
      </c>
      <c r="H368" s="1">
        <v>7</v>
      </c>
      <c r="I368" s="1">
        <v>3</v>
      </c>
      <c r="J368" s="1">
        <v>7</v>
      </c>
      <c r="K368" s="1">
        <v>25</v>
      </c>
      <c r="L368" s="1">
        <v>20</v>
      </c>
      <c r="M368" s="1">
        <v>5</v>
      </c>
      <c r="P368" s="10" t="s">
        <v>69</v>
      </c>
      <c r="Q368" s="1">
        <v>1</v>
      </c>
      <c r="R368" s="1">
        <v>3</v>
      </c>
    </row>
    <row r="369" spans="3:30" x14ac:dyDescent="0.25">
      <c r="D369" s="1" t="s">
        <v>71</v>
      </c>
      <c r="E369" s="10" t="s">
        <v>111</v>
      </c>
      <c r="F369" s="3">
        <v>17</v>
      </c>
      <c r="G369" s="1">
        <v>17</v>
      </c>
      <c r="H369" s="1">
        <v>7</v>
      </c>
      <c r="I369" s="1">
        <v>3</v>
      </c>
      <c r="J369" s="1">
        <v>7</v>
      </c>
      <c r="K369" s="1">
        <v>22</v>
      </c>
      <c r="L369" s="1">
        <v>18</v>
      </c>
      <c r="M369" s="1">
        <v>4</v>
      </c>
    </row>
    <row r="370" spans="3:30" x14ac:dyDescent="0.25">
      <c r="D370" s="1" t="s">
        <v>72</v>
      </c>
      <c r="E370" s="10" t="s">
        <v>82</v>
      </c>
      <c r="F370" s="3">
        <v>16</v>
      </c>
      <c r="G370" s="1">
        <v>17</v>
      </c>
      <c r="H370" s="1">
        <v>7</v>
      </c>
      <c r="I370" s="1">
        <v>2</v>
      </c>
      <c r="J370" s="1">
        <v>8</v>
      </c>
      <c r="K370" s="1">
        <v>26</v>
      </c>
      <c r="L370" s="1">
        <v>26</v>
      </c>
      <c r="M370" s="1">
        <v>0</v>
      </c>
    </row>
    <row r="371" spans="3:30" x14ac:dyDescent="0.25">
      <c r="D371" s="1" t="s">
        <v>112</v>
      </c>
      <c r="E371" s="10" t="s">
        <v>392</v>
      </c>
      <c r="F371" s="3">
        <v>14</v>
      </c>
      <c r="G371" s="1">
        <v>17</v>
      </c>
      <c r="H371" s="1">
        <v>6</v>
      </c>
      <c r="I371" s="1">
        <v>2</v>
      </c>
      <c r="J371" s="1">
        <v>9</v>
      </c>
      <c r="K371" s="1">
        <v>22</v>
      </c>
      <c r="L371" s="1">
        <v>35</v>
      </c>
      <c r="M371" s="1">
        <v>-13</v>
      </c>
    </row>
    <row r="372" spans="3:30" x14ac:dyDescent="0.25">
      <c r="D372" s="1" t="s">
        <v>113</v>
      </c>
      <c r="E372" s="10" t="s">
        <v>393</v>
      </c>
      <c r="F372" s="3">
        <v>14</v>
      </c>
      <c r="G372" s="1">
        <v>17</v>
      </c>
      <c r="H372" s="1">
        <v>3</v>
      </c>
      <c r="I372" s="1">
        <v>8</v>
      </c>
      <c r="J372" s="1">
        <v>6</v>
      </c>
      <c r="K372" s="1">
        <v>17</v>
      </c>
      <c r="L372" s="1">
        <v>30</v>
      </c>
      <c r="M372" s="1">
        <v>-13</v>
      </c>
    </row>
    <row r="373" spans="3:30" x14ac:dyDescent="0.25">
      <c r="D373" s="1" t="s">
        <v>114</v>
      </c>
      <c r="E373" s="10" t="s">
        <v>394</v>
      </c>
      <c r="F373" s="3">
        <v>13</v>
      </c>
      <c r="G373" s="1">
        <v>17</v>
      </c>
      <c r="H373" s="1">
        <v>5</v>
      </c>
      <c r="I373" s="1">
        <v>3</v>
      </c>
      <c r="J373" s="1">
        <v>9</v>
      </c>
      <c r="K373" s="1">
        <v>28</v>
      </c>
      <c r="L373" s="1">
        <v>38</v>
      </c>
      <c r="M373" s="1">
        <v>-10</v>
      </c>
    </row>
    <row r="374" spans="3:30" x14ac:dyDescent="0.25">
      <c r="D374" s="1" t="s">
        <v>119</v>
      </c>
      <c r="E374" s="10" t="s">
        <v>153</v>
      </c>
      <c r="F374" s="3">
        <v>12</v>
      </c>
      <c r="G374" s="1">
        <v>17</v>
      </c>
      <c r="H374" s="1">
        <v>5</v>
      </c>
      <c r="I374" s="1">
        <v>2</v>
      </c>
      <c r="J374" s="1">
        <v>10</v>
      </c>
      <c r="K374" s="1">
        <v>18</v>
      </c>
      <c r="L374" s="1">
        <v>24</v>
      </c>
      <c r="M374" s="1">
        <v>-6</v>
      </c>
    </row>
    <row r="375" spans="3:30" x14ac:dyDescent="0.25">
      <c r="D375" s="1" t="s">
        <v>120</v>
      </c>
      <c r="E375" s="10" t="s">
        <v>91</v>
      </c>
      <c r="F375" s="3">
        <v>10</v>
      </c>
      <c r="G375" s="1">
        <v>17</v>
      </c>
      <c r="H375" s="1">
        <v>2</v>
      </c>
      <c r="I375" s="1">
        <v>6</v>
      </c>
      <c r="J375" s="1">
        <v>9</v>
      </c>
      <c r="K375" s="1">
        <v>25</v>
      </c>
      <c r="L375" s="1">
        <v>35</v>
      </c>
      <c r="M375" s="1">
        <v>-10</v>
      </c>
    </row>
    <row r="376" spans="3:30" x14ac:dyDescent="0.25">
      <c r="D376" s="1" t="s">
        <v>121</v>
      </c>
      <c r="E376" s="10" t="s">
        <v>375</v>
      </c>
      <c r="F376" s="3">
        <v>10</v>
      </c>
      <c r="G376" s="1">
        <v>17</v>
      </c>
      <c r="H376" s="1">
        <v>3</v>
      </c>
      <c r="I376" s="1">
        <v>6</v>
      </c>
      <c r="J376" s="1">
        <v>8</v>
      </c>
      <c r="K376" s="1">
        <v>17</v>
      </c>
      <c r="L376" s="1">
        <v>26</v>
      </c>
      <c r="M376" s="1">
        <v>-9</v>
      </c>
      <c r="O376" s="21" t="s">
        <v>56</v>
      </c>
    </row>
    <row r="377" spans="3:30" x14ac:dyDescent="0.25">
      <c r="D377" s="1" t="s">
        <v>122</v>
      </c>
      <c r="E377" s="10" t="s">
        <v>382</v>
      </c>
      <c r="F377" s="3">
        <v>9</v>
      </c>
      <c r="G377" s="1">
        <v>17</v>
      </c>
      <c r="H377" s="1">
        <v>2</v>
      </c>
      <c r="I377" s="1">
        <v>5</v>
      </c>
      <c r="J377" s="1">
        <v>10</v>
      </c>
      <c r="K377" s="1">
        <v>14</v>
      </c>
      <c r="L377" s="1">
        <v>41</v>
      </c>
      <c r="M377" s="1">
        <v>-27</v>
      </c>
    </row>
    <row r="378" spans="3:30" x14ac:dyDescent="0.25">
      <c r="D378" s="1" t="s">
        <v>123</v>
      </c>
      <c r="E378" s="10" t="s">
        <v>378</v>
      </c>
      <c r="F378" s="3">
        <v>8</v>
      </c>
      <c r="G378" s="1">
        <v>17</v>
      </c>
      <c r="H378" s="1">
        <v>3</v>
      </c>
      <c r="I378" s="1">
        <v>2</v>
      </c>
      <c r="J378" s="1">
        <v>12</v>
      </c>
      <c r="K378" s="1">
        <v>18</v>
      </c>
      <c r="L378" s="1">
        <v>44</v>
      </c>
      <c r="M378" s="1">
        <v>-26</v>
      </c>
    </row>
    <row r="379" spans="3:30" ht="11.25" customHeight="1" x14ac:dyDescent="0.25"/>
    <row r="380" spans="3:30" x14ac:dyDescent="0.25">
      <c r="G380" s="5">
        <f t="shared" ref="G380:M380" si="17">SUM(G361:G378)</f>
        <v>306</v>
      </c>
      <c r="H380" s="5">
        <f t="shared" si="17"/>
        <v>118</v>
      </c>
      <c r="I380" s="5">
        <f t="shared" si="17"/>
        <v>70</v>
      </c>
      <c r="J380" s="5">
        <f t="shared" si="17"/>
        <v>118</v>
      </c>
      <c r="K380" s="5">
        <f t="shared" si="17"/>
        <v>461</v>
      </c>
      <c r="L380" s="5">
        <f t="shared" si="17"/>
        <v>461</v>
      </c>
      <c r="M380" s="5">
        <f t="shared" si="17"/>
        <v>0</v>
      </c>
    </row>
    <row r="383" spans="3:30" x14ac:dyDescent="0.25">
      <c r="C383" s="15" t="s">
        <v>502</v>
      </c>
      <c r="D383" s="2" t="s">
        <v>260</v>
      </c>
      <c r="E383" s="2" t="s">
        <v>1</v>
      </c>
      <c r="F383" s="2" t="s">
        <v>261</v>
      </c>
      <c r="G383" s="2" t="s">
        <v>3</v>
      </c>
      <c r="H383" s="2" t="s">
        <v>262</v>
      </c>
      <c r="I383" s="2" t="s">
        <v>263</v>
      </c>
      <c r="J383" s="2" t="s">
        <v>264</v>
      </c>
      <c r="K383" s="2" t="s">
        <v>7</v>
      </c>
      <c r="L383" s="2" t="s">
        <v>8</v>
      </c>
      <c r="M383" s="2" t="s">
        <v>265</v>
      </c>
      <c r="W383" s="2" t="s">
        <v>261</v>
      </c>
      <c r="X383" s="2" t="s">
        <v>3</v>
      </c>
      <c r="Y383" s="2" t="s">
        <v>262</v>
      </c>
      <c r="Z383" s="2" t="s">
        <v>263</v>
      </c>
      <c r="AA383" s="2" t="s">
        <v>264</v>
      </c>
      <c r="AB383" s="2" t="s">
        <v>7</v>
      </c>
      <c r="AC383" s="2" t="s">
        <v>8</v>
      </c>
      <c r="AD383" s="2" t="s">
        <v>265</v>
      </c>
    </row>
    <row r="384" spans="3:30" ht="11.25" customHeight="1" x14ac:dyDescent="0.25"/>
    <row r="385" spans="5:30" x14ac:dyDescent="0.25">
      <c r="E385" s="10" t="s">
        <v>69</v>
      </c>
      <c r="F385" s="3">
        <v>456</v>
      </c>
      <c r="G385" s="1">
        <v>336</v>
      </c>
      <c r="H385" s="1">
        <v>184</v>
      </c>
      <c r="I385" s="1">
        <v>88</v>
      </c>
      <c r="J385" s="1">
        <v>64</v>
      </c>
      <c r="K385" s="1">
        <v>579</v>
      </c>
      <c r="L385" s="1">
        <v>301</v>
      </c>
      <c r="M385" s="1">
        <v>278</v>
      </c>
      <c r="T385" s="1">
        <v>1960</v>
      </c>
      <c r="V385" s="10" t="s">
        <v>173</v>
      </c>
      <c r="W385" s="3">
        <v>39</v>
      </c>
      <c r="X385" s="1">
        <f t="shared" ref="X385:X448" si="18">Y385+Z385+AA385</f>
        <v>30</v>
      </c>
      <c r="Y385" s="1">
        <v>15</v>
      </c>
      <c r="Z385" s="1">
        <v>9</v>
      </c>
      <c r="AA385" s="1">
        <v>6</v>
      </c>
      <c r="AB385" s="1">
        <v>68</v>
      </c>
      <c r="AC385" s="1">
        <v>48</v>
      </c>
      <c r="AD385" s="1">
        <f t="shared" ref="AD385:AD448" si="19">AB385-AC385</f>
        <v>20</v>
      </c>
    </row>
    <row r="386" spans="5:30" x14ac:dyDescent="0.25">
      <c r="E386" s="10" t="s">
        <v>90</v>
      </c>
      <c r="F386" s="3">
        <v>433</v>
      </c>
      <c r="G386" s="1">
        <v>330</v>
      </c>
      <c r="H386" s="1">
        <v>162</v>
      </c>
      <c r="I386" s="1">
        <v>109</v>
      </c>
      <c r="J386" s="1">
        <v>59</v>
      </c>
      <c r="K386" s="1">
        <v>490</v>
      </c>
      <c r="L386" s="1">
        <v>279</v>
      </c>
      <c r="M386" s="1">
        <v>211</v>
      </c>
      <c r="T386" s="1">
        <v>1961</v>
      </c>
      <c r="V386" s="10" t="s">
        <v>173</v>
      </c>
      <c r="W386" s="3">
        <v>24</v>
      </c>
      <c r="X386" s="1">
        <f t="shared" si="18"/>
        <v>30</v>
      </c>
      <c r="Y386" s="1">
        <v>10</v>
      </c>
      <c r="Z386" s="1">
        <v>4</v>
      </c>
      <c r="AA386" s="1">
        <v>16</v>
      </c>
      <c r="AB386" s="1">
        <v>42</v>
      </c>
      <c r="AC386" s="1">
        <v>56</v>
      </c>
      <c r="AD386" s="1">
        <f t="shared" si="19"/>
        <v>-14</v>
      </c>
    </row>
    <row r="387" spans="5:30" x14ac:dyDescent="0.25">
      <c r="E387" s="10" t="s">
        <v>77</v>
      </c>
      <c r="F387" s="3">
        <v>407</v>
      </c>
      <c r="G387" s="1">
        <v>334</v>
      </c>
      <c r="H387" s="1">
        <v>145</v>
      </c>
      <c r="I387" s="1">
        <v>117</v>
      </c>
      <c r="J387" s="1">
        <v>72</v>
      </c>
      <c r="K387" s="1">
        <v>548</v>
      </c>
      <c r="L387" s="1">
        <v>380</v>
      </c>
      <c r="M387" s="1">
        <v>168</v>
      </c>
      <c r="T387" s="1">
        <v>1962</v>
      </c>
      <c r="V387" s="10" t="s">
        <v>173</v>
      </c>
      <c r="W387" s="3">
        <v>23</v>
      </c>
      <c r="X387" s="1">
        <f t="shared" si="18"/>
        <v>28</v>
      </c>
      <c r="Y387" s="1">
        <v>8</v>
      </c>
      <c r="Z387" s="1">
        <v>7</v>
      </c>
      <c r="AA387" s="1">
        <v>13</v>
      </c>
      <c r="AB387" s="1">
        <v>46</v>
      </c>
      <c r="AC387" s="1">
        <v>53</v>
      </c>
      <c r="AD387" s="1">
        <f t="shared" si="19"/>
        <v>-7</v>
      </c>
    </row>
    <row r="388" spans="5:30" x14ac:dyDescent="0.25">
      <c r="E388" s="10" t="s">
        <v>84</v>
      </c>
      <c r="F388" s="3">
        <v>399</v>
      </c>
      <c r="G388" s="1">
        <v>330</v>
      </c>
      <c r="H388" s="1">
        <v>149</v>
      </c>
      <c r="I388" s="1">
        <v>101</v>
      </c>
      <c r="J388" s="1">
        <v>80</v>
      </c>
      <c r="K388" s="1">
        <v>517</v>
      </c>
      <c r="L388" s="1">
        <v>330</v>
      </c>
      <c r="M388" s="1">
        <v>187</v>
      </c>
      <c r="T388" s="1">
        <v>1963</v>
      </c>
      <c r="V388" s="10" t="s">
        <v>173</v>
      </c>
      <c r="W388" s="3">
        <v>22</v>
      </c>
      <c r="X388" s="1">
        <f t="shared" si="18"/>
        <v>26</v>
      </c>
      <c r="Y388" s="1">
        <v>5</v>
      </c>
      <c r="Z388" s="1">
        <v>12</v>
      </c>
      <c r="AA388" s="1">
        <v>9</v>
      </c>
      <c r="AB388" s="1">
        <v>28</v>
      </c>
      <c r="AC388" s="1">
        <v>43</v>
      </c>
      <c r="AD388" s="1">
        <f t="shared" si="19"/>
        <v>-15</v>
      </c>
    </row>
    <row r="389" spans="5:30" x14ac:dyDescent="0.25">
      <c r="E389" s="10" t="s">
        <v>118</v>
      </c>
      <c r="F389" s="3">
        <v>390</v>
      </c>
      <c r="G389" s="1">
        <v>333</v>
      </c>
      <c r="H389" s="1">
        <v>148</v>
      </c>
      <c r="I389" s="1">
        <v>94</v>
      </c>
      <c r="J389" s="1">
        <v>91</v>
      </c>
      <c r="K389" s="1">
        <v>555</v>
      </c>
      <c r="L389" s="1">
        <v>400</v>
      </c>
      <c r="M389" s="1">
        <v>155</v>
      </c>
      <c r="T389" s="1">
        <v>1964</v>
      </c>
      <c r="V389" s="10" t="s">
        <v>173</v>
      </c>
      <c r="W389" s="3">
        <v>17</v>
      </c>
      <c r="X389" s="1">
        <f t="shared" si="18"/>
        <v>30</v>
      </c>
      <c r="Y389" s="1">
        <v>4</v>
      </c>
      <c r="Z389" s="1">
        <v>9</v>
      </c>
      <c r="AA389" s="1">
        <v>17</v>
      </c>
      <c r="AB389" s="1">
        <v>26</v>
      </c>
      <c r="AC389" s="1">
        <v>45</v>
      </c>
      <c r="AD389" s="1">
        <f t="shared" si="19"/>
        <v>-19</v>
      </c>
    </row>
    <row r="390" spans="5:30" x14ac:dyDescent="0.25">
      <c r="E390" s="10" t="s">
        <v>147</v>
      </c>
      <c r="F390" s="3">
        <v>371</v>
      </c>
      <c r="G390" s="1">
        <v>332</v>
      </c>
      <c r="H390" s="1">
        <v>129</v>
      </c>
      <c r="I390" s="1">
        <v>113</v>
      </c>
      <c r="J390" s="1">
        <v>90</v>
      </c>
      <c r="K390" s="1">
        <v>503</v>
      </c>
      <c r="L390" s="1">
        <v>401</v>
      </c>
      <c r="M390" s="1">
        <v>102</v>
      </c>
      <c r="T390" s="1">
        <v>1965</v>
      </c>
      <c r="V390" s="10" t="s">
        <v>173</v>
      </c>
      <c r="W390" s="3">
        <v>28</v>
      </c>
      <c r="X390" s="1">
        <f t="shared" si="18"/>
        <v>34</v>
      </c>
      <c r="Y390" s="1">
        <v>10</v>
      </c>
      <c r="Z390" s="1">
        <v>8</v>
      </c>
      <c r="AA390" s="1">
        <v>16</v>
      </c>
      <c r="AB390" s="1">
        <v>41</v>
      </c>
      <c r="AC390" s="1">
        <v>51</v>
      </c>
      <c r="AD390" s="1">
        <f t="shared" si="19"/>
        <v>-10</v>
      </c>
    </row>
    <row r="391" spans="5:30" x14ac:dyDescent="0.25">
      <c r="E391" s="10" t="s">
        <v>314</v>
      </c>
      <c r="F391" s="3">
        <v>330</v>
      </c>
      <c r="G391" s="1">
        <v>329</v>
      </c>
      <c r="H391" s="1">
        <v>105</v>
      </c>
      <c r="I391" s="1">
        <v>120</v>
      </c>
      <c r="J391" s="1">
        <v>104</v>
      </c>
      <c r="K391" s="1">
        <v>424</v>
      </c>
      <c r="L391" s="1">
        <v>422</v>
      </c>
      <c r="M391" s="1">
        <v>2</v>
      </c>
      <c r="T391" s="1">
        <v>1966</v>
      </c>
      <c r="V391" s="10" t="s">
        <v>173</v>
      </c>
      <c r="W391" s="3">
        <v>39</v>
      </c>
      <c r="X391" s="1">
        <f t="shared" si="18"/>
        <v>38</v>
      </c>
      <c r="Y391" s="1">
        <v>14</v>
      </c>
      <c r="Z391" s="1">
        <v>11</v>
      </c>
      <c r="AA391" s="1">
        <v>13</v>
      </c>
      <c r="AB391" s="1">
        <v>40</v>
      </c>
      <c r="AC391" s="1">
        <v>44</v>
      </c>
      <c r="AD391" s="1">
        <f t="shared" si="19"/>
        <v>-4</v>
      </c>
    </row>
    <row r="392" spans="5:30" x14ac:dyDescent="0.25">
      <c r="E392" s="10" t="s">
        <v>82</v>
      </c>
      <c r="F392" s="3">
        <v>323</v>
      </c>
      <c r="G392" s="1">
        <v>333</v>
      </c>
      <c r="H392" s="1">
        <v>111</v>
      </c>
      <c r="I392" s="1">
        <v>101</v>
      </c>
      <c r="J392" s="1">
        <v>121</v>
      </c>
      <c r="K392" s="1">
        <v>427</v>
      </c>
      <c r="L392" s="1">
        <v>466</v>
      </c>
      <c r="M392" s="1">
        <v>-39</v>
      </c>
      <c r="S392" s="1" t="s">
        <v>770</v>
      </c>
      <c r="T392" s="1">
        <v>1967</v>
      </c>
      <c r="V392" s="10" t="s">
        <v>173</v>
      </c>
      <c r="W392" s="3">
        <v>15</v>
      </c>
      <c r="X392" s="1">
        <f t="shared" si="18"/>
        <v>22</v>
      </c>
      <c r="Y392" s="1">
        <v>4</v>
      </c>
      <c r="Z392" s="1">
        <v>7</v>
      </c>
      <c r="AA392" s="1">
        <v>11</v>
      </c>
      <c r="AB392" s="1">
        <v>21</v>
      </c>
      <c r="AC392" s="1">
        <v>43</v>
      </c>
      <c r="AD392" s="1">
        <f t="shared" si="19"/>
        <v>-22</v>
      </c>
    </row>
    <row r="393" spans="5:30" x14ac:dyDescent="0.25">
      <c r="E393" s="10" t="s">
        <v>111</v>
      </c>
      <c r="F393" s="3">
        <v>297</v>
      </c>
      <c r="G393" s="1">
        <v>314</v>
      </c>
      <c r="H393" s="1">
        <v>101</v>
      </c>
      <c r="I393" s="1">
        <v>95</v>
      </c>
      <c r="J393" s="1">
        <v>118</v>
      </c>
      <c r="K393" s="1">
        <v>429</v>
      </c>
      <c r="L393" s="1">
        <v>435</v>
      </c>
      <c r="M393" s="1">
        <v>-6</v>
      </c>
      <c r="S393" s="1" t="s">
        <v>770</v>
      </c>
      <c r="T393" s="1">
        <v>1968</v>
      </c>
      <c r="V393" s="10" t="s">
        <v>173</v>
      </c>
      <c r="W393" s="3">
        <v>19</v>
      </c>
      <c r="X393" s="1">
        <f t="shared" si="18"/>
        <v>22</v>
      </c>
      <c r="Y393" s="1">
        <v>6</v>
      </c>
      <c r="Z393" s="1">
        <v>7</v>
      </c>
      <c r="AA393" s="1">
        <v>9</v>
      </c>
      <c r="AB393" s="1">
        <v>23</v>
      </c>
      <c r="AC393" s="1">
        <v>29</v>
      </c>
      <c r="AD393" s="1">
        <f t="shared" si="19"/>
        <v>-6</v>
      </c>
    </row>
    <row r="394" spans="5:30" x14ac:dyDescent="0.25">
      <c r="E394" s="10" t="s">
        <v>85</v>
      </c>
      <c r="F394" s="3">
        <v>282</v>
      </c>
      <c r="G394" s="1">
        <v>298</v>
      </c>
      <c r="H394" s="1">
        <v>93</v>
      </c>
      <c r="I394" s="1">
        <v>96</v>
      </c>
      <c r="J394" s="1">
        <v>109</v>
      </c>
      <c r="K394" s="1">
        <v>376</v>
      </c>
      <c r="L394" s="1">
        <v>394</v>
      </c>
      <c r="M394" s="1">
        <v>-18</v>
      </c>
      <c r="S394" s="1" t="s">
        <v>770</v>
      </c>
      <c r="T394" s="1">
        <v>1969</v>
      </c>
      <c r="V394" s="10" t="s">
        <v>173</v>
      </c>
      <c r="W394" s="3">
        <v>27</v>
      </c>
      <c r="X394" s="1">
        <f t="shared" si="18"/>
        <v>38</v>
      </c>
      <c r="Y394" s="1">
        <v>8</v>
      </c>
      <c r="Z394" s="1">
        <v>11</v>
      </c>
      <c r="AA394" s="1">
        <v>19</v>
      </c>
      <c r="AB394" s="1">
        <v>36</v>
      </c>
      <c r="AC394" s="1">
        <v>52</v>
      </c>
      <c r="AD394" s="1">
        <f t="shared" si="19"/>
        <v>-16</v>
      </c>
    </row>
    <row r="395" spans="5:30" x14ac:dyDescent="0.25">
      <c r="E395" s="10" t="s">
        <v>132</v>
      </c>
      <c r="F395" s="3">
        <v>277</v>
      </c>
      <c r="G395" s="1">
        <v>299</v>
      </c>
      <c r="H395" s="1">
        <v>101</v>
      </c>
      <c r="I395" s="1">
        <v>75</v>
      </c>
      <c r="J395" s="1">
        <v>123</v>
      </c>
      <c r="K395" s="1">
        <v>395</v>
      </c>
      <c r="L395" s="1">
        <v>452</v>
      </c>
      <c r="M395" s="1">
        <v>-57</v>
      </c>
      <c r="T395" s="1">
        <v>1960</v>
      </c>
      <c r="V395" s="10" t="s">
        <v>85</v>
      </c>
      <c r="W395" s="3">
        <v>27</v>
      </c>
      <c r="X395" s="1">
        <f t="shared" si="18"/>
        <v>30</v>
      </c>
      <c r="Y395" s="1">
        <v>8</v>
      </c>
      <c r="Z395" s="1">
        <v>11</v>
      </c>
      <c r="AA395" s="1">
        <v>11</v>
      </c>
      <c r="AB395" s="1">
        <v>49</v>
      </c>
      <c r="AC395" s="1">
        <v>56</v>
      </c>
      <c r="AD395" s="1">
        <f t="shared" si="19"/>
        <v>-7</v>
      </c>
    </row>
    <row r="396" spans="5:30" x14ac:dyDescent="0.25">
      <c r="E396" s="10" t="s">
        <v>193</v>
      </c>
      <c r="F396" s="3">
        <v>271</v>
      </c>
      <c r="G396" s="1">
        <v>301</v>
      </c>
      <c r="H396" s="1">
        <v>91</v>
      </c>
      <c r="I396" s="1">
        <v>89</v>
      </c>
      <c r="J396" s="1">
        <v>121</v>
      </c>
      <c r="K396" s="1">
        <v>393</v>
      </c>
      <c r="L396" s="1">
        <v>489</v>
      </c>
      <c r="M396" s="1">
        <v>-96</v>
      </c>
      <c r="T396" s="1">
        <v>1961</v>
      </c>
      <c r="V396" s="10" t="s">
        <v>85</v>
      </c>
      <c r="W396" s="3">
        <v>37</v>
      </c>
      <c r="X396" s="1">
        <f t="shared" si="18"/>
        <v>30</v>
      </c>
      <c r="Y396" s="1">
        <v>13</v>
      </c>
      <c r="Z396" s="1">
        <v>11</v>
      </c>
      <c r="AA396" s="1">
        <v>6</v>
      </c>
      <c r="AB396" s="1">
        <v>49</v>
      </c>
      <c r="AC396" s="1">
        <v>34</v>
      </c>
      <c r="AD396" s="1">
        <f t="shared" si="19"/>
        <v>15</v>
      </c>
    </row>
    <row r="397" spans="5:30" x14ac:dyDescent="0.25">
      <c r="E397" s="10" t="s">
        <v>173</v>
      </c>
      <c r="F397" s="3">
        <v>253</v>
      </c>
      <c r="G397" s="1">
        <v>298</v>
      </c>
      <c r="H397" s="1">
        <v>84</v>
      </c>
      <c r="I397" s="1">
        <v>85</v>
      </c>
      <c r="J397" s="1">
        <v>129</v>
      </c>
      <c r="K397" s="1">
        <v>371</v>
      </c>
      <c r="L397" s="1">
        <v>464</v>
      </c>
      <c r="M397" s="1">
        <v>-93</v>
      </c>
      <c r="T397" s="1">
        <v>1962</v>
      </c>
      <c r="V397" s="10" t="s">
        <v>85</v>
      </c>
      <c r="W397" s="3">
        <v>28</v>
      </c>
      <c r="X397" s="1">
        <f t="shared" si="18"/>
        <v>28</v>
      </c>
      <c r="Y397" s="1">
        <v>11</v>
      </c>
      <c r="Z397" s="1">
        <v>6</v>
      </c>
      <c r="AA397" s="1">
        <v>11</v>
      </c>
      <c r="AB397" s="1">
        <v>34</v>
      </c>
      <c r="AC397" s="1">
        <v>28</v>
      </c>
      <c r="AD397" s="1">
        <f t="shared" si="19"/>
        <v>6</v>
      </c>
    </row>
    <row r="398" spans="5:30" x14ac:dyDescent="0.25">
      <c r="E398" s="10" t="s">
        <v>153</v>
      </c>
      <c r="F398" s="3">
        <v>213</v>
      </c>
      <c r="G398" s="1">
        <v>245</v>
      </c>
      <c r="H398" s="1">
        <v>69</v>
      </c>
      <c r="I398" s="1">
        <v>75</v>
      </c>
      <c r="J398" s="1">
        <v>101</v>
      </c>
      <c r="K398" s="1">
        <v>301</v>
      </c>
      <c r="L398" s="1">
        <v>369</v>
      </c>
      <c r="M398" s="1">
        <v>-68</v>
      </c>
      <c r="T398" s="1">
        <v>1963</v>
      </c>
      <c r="V398" s="10" t="s">
        <v>85</v>
      </c>
      <c r="W398" s="3">
        <v>28</v>
      </c>
      <c r="X398" s="1">
        <f t="shared" si="18"/>
        <v>26</v>
      </c>
      <c r="Y398" s="1">
        <v>12</v>
      </c>
      <c r="Z398" s="1">
        <v>4</v>
      </c>
      <c r="AA398" s="1">
        <v>10</v>
      </c>
      <c r="AB398" s="1">
        <v>35</v>
      </c>
      <c r="AC398" s="1">
        <v>37</v>
      </c>
      <c r="AD398" s="1">
        <f t="shared" si="19"/>
        <v>-2</v>
      </c>
    </row>
    <row r="399" spans="5:30" x14ac:dyDescent="0.25">
      <c r="E399" s="10" t="s">
        <v>95</v>
      </c>
      <c r="F399" s="3">
        <v>211</v>
      </c>
      <c r="G399" s="1">
        <v>249</v>
      </c>
      <c r="H399" s="1">
        <v>66</v>
      </c>
      <c r="I399" s="1">
        <v>79</v>
      </c>
      <c r="J399" s="1">
        <v>104</v>
      </c>
      <c r="K399" s="1">
        <v>275</v>
      </c>
      <c r="L399" s="1">
        <v>376</v>
      </c>
      <c r="M399" s="1">
        <v>-101</v>
      </c>
      <c r="T399" s="1">
        <v>1964</v>
      </c>
      <c r="V399" s="10" t="s">
        <v>85</v>
      </c>
      <c r="W399" s="3">
        <v>35</v>
      </c>
      <c r="X399" s="1">
        <f t="shared" si="18"/>
        <v>30</v>
      </c>
      <c r="Y399" s="1">
        <v>12</v>
      </c>
      <c r="Z399" s="1">
        <v>11</v>
      </c>
      <c r="AA399" s="1">
        <v>7</v>
      </c>
      <c r="AB399" s="1">
        <v>46</v>
      </c>
      <c r="AC399" s="1">
        <v>42</v>
      </c>
      <c r="AD399" s="1">
        <f t="shared" si="19"/>
        <v>4</v>
      </c>
    </row>
    <row r="400" spans="5:30" x14ac:dyDescent="0.25">
      <c r="E400" s="10" t="s">
        <v>43</v>
      </c>
      <c r="F400" s="3">
        <v>201</v>
      </c>
      <c r="G400" s="1">
        <v>210</v>
      </c>
      <c r="H400" s="1">
        <v>66</v>
      </c>
      <c r="I400" s="1">
        <v>69</v>
      </c>
      <c r="J400" s="1">
        <v>75</v>
      </c>
      <c r="K400" s="1">
        <v>228</v>
      </c>
      <c r="L400" s="1">
        <v>246</v>
      </c>
      <c r="M400" s="1">
        <v>-18</v>
      </c>
      <c r="T400" s="1">
        <v>1965</v>
      </c>
      <c r="V400" s="10" t="s">
        <v>85</v>
      </c>
      <c r="W400" s="3">
        <v>29</v>
      </c>
      <c r="X400" s="1">
        <f t="shared" si="18"/>
        <v>34</v>
      </c>
      <c r="Y400" s="1">
        <v>9</v>
      </c>
      <c r="Z400" s="1">
        <v>11</v>
      </c>
      <c r="AA400" s="1">
        <v>14</v>
      </c>
      <c r="AB400" s="1">
        <v>33</v>
      </c>
      <c r="AC400" s="1">
        <v>42</v>
      </c>
      <c r="AD400" s="1">
        <f t="shared" si="19"/>
        <v>-9</v>
      </c>
    </row>
    <row r="401" spans="5:30" x14ac:dyDescent="0.25">
      <c r="E401" s="10" t="s">
        <v>313</v>
      </c>
      <c r="F401" s="3">
        <v>178</v>
      </c>
      <c r="G401" s="1">
        <v>216</v>
      </c>
      <c r="H401" s="1">
        <v>52</v>
      </c>
      <c r="I401" s="1">
        <v>74</v>
      </c>
      <c r="J401" s="1">
        <v>90</v>
      </c>
      <c r="K401" s="1">
        <v>224</v>
      </c>
      <c r="L401" s="1">
        <v>308</v>
      </c>
      <c r="M401" s="1">
        <v>-84</v>
      </c>
      <c r="T401" s="1">
        <v>1966</v>
      </c>
      <c r="V401" s="10" t="s">
        <v>85</v>
      </c>
      <c r="W401" s="3">
        <v>38</v>
      </c>
      <c r="X401" s="1">
        <f t="shared" si="18"/>
        <v>38</v>
      </c>
      <c r="Y401" s="1">
        <v>10</v>
      </c>
      <c r="Z401" s="1">
        <v>18</v>
      </c>
      <c r="AA401" s="1">
        <v>10</v>
      </c>
      <c r="AB401" s="1">
        <v>45</v>
      </c>
      <c r="AC401" s="1">
        <v>39</v>
      </c>
      <c r="AD401" s="1">
        <f t="shared" si="19"/>
        <v>6</v>
      </c>
    </row>
    <row r="402" spans="5:30" x14ac:dyDescent="0.25">
      <c r="E402" s="10" t="s">
        <v>91</v>
      </c>
      <c r="F402" s="3">
        <v>153</v>
      </c>
      <c r="G402" s="1">
        <v>171</v>
      </c>
      <c r="H402" s="1">
        <v>48</v>
      </c>
      <c r="I402" s="1">
        <v>57</v>
      </c>
      <c r="J402" s="1">
        <v>66</v>
      </c>
      <c r="K402" s="1">
        <v>197</v>
      </c>
      <c r="L402" s="1">
        <v>227</v>
      </c>
      <c r="M402" s="1">
        <v>-30</v>
      </c>
      <c r="S402" s="1" t="s">
        <v>770</v>
      </c>
      <c r="T402" s="1">
        <v>1967</v>
      </c>
      <c r="V402" s="10" t="s">
        <v>85</v>
      </c>
      <c r="W402" s="3">
        <v>14</v>
      </c>
      <c r="X402" s="1">
        <f t="shared" si="18"/>
        <v>22</v>
      </c>
      <c r="Y402" s="1">
        <v>3</v>
      </c>
      <c r="Z402" s="1">
        <v>8</v>
      </c>
      <c r="AA402" s="1">
        <v>11</v>
      </c>
      <c r="AB402" s="1">
        <v>23</v>
      </c>
      <c r="AC402" s="1">
        <v>35</v>
      </c>
      <c r="AD402" s="1">
        <f t="shared" si="19"/>
        <v>-12</v>
      </c>
    </row>
    <row r="403" spans="5:30" x14ac:dyDescent="0.25">
      <c r="E403" s="10" t="s">
        <v>44</v>
      </c>
      <c r="F403" s="3">
        <v>132</v>
      </c>
      <c r="G403" s="1">
        <v>164</v>
      </c>
      <c r="H403" s="1">
        <v>45</v>
      </c>
      <c r="I403" s="1">
        <v>42</v>
      </c>
      <c r="J403" s="1">
        <v>77</v>
      </c>
      <c r="K403" s="1">
        <v>198</v>
      </c>
      <c r="L403" s="1">
        <v>270</v>
      </c>
      <c r="M403" s="1">
        <v>-72</v>
      </c>
      <c r="S403" s="1" t="s">
        <v>770</v>
      </c>
      <c r="T403" s="1">
        <v>1968</v>
      </c>
      <c r="V403" s="10" t="s">
        <v>85</v>
      </c>
      <c r="W403" s="3">
        <v>18</v>
      </c>
      <c r="X403" s="1">
        <f t="shared" si="18"/>
        <v>22</v>
      </c>
      <c r="Y403" s="1">
        <v>5</v>
      </c>
      <c r="Z403" s="1">
        <v>8</v>
      </c>
      <c r="AA403" s="1">
        <v>9</v>
      </c>
      <c r="AB403" s="1">
        <v>20</v>
      </c>
      <c r="AC403" s="1">
        <v>25</v>
      </c>
      <c r="AD403" s="1">
        <f t="shared" si="19"/>
        <v>-5</v>
      </c>
    </row>
    <row r="404" spans="5:30" x14ac:dyDescent="0.25">
      <c r="E404" s="10" t="s">
        <v>361</v>
      </c>
      <c r="F404" s="3">
        <v>114</v>
      </c>
      <c r="G404" s="1">
        <v>135</v>
      </c>
      <c r="H404" s="1">
        <v>36</v>
      </c>
      <c r="I404" s="1">
        <v>42</v>
      </c>
      <c r="J404" s="1">
        <v>57</v>
      </c>
      <c r="K404" s="1">
        <v>146</v>
      </c>
      <c r="L404" s="1">
        <v>188</v>
      </c>
      <c r="M404" s="1">
        <v>-42</v>
      </c>
      <c r="S404" s="1" t="s">
        <v>770</v>
      </c>
      <c r="T404" s="1">
        <v>1969</v>
      </c>
      <c r="V404" s="10" t="s">
        <v>85</v>
      </c>
      <c r="W404" s="3">
        <v>28</v>
      </c>
      <c r="X404" s="1">
        <f t="shared" si="18"/>
        <v>38</v>
      </c>
      <c r="Y404" s="1">
        <v>10</v>
      </c>
      <c r="Z404" s="1">
        <v>8</v>
      </c>
      <c r="AA404" s="1">
        <v>20</v>
      </c>
      <c r="AB404" s="1">
        <v>42</v>
      </c>
      <c r="AC404" s="1">
        <v>56</v>
      </c>
      <c r="AD404" s="1">
        <f t="shared" si="19"/>
        <v>-14</v>
      </c>
    </row>
    <row r="405" spans="5:30" x14ac:dyDescent="0.25">
      <c r="E405" s="10" t="s">
        <v>357</v>
      </c>
      <c r="F405" s="3">
        <v>95</v>
      </c>
      <c r="G405" s="1">
        <v>105</v>
      </c>
      <c r="H405" s="1">
        <v>33</v>
      </c>
      <c r="I405" s="1">
        <v>29</v>
      </c>
      <c r="J405" s="1">
        <v>43</v>
      </c>
      <c r="K405" s="1">
        <v>135</v>
      </c>
      <c r="L405" s="1">
        <v>161</v>
      </c>
      <c r="M405" s="1">
        <v>-26</v>
      </c>
      <c r="T405" s="1">
        <v>1963</v>
      </c>
      <c r="V405" s="10" t="s">
        <v>43</v>
      </c>
      <c r="W405" s="3">
        <v>25</v>
      </c>
      <c r="X405" s="1">
        <f t="shared" si="18"/>
        <v>26</v>
      </c>
      <c r="Y405" s="1">
        <v>7</v>
      </c>
      <c r="Z405" s="1">
        <v>11</v>
      </c>
      <c r="AA405" s="1">
        <v>8</v>
      </c>
      <c r="AB405" s="1">
        <v>36</v>
      </c>
      <c r="AC405" s="1">
        <v>27</v>
      </c>
      <c r="AD405" s="1">
        <f t="shared" si="19"/>
        <v>9</v>
      </c>
    </row>
    <row r="406" spans="5:30" ht="11.25" customHeight="1" x14ac:dyDescent="0.25">
      <c r="E406" s="10" t="s">
        <v>375</v>
      </c>
      <c r="F406" s="3">
        <v>53</v>
      </c>
      <c r="G406" s="1">
        <v>63</v>
      </c>
      <c r="H406" s="1">
        <v>17</v>
      </c>
      <c r="I406" s="1">
        <v>21</v>
      </c>
      <c r="J406" s="1">
        <v>25</v>
      </c>
      <c r="K406" s="1">
        <v>67</v>
      </c>
      <c r="L406" s="1">
        <v>80</v>
      </c>
      <c r="M406" s="1">
        <v>-13</v>
      </c>
      <c r="N406" s="29">
        <v>2</v>
      </c>
      <c r="T406" s="1">
        <v>1964</v>
      </c>
      <c r="V406" s="10" t="s">
        <v>43</v>
      </c>
      <c r="W406" s="3">
        <v>32</v>
      </c>
      <c r="X406" s="1">
        <f t="shared" si="18"/>
        <v>30</v>
      </c>
      <c r="Y406" s="1">
        <v>11</v>
      </c>
      <c r="Z406" s="1">
        <v>10</v>
      </c>
      <c r="AA406" s="1">
        <v>9</v>
      </c>
      <c r="AB406" s="1">
        <v>34</v>
      </c>
      <c r="AC406" s="1">
        <v>32</v>
      </c>
      <c r="AD406" s="1">
        <f t="shared" si="19"/>
        <v>2</v>
      </c>
    </row>
    <row r="407" spans="5:30" x14ac:dyDescent="0.25">
      <c r="E407" s="10" t="s">
        <v>385</v>
      </c>
      <c r="F407" s="3">
        <v>26</v>
      </c>
      <c r="G407" s="1">
        <v>38</v>
      </c>
      <c r="H407" s="1">
        <v>11</v>
      </c>
      <c r="I407" s="1">
        <v>4</v>
      </c>
      <c r="J407" s="1">
        <v>23</v>
      </c>
      <c r="K407" s="1">
        <v>38</v>
      </c>
      <c r="L407" s="1">
        <v>62</v>
      </c>
      <c r="M407" s="1">
        <v>-24</v>
      </c>
      <c r="T407" s="1">
        <v>1965</v>
      </c>
      <c r="V407" s="10" t="s">
        <v>43</v>
      </c>
      <c r="W407" s="3">
        <v>34</v>
      </c>
      <c r="X407" s="1">
        <f t="shared" si="18"/>
        <v>34</v>
      </c>
      <c r="Y407" s="1">
        <v>11</v>
      </c>
      <c r="Z407" s="1">
        <v>12</v>
      </c>
      <c r="AA407" s="1">
        <v>11</v>
      </c>
      <c r="AB407" s="1">
        <v>34</v>
      </c>
      <c r="AC407" s="1">
        <v>32</v>
      </c>
      <c r="AD407" s="1">
        <f t="shared" si="19"/>
        <v>2</v>
      </c>
    </row>
    <row r="408" spans="5:30" x14ac:dyDescent="0.25">
      <c r="E408" s="10" t="s">
        <v>393</v>
      </c>
      <c r="F408" s="3">
        <v>24</v>
      </c>
      <c r="G408" s="1">
        <v>32</v>
      </c>
      <c r="H408" s="1">
        <v>6</v>
      </c>
      <c r="I408" s="1">
        <v>12</v>
      </c>
      <c r="J408" s="1">
        <v>14</v>
      </c>
      <c r="K408" s="1">
        <v>34</v>
      </c>
      <c r="L408" s="1">
        <v>61</v>
      </c>
      <c r="M408" s="1">
        <v>-27</v>
      </c>
      <c r="T408" s="1">
        <v>1966</v>
      </c>
      <c r="V408" s="10" t="s">
        <v>43</v>
      </c>
      <c r="W408" s="3">
        <v>37</v>
      </c>
      <c r="X408" s="1">
        <f t="shared" si="18"/>
        <v>38</v>
      </c>
      <c r="Y408" s="1">
        <v>13</v>
      </c>
      <c r="Z408" s="1">
        <v>11</v>
      </c>
      <c r="AA408" s="1">
        <v>14</v>
      </c>
      <c r="AB408" s="1">
        <v>45</v>
      </c>
      <c r="AC408" s="1">
        <v>48</v>
      </c>
      <c r="AD408" s="1">
        <f t="shared" si="19"/>
        <v>-3</v>
      </c>
    </row>
    <row r="409" spans="5:30" x14ac:dyDescent="0.25">
      <c r="E409" s="10" t="s">
        <v>371</v>
      </c>
      <c r="F409" s="3">
        <v>16</v>
      </c>
      <c r="G409" s="1">
        <v>22</v>
      </c>
      <c r="H409" s="1">
        <v>5</v>
      </c>
      <c r="I409" s="1">
        <v>6</v>
      </c>
      <c r="J409" s="1">
        <v>11</v>
      </c>
      <c r="K409" s="1">
        <v>20</v>
      </c>
      <c r="L409" s="1">
        <v>36</v>
      </c>
      <c r="M409" s="1">
        <v>-16</v>
      </c>
      <c r="S409" s="1" t="s">
        <v>770</v>
      </c>
      <c r="T409" s="1">
        <v>1967</v>
      </c>
      <c r="V409" s="10" t="s">
        <v>43</v>
      </c>
      <c r="W409" s="3">
        <v>20</v>
      </c>
      <c r="X409" s="1">
        <f t="shared" si="18"/>
        <v>22</v>
      </c>
      <c r="Y409" s="1">
        <v>6</v>
      </c>
      <c r="Z409" s="1">
        <v>8</v>
      </c>
      <c r="AA409" s="1">
        <v>8</v>
      </c>
      <c r="AB409" s="1">
        <v>21</v>
      </c>
      <c r="AC409" s="1">
        <v>22</v>
      </c>
      <c r="AD409" s="1">
        <f t="shared" si="19"/>
        <v>-1</v>
      </c>
    </row>
    <row r="410" spans="5:30" ht="11.25" customHeight="1" x14ac:dyDescent="0.25">
      <c r="E410" s="10" t="s">
        <v>837</v>
      </c>
      <c r="F410" s="3">
        <v>16</v>
      </c>
      <c r="G410" s="1">
        <v>32</v>
      </c>
      <c r="H410" s="1">
        <v>4</v>
      </c>
      <c r="I410" s="1">
        <v>8</v>
      </c>
      <c r="J410" s="1">
        <v>20</v>
      </c>
      <c r="K410" s="1">
        <v>25</v>
      </c>
      <c r="L410" s="1">
        <v>75</v>
      </c>
      <c r="M410" s="1">
        <v>-50</v>
      </c>
      <c r="S410" s="1" t="s">
        <v>770</v>
      </c>
      <c r="T410" s="1">
        <v>1968</v>
      </c>
      <c r="V410" s="10" t="s">
        <v>43</v>
      </c>
      <c r="W410" s="3">
        <v>20</v>
      </c>
      <c r="X410" s="1">
        <f t="shared" si="18"/>
        <v>22</v>
      </c>
      <c r="Y410" s="1">
        <v>6</v>
      </c>
      <c r="Z410" s="1">
        <v>8</v>
      </c>
      <c r="AA410" s="1">
        <v>8</v>
      </c>
      <c r="AB410" s="1">
        <v>23</v>
      </c>
      <c r="AC410" s="1">
        <v>27</v>
      </c>
      <c r="AD410" s="1">
        <f t="shared" si="19"/>
        <v>-4</v>
      </c>
    </row>
    <row r="411" spans="5:30" x14ac:dyDescent="0.25">
      <c r="E411" s="10" t="s">
        <v>392</v>
      </c>
      <c r="F411" s="3">
        <v>14</v>
      </c>
      <c r="G411" s="1">
        <v>17</v>
      </c>
      <c r="H411" s="1">
        <v>6</v>
      </c>
      <c r="I411" s="1">
        <v>2</v>
      </c>
      <c r="J411" s="1">
        <v>9</v>
      </c>
      <c r="K411" s="1">
        <v>22</v>
      </c>
      <c r="L411" s="1">
        <v>35</v>
      </c>
      <c r="M411" s="1">
        <v>-13</v>
      </c>
      <c r="S411" s="1" t="s">
        <v>770</v>
      </c>
      <c r="T411" s="1">
        <v>1969</v>
      </c>
      <c r="V411" s="10" t="s">
        <v>43</v>
      </c>
      <c r="W411" s="3">
        <v>33</v>
      </c>
      <c r="X411" s="1">
        <f t="shared" si="18"/>
        <v>38</v>
      </c>
      <c r="Y411" s="1">
        <v>12</v>
      </c>
      <c r="Z411" s="1">
        <v>9</v>
      </c>
      <c r="AA411" s="1">
        <v>17</v>
      </c>
      <c r="AB411" s="1">
        <v>35</v>
      </c>
      <c r="AC411" s="1">
        <v>58</v>
      </c>
      <c r="AD411" s="1">
        <f t="shared" si="19"/>
        <v>-23</v>
      </c>
    </row>
    <row r="412" spans="5:30" x14ac:dyDescent="0.25">
      <c r="E412" s="10" t="s">
        <v>378</v>
      </c>
      <c r="F412" s="3">
        <v>14</v>
      </c>
      <c r="G412" s="1">
        <v>32</v>
      </c>
      <c r="H412" s="1">
        <v>4</v>
      </c>
      <c r="I412" s="1">
        <v>6</v>
      </c>
      <c r="J412" s="1">
        <v>22</v>
      </c>
      <c r="K412" s="1">
        <v>29</v>
      </c>
      <c r="L412" s="1">
        <v>77</v>
      </c>
      <c r="M412" s="1">
        <v>-48</v>
      </c>
      <c r="S412" s="1" t="s">
        <v>771</v>
      </c>
      <c r="T412" s="1">
        <v>1968</v>
      </c>
      <c r="V412" s="10" t="s">
        <v>410</v>
      </c>
      <c r="W412" s="3">
        <v>13</v>
      </c>
      <c r="X412" s="1">
        <f t="shared" si="18"/>
        <v>15</v>
      </c>
      <c r="Y412" s="1">
        <v>3</v>
      </c>
      <c r="Z412" s="1">
        <v>7</v>
      </c>
      <c r="AA412" s="1">
        <v>5</v>
      </c>
      <c r="AB412" s="1">
        <v>20</v>
      </c>
      <c r="AC412" s="1">
        <v>27</v>
      </c>
      <c r="AD412" s="1">
        <f t="shared" si="19"/>
        <v>-7</v>
      </c>
    </row>
    <row r="413" spans="5:30" x14ac:dyDescent="0.25">
      <c r="E413" s="10" t="s">
        <v>410</v>
      </c>
      <c r="F413" s="3">
        <v>13</v>
      </c>
      <c r="G413" s="1">
        <v>15</v>
      </c>
      <c r="H413" s="1">
        <v>3</v>
      </c>
      <c r="I413" s="1">
        <v>7</v>
      </c>
      <c r="J413" s="1">
        <v>5</v>
      </c>
      <c r="K413" s="1">
        <v>20</v>
      </c>
      <c r="L413" s="1">
        <v>27</v>
      </c>
      <c r="M413" s="1">
        <v>-7</v>
      </c>
      <c r="T413" s="1">
        <v>1960</v>
      </c>
      <c r="V413" s="10" t="s">
        <v>90</v>
      </c>
      <c r="W413" s="3">
        <v>37</v>
      </c>
      <c r="X413" s="1">
        <f t="shared" si="18"/>
        <v>30</v>
      </c>
      <c r="Y413" s="1">
        <v>13</v>
      </c>
      <c r="Z413" s="1">
        <v>11</v>
      </c>
      <c r="AA413" s="1">
        <v>6</v>
      </c>
      <c r="AB413" s="1">
        <v>58</v>
      </c>
      <c r="AC413" s="1">
        <v>36</v>
      </c>
      <c r="AD413" s="1">
        <f t="shared" si="19"/>
        <v>22</v>
      </c>
    </row>
    <row r="414" spans="5:30" x14ac:dyDescent="0.25">
      <c r="E414" s="10" t="s">
        <v>394</v>
      </c>
      <c r="F414" s="3">
        <v>13</v>
      </c>
      <c r="G414" s="1">
        <v>17</v>
      </c>
      <c r="H414" s="1">
        <v>5</v>
      </c>
      <c r="I414" s="1">
        <v>3</v>
      </c>
      <c r="J414" s="1">
        <v>9</v>
      </c>
      <c r="K414" s="1">
        <v>28</v>
      </c>
      <c r="L414" s="1">
        <v>38</v>
      </c>
      <c r="M414" s="1">
        <v>-10</v>
      </c>
      <c r="T414" s="1">
        <v>1961</v>
      </c>
      <c r="V414" s="10" t="s">
        <v>90</v>
      </c>
      <c r="W414" s="3">
        <v>35</v>
      </c>
      <c r="X414" s="1">
        <f t="shared" si="18"/>
        <v>30</v>
      </c>
      <c r="Y414" s="1">
        <v>14</v>
      </c>
      <c r="Z414" s="1">
        <v>7</v>
      </c>
      <c r="AA414" s="1">
        <v>9</v>
      </c>
      <c r="AB414" s="1">
        <v>57</v>
      </c>
      <c r="AC414" s="1">
        <v>33</v>
      </c>
      <c r="AD414" s="1">
        <f t="shared" si="19"/>
        <v>24</v>
      </c>
    </row>
    <row r="415" spans="5:30" ht="11.25" customHeight="1" x14ac:dyDescent="0.25">
      <c r="E415" s="10" t="s">
        <v>377</v>
      </c>
      <c r="F415" s="3">
        <v>9</v>
      </c>
      <c r="G415" s="1">
        <v>15</v>
      </c>
      <c r="H415" s="1">
        <v>2</v>
      </c>
      <c r="I415" s="1">
        <v>5</v>
      </c>
      <c r="J415" s="1">
        <v>8</v>
      </c>
      <c r="K415" s="1">
        <v>11</v>
      </c>
      <c r="L415" s="1">
        <v>25</v>
      </c>
      <c r="M415" s="1">
        <v>-14</v>
      </c>
      <c r="T415" s="1">
        <v>1962</v>
      </c>
      <c r="V415" s="10" t="s">
        <v>90</v>
      </c>
      <c r="W415" s="3">
        <v>43</v>
      </c>
      <c r="X415" s="1">
        <f t="shared" si="18"/>
        <v>28</v>
      </c>
      <c r="Y415" s="1">
        <v>18</v>
      </c>
      <c r="Z415" s="1">
        <v>7</v>
      </c>
      <c r="AA415" s="1">
        <v>3</v>
      </c>
      <c r="AB415" s="1">
        <v>45</v>
      </c>
      <c r="AC415" s="1">
        <v>18</v>
      </c>
      <c r="AD415" s="1">
        <f t="shared" si="19"/>
        <v>27</v>
      </c>
    </row>
    <row r="416" spans="5:30" x14ac:dyDescent="0.25">
      <c r="E416" s="10" t="s">
        <v>411</v>
      </c>
      <c r="F416" s="3">
        <v>9</v>
      </c>
      <c r="G416" s="1">
        <v>15</v>
      </c>
      <c r="H416" s="1">
        <v>1</v>
      </c>
      <c r="I416" s="1">
        <v>7</v>
      </c>
      <c r="J416" s="1">
        <v>7</v>
      </c>
      <c r="K416" s="1">
        <v>8</v>
      </c>
      <c r="L416" s="1">
        <v>25</v>
      </c>
      <c r="M416" s="1">
        <v>-17</v>
      </c>
      <c r="T416" s="1">
        <v>1963</v>
      </c>
      <c r="V416" s="10" t="s">
        <v>90</v>
      </c>
      <c r="W416" s="3">
        <v>30</v>
      </c>
      <c r="X416" s="1">
        <f t="shared" si="18"/>
        <v>26</v>
      </c>
      <c r="Y416" s="1">
        <v>12</v>
      </c>
      <c r="Z416" s="1">
        <v>6</v>
      </c>
      <c r="AA416" s="1">
        <v>8</v>
      </c>
      <c r="AB416" s="1">
        <v>30</v>
      </c>
      <c r="AC416" s="1">
        <v>29</v>
      </c>
      <c r="AD416" s="1">
        <f t="shared" si="19"/>
        <v>1</v>
      </c>
    </row>
    <row r="417" spans="5:30" x14ac:dyDescent="0.25">
      <c r="E417" s="10" t="s">
        <v>110</v>
      </c>
      <c r="F417" s="3">
        <v>8</v>
      </c>
      <c r="G417" s="1">
        <v>22</v>
      </c>
      <c r="H417" s="1">
        <v>2</v>
      </c>
      <c r="I417" s="1">
        <v>4</v>
      </c>
      <c r="J417" s="1">
        <v>16</v>
      </c>
      <c r="K417" s="1">
        <v>12</v>
      </c>
      <c r="L417" s="1">
        <v>47</v>
      </c>
      <c r="M417" s="1">
        <v>-35</v>
      </c>
      <c r="T417" s="1">
        <v>1964</v>
      </c>
      <c r="V417" s="10" t="s">
        <v>90</v>
      </c>
      <c r="W417" s="3">
        <v>44</v>
      </c>
      <c r="X417" s="1">
        <f t="shared" si="18"/>
        <v>30</v>
      </c>
      <c r="Y417" s="1">
        <v>17</v>
      </c>
      <c r="Z417" s="1">
        <v>10</v>
      </c>
      <c r="AA417" s="1">
        <v>3</v>
      </c>
      <c r="AB417" s="1">
        <v>35</v>
      </c>
      <c r="AC417" s="1">
        <v>15</v>
      </c>
      <c r="AD417" s="1">
        <f t="shared" si="19"/>
        <v>20</v>
      </c>
    </row>
    <row r="418" spans="5:30" x14ac:dyDescent="0.25">
      <c r="E418" s="10" t="s">
        <v>836</v>
      </c>
      <c r="F418" s="3">
        <v>6</v>
      </c>
      <c r="G418" s="1">
        <v>15</v>
      </c>
      <c r="H418" s="1">
        <v>2</v>
      </c>
      <c r="I418" s="1">
        <v>2</v>
      </c>
      <c r="J418" s="1">
        <v>11</v>
      </c>
      <c r="K418" s="1">
        <v>11</v>
      </c>
      <c r="L418" s="1">
        <v>57</v>
      </c>
      <c r="M418" s="1">
        <v>-46</v>
      </c>
      <c r="T418" s="1">
        <v>1965</v>
      </c>
      <c r="V418" s="10" t="s">
        <v>90</v>
      </c>
      <c r="W418" s="3">
        <v>50</v>
      </c>
      <c r="X418" s="1">
        <f t="shared" si="18"/>
        <v>34</v>
      </c>
      <c r="Y418" s="1">
        <v>19</v>
      </c>
      <c r="Z418" s="1">
        <v>12</v>
      </c>
      <c r="AA418" s="1">
        <v>3</v>
      </c>
      <c r="AB418" s="1">
        <v>55</v>
      </c>
      <c r="AC418" s="1">
        <v>30</v>
      </c>
      <c r="AD418" s="1">
        <f t="shared" si="19"/>
        <v>25</v>
      </c>
    </row>
    <row r="419" spans="5:30" x14ac:dyDescent="0.25">
      <c r="E419" s="10" t="s">
        <v>777</v>
      </c>
      <c r="F419" s="3">
        <v>3</v>
      </c>
      <c r="G419" s="1">
        <v>15</v>
      </c>
      <c r="H419" s="1">
        <v>1</v>
      </c>
      <c r="I419" s="1">
        <v>1</v>
      </c>
      <c r="J419" s="1">
        <v>13</v>
      </c>
      <c r="K419" s="1">
        <v>11</v>
      </c>
      <c r="L419" s="1">
        <v>44</v>
      </c>
      <c r="M419" s="1">
        <v>-33</v>
      </c>
      <c r="T419" s="1">
        <v>1966</v>
      </c>
      <c r="V419" s="10" t="s">
        <v>90</v>
      </c>
      <c r="W419" s="3">
        <v>48</v>
      </c>
      <c r="X419" s="1">
        <f t="shared" si="18"/>
        <v>38</v>
      </c>
      <c r="Y419" s="1">
        <v>17</v>
      </c>
      <c r="Z419" s="1">
        <v>14</v>
      </c>
      <c r="AA419" s="1">
        <v>7</v>
      </c>
      <c r="AB419" s="1">
        <v>51</v>
      </c>
      <c r="AC419" s="1">
        <v>32</v>
      </c>
      <c r="AD419" s="1">
        <f t="shared" si="19"/>
        <v>19</v>
      </c>
    </row>
    <row r="420" spans="5:30" x14ac:dyDescent="0.25">
      <c r="E420" s="10"/>
      <c r="S420" s="1" t="s">
        <v>770</v>
      </c>
      <c r="T420" s="1">
        <v>1967</v>
      </c>
      <c r="V420" s="10" t="s">
        <v>90</v>
      </c>
      <c r="W420" s="3">
        <v>26</v>
      </c>
      <c r="X420" s="1">
        <f t="shared" si="18"/>
        <v>22</v>
      </c>
      <c r="Y420" s="1">
        <v>8</v>
      </c>
      <c r="Z420" s="1">
        <v>10</v>
      </c>
      <c r="AA420" s="1">
        <v>4</v>
      </c>
      <c r="AB420" s="1">
        <v>29</v>
      </c>
      <c r="AC420" s="1">
        <v>20</v>
      </c>
      <c r="AD420" s="1">
        <f t="shared" si="19"/>
        <v>9</v>
      </c>
    </row>
    <row r="421" spans="5:30" x14ac:dyDescent="0.25">
      <c r="E421" s="10"/>
      <c r="G421" s="5">
        <f>SUM(G385:G419)</f>
        <v>6012</v>
      </c>
      <c r="H421" s="5">
        <f t="shared" ref="H421:N421" si="20">SUM(H385:H419)</f>
        <v>2087</v>
      </c>
      <c r="I421" s="5">
        <f t="shared" si="20"/>
        <v>1838</v>
      </c>
      <c r="J421" s="5">
        <f t="shared" si="20"/>
        <v>2087</v>
      </c>
      <c r="K421" s="5">
        <f t="shared" si="20"/>
        <v>8047</v>
      </c>
      <c r="L421" s="5">
        <f t="shared" si="20"/>
        <v>8047</v>
      </c>
      <c r="M421" s="5">
        <f t="shared" si="20"/>
        <v>0</v>
      </c>
      <c r="N421" s="55">
        <f t="shared" si="20"/>
        <v>2</v>
      </c>
      <c r="S421" s="1" t="s">
        <v>771</v>
      </c>
      <c r="T421" s="1">
        <v>1967</v>
      </c>
      <c r="V421" s="10" t="s">
        <v>90</v>
      </c>
      <c r="W421" s="3">
        <v>16</v>
      </c>
      <c r="X421" s="1">
        <f t="shared" si="18"/>
        <v>15</v>
      </c>
      <c r="Y421" s="1">
        <v>6</v>
      </c>
      <c r="Z421" s="1">
        <v>4</v>
      </c>
      <c r="AA421" s="1">
        <v>5</v>
      </c>
      <c r="AB421" s="1">
        <v>21</v>
      </c>
      <c r="AC421" s="1">
        <v>20</v>
      </c>
      <c r="AD421" s="1">
        <f t="shared" si="19"/>
        <v>1</v>
      </c>
    </row>
    <row r="422" spans="5:30" x14ac:dyDescent="0.25">
      <c r="E422" s="10"/>
      <c r="F422" s="3"/>
      <c r="S422" s="1" t="s">
        <v>770</v>
      </c>
      <c r="T422" s="1">
        <v>1968</v>
      </c>
      <c r="V422" s="10" t="s">
        <v>90</v>
      </c>
      <c r="W422" s="3">
        <v>23</v>
      </c>
      <c r="X422" s="1">
        <f t="shared" si="18"/>
        <v>22</v>
      </c>
      <c r="Y422" s="1">
        <v>5</v>
      </c>
      <c r="Z422" s="1">
        <v>13</v>
      </c>
      <c r="AA422" s="1">
        <v>4</v>
      </c>
      <c r="AB422" s="1">
        <v>15</v>
      </c>
      <c r="AC422" s="1">
        <v>17</v>
      </c>
      <c r="AD422" s="1">
        <f t="shared" si="19"/>
        <v>-2</v>
      </c>
    </row>
    <row r="423" spans="5:30" x14ac:dyDescent="0.25">
      <c r="E423" s="10"/>
      <c r="F423" s="3"/>
      <c r="S423" s="1" t="s">
        <v>771</v>
      </c>
      <c r="T423" s="1">
        <v>1968</v>
      </c>
      <c r="V423" s="10" t="s">
        <v>90</v>
      </c>
      <c r="W423" s="3">
        <v>21</v>
      </c>
      <c r="X423" s="1">
        <f t="shared" si="18"/>
        <v>15</v>
      </c>
      <c r="Y423" s="1">
        <v>8</v>
      </c>
      <c r="Z423" s="1">
        <v>5</v>
      </c>
      <c r="AA423" s="1">
        <v>2</v>
      </c>
      <c r="AB423" s="1">
        <v>25</v>
      </c>
      <c r="AC423" s="1">
        <v>7</v>
      </c>
      <c r="AD423" s="1">
        <f t="shared" si="19"/>
        <v>18</v>
      </c>
    </row>
    <row r="424" spans="5:30" x14ac:dyDescent="0.25">
      <c r="E424" s="10"/>
      <c r="F424" s="3"/>
      <c r="S424" s="1" t="s">
        <v>770</v>
      </c>
      <c r="T424" s="1">
        <v>1969</v>
      </c>
      <c r="V424" s="10" t="s">
        <v>90</v>
      </c>
      <c r="W424" s="3">
        <v>31</v>
      </c>
      <c r="X424" s="1">
        <f t="shared" si="18"/>
        <v>23</v>
      </c>
      <c r="Y424" s="1">
        <v>12</v>
      </c>
      <c r="Z424" s="1">
        <v>7</v>
      </c>
      <c r="AA424" s="1">
        <v>4</v>
      </c>
      <c r="AB424" s="1">
        <v>34</v>
      </c>
      <c r="AC424" s="1">
        <v>11</v>
      </c>
      <c r="AD424" s="1">
        <f t="shared" si="19"/>
        <v>23</v>
      </c>
    </row>
    <row r="425" spans="5:30" x14ac:dyDescent="0.25">
      <c r="E425" s="10"/>
      <c r="F425" s="3"/>
      <c r="S425" s="1" t="s">
        <v>771</v>
      </c>
      <c r="T425" s="1">
        <v>1969</v>
      </c>
      <c r="V425" s="10" t="s">
        <v>90</v>
      </c>
      <c r="W425" s="3">
        <v>29</v>
      </c>
      <c r="X425" s="1">
        <f t="shared" si="18"/>
        <v>17</v>
      </c>
      <c r="Y425" s="1">
        <v>13</v>
      </c>
      <c r="Z425" s="1">
        <v>3</v>
      </c>
      <c r="AA425" s="1">
        <v>1</v>
      </c>
      <c r="AB425" s="1">
        <v>35</v>
      </c>
      <c r="AC425" s="1">
        <v>11</v>
      </c>
      <c r="AD425" s="1">
        <f t="shared" si="19"/>
        <v>24</v>
      </c>
    </row>
    <row r="426" spans="5:30" x14ac:dyDescent="0.25">
      <c r="E426" s="10"/>
      <c r="F426" s="3"/>
      <c r="S426" s="1" t="s">
        <v>771</v>
      </c>
      <c r="T426" s="1">
        <v>1967</v>
      </c>
      <c r="V426" s="10" t="s">
        <v>377</v>
      </c>
      <c r="W426" s="3">
        <v>9</v>
      </c>
      <c r="X426" s="1">
        <f t="shared" si="18"/>
        <v>15</v>
      </c>
      <c r="Y426" s="1">
        <v>2</v>
      </c>
      <c r="Z426" s="1">
        <v>5</v>
      </c>
      <c r="AA426" s="1">
        <v>8</v>
      </c>
      <c r="AB426" s="1">
        <v>11</v>
      </c>
      <c r="AC426" s="1">
        <v>25</v>
      </c>
      <c r="AD426" s="1">
        <f t="shared" si="19"/>
        <v>-14</v>
      </c>
    </row>
    <row r="427" spans="5:30" x14ac:dyDescent="0.25">
      <c r="E427" s="10"/>
      <c r="F427" s="3"/>
      <c r="T427" s="1">
        <v>1960</v>
      </c>
      <c r="V427" s="10" t="s">
        <v>193</v>
      </c>
      <c r="W427" s="3">
        <v>28</v>
      </c>
      <c r="X427" s="1">
        <f t="shared" si="18"/>
        <v>30</v>
      </c>
      <c r="Y427" s="1">
        <v>9</v>
      </c>
      <c r="Z427" s="1">
        <v>10</v>
      </c>
      <c r="AA427" s="1">
        <v>11</v>
      </c>
      <c r="AB427" s="1">
        <v>50</v>
      </c>
      <c r="AC427" s="1">
        <v>53</v>
      </c>
      <c r="AD427" s="1">
        <f t="shared" si="19"/>
        <v>-3</v>
      </c>
    </row>
    <row r="428" spans="5:30" x14ac:dyDescent="0.25">
      <c r="E428" s="10"/>
      <c r="F428" s="3"/>
      <c r="T428" s="1">
        <v>1961</v>
      </c>
      <c r="V428" s="10" t="s">
        <v>193</v>
      </c>
      <c r="W428" s="3">
        <v>31</v>
      </c>
      <c r="X428" s="1">
        <f t="shared" si="18"/>
        <v>30</v>
      </c>
      <c r="Y428" s="1">
        <v>12</v>
      </c>
      <c r="Z428" s="1">
        <v>7</v>
      </c>
      <c r="AA428" s="1">
        <v>11</v>
      </c>
      <c r="AB428" s="1">
        <v>49</v>
      </c>
      <c r="AC428" s="1">
        <v>53</v>
      </c>
      <c r="AD428" s="1">
        <f t="shared" si="19"/>
        <v>-4</v>
      </c>
    </row>
    <row r="429" spans="5:30" x14ac:dyDescent="0.25">
      <c r="E429" s="10"/>
      <c r="F429" s="3"/>
      <c r="T429" s="1">
        <v>1962</v>
      </c>
      <c r="V429" s="10" t="s">
        <v>193</v>
      </c>
      <c r="W429" s="3">
        <v>30</v>
      </c>
      <c r="X429" s="1">
        <f t="shared" si="18"/>
        <v>28</v>
      </c>
      <c r="Y429" s="1">
        <v>12</v>
      </c>
      <c r="Z429" s="1">
        <v>6</v>
      </c>
      <c r="AA429" s="1">
        <v>10</v>
      </c>
      <c r="AB429" s="1">
        <v>51</v>
      </c>
      <c r="AC429" s="1">
        <v>44</v>
      </c>
      <c r="AD429" s="1">
        <f t="shared" si="19"/>
        <v>7</v>
      </c>
    </row>
    <row r="430" spans="5:30" x14ac:dyDescent="0.25">
      <c r="E430" s="10"/>
      <c r="F430" s="3"/>
      <c r="T430" s="1">
        <v>1963</v>
      </c>
      <c r="V430" s="10" t="s">
        <v>193</v>
      </c>
      <c r="W430" s="3">
        <v>18</v>
      </c>
      <c r="X430" s="1">
        <f t="shared" si="18"/>
        <v>26</v>
      </c>
      <c r="Y430" s="1">
        <v>4</v>
      </c>
      <c r="Z430" s="1">
        <v>10</v>
      </c>
      <c r="AA430" s="1">
        <v>12</v>
      </c>
      <c r="AB430" s="1">
        <v>25</v>
      </c>
      <c r="AC430" s="1">
        <v>43</v>
      </c>
      <c r="AD430" s="1">
        <f t="shared" si="19"/>
        <v>-18</v>
      </c>
    </row>
    <row r="431" spans="5:30" x14ac:dyDescent="0.25">
      <c r="E431" s="10"/>
      <c r="F431" s="3"/>
      <c r="T431" s="1">
        <v>1964</v>
      </c>
      <c r="V431" s="10" t="s">
        <v>193</v>
      </c>
      <c r="W431" s="3">
        <v>27</v>
      </c>
      <c r="X431" s="1">
        <f t="shared" si="18"/>
        <v>30</v>
      </c>
      <c r="Y431" s="1">
        <v>9</v>
      </c>
      <c r="Z431" s="1">
        <v>9</v>
      </c>
      <c r="AA431" s="1">
        <v>12</v>
      </c>
      <c r="AB431" s="1">
        <v>32</v>
      </c>
      <c r="AC431" s="1">
        <v>48</v>
      </c>
      <c r="AD431" s="1">
        <f t="shared" si="19"/>
        <v>-16</v>
      </c>
    </row>
    <row r="432" spans="5:30" x14ac:dyDescent="0.25">
      <c r="E432" s="10"/>
      <c r="F432" s="3"/>
      <c r="T432" s="1">
        <v>1965</v>
      </c>
      <c r="V432" s="10" t="s">
        <v>193</v>
      </c>
      <c r="W432" s="3">
        <v>24</v>
      </c>
      <c r="X432" s="1">
        <f t="shared" si="18"/>
        <v>34</v>
      </c>
      <c r="Y432" s="1">
        <v>5</v>
      </c>
      <c r="Z432" s="1">
        <v>14</v>
      </c>
      <c r="AA432" s="1">
        <v>15</v>
      </c>
      <c r="AB432" s="1">
        <v>32</v>
      </c>
      <c r="AC432" s="1">
        <v>53</v>
      </c>
      <c r="AD432" s="1">
        <f t="shared" si="19"/>
        <v>-21</v>
      </c>
    </row>
    <row r="433" spans="5:30" x14ac:dyDescent="0.25">
      <c r="E433" s="10"/>
      <c r="F433" s="3"/>
      <c r="T433" s="1">
        <v>1966</v>
      </c>
      <c r="V433" s="10" t="s">
        <v>193</v>
      </c>
      <c r="W433" s="3">
        <v>23</v>
      </c>
      <c r="X433" s="1">
        <f t="shared" si="18"/>
        <v>38</v>
      </c>
      <c r="Y433" s="1">
        <v>5</v>
      </c>
      <c r="Z433" s="1">
        <v>13</v>
      </c>
      <c r="AA433" s="1">
        <v>20</v>
      </c>
      <c r="AB433" s="1">
        <v>36</v>
      </c>
      <c r="AC433" s="1">
        <v>66</v>
      </c>
      <c r="AD433" s="1">
        <f t="shared" si="19"/>
        <v>-30</v>
      </c>
    </row>
    <row r="434" spans="5:30" x14ac:dyDescent="0.25">
      <c r="E434" s="10"/>
      <c r="F434" s="3"/>
      <c r="S434" s="1" t="s">
        <v>770</v>
      </c>
      <c r="T434" s="1">
        <v>1967</v>
      </c>
      <c r="V434" s="10" t="s">
        <v>193</v>
      </c>
      <c r="W434" s="3">
        <v>15</v>
      </c>
      <c r="X434" s="1">
        <f t="shared" si="18"/>
        <v>22</v>
      </c>
      <c r="Y434" s="1">
        <v>4</v>
      </c>
      <c r="Z434" s="1">
        <v>7</v>
      </c>
      <c r="AA434" s="1">
        <v>11</v>
      </c>
      <c r="AB434" s="1">
        <v>26</v>
      </c>
      <c r="AC434" s="1">
        <v>47</v>
      </c>
      <c r="AD434" s="1">
        <f t="shared" si="19"/>
        <v>-21</v>
      </c>
    </row>
    <row r="435" spans="5:30" x14ac:dyDescent="0.25">
      <c r="E435" s="10"/>
      <c r="F435" s="3"/>
      <c r="S435" s="1" t="s">
        <v>770</v>
      </c>
      <c r="T435" s="1">
        <v>1968</v>
      </c>
      <c r="V435" s="10" t="s">
        <v>193</v>
      </c>
      <c r="W435" s="3">
        <v>23</v>
      </c>
      <c r="X435" s="1">
        <f t="shared" si="18"/>
        <v>22</v>
      </c>
      <c r="Y435" s="1">
        <v>10</v>
      </c>
      <c r="Z435" s="1">
        <v>3</v>
      </c>
      <c r="AA435" s="1">
        <v>9</v>
      </c>
      <c r="AB435" s="1">
        <v>28</v>
      </c>
      <c r="AC435" s="1">
        <v>29</v>
      </c>
      <c r="AD435" s="1">
        <f t="shared" si="19"/>
        <v>-1</v>
      </c>
    </row>
    <row r="436" spans="5:30" x14ac:dyDescent="0.25">
      <c r="E436" s="10"/>
      <c r="F436" s="3"/>
      <c r="S436" s="1" t="s">
        <v>770</v>
      </c>
      <c r="T436" s="1">
        <v>1969</v>
      </c>
      <c r="V436" s="10" t="s">
        <v>193</v>
      </c>
      <c r="W436" s="3">
        <v>34</v>
      </c>
      <c r="X436" s="1">
        <f t="shared" si="18"/>
        <v>24</v>
      </c>
      <c r="Y436" s="1">
        <v>15</v>
      </c>
      <c r="Z436" s="1">
        <v>4</v>
      </c>
      <c r="AA436" s="1">
        <v>5</v>
      </c>
      <c r="AB436" s="1">
        <v>38</v>
      </c>
      <c r="AC436" s="1">
        <v>27</v>
      </c>
      <c r="AD436" s="1">
        <f t="shared" si="19"/>
        <v>11</v>
      </c>
    </row>
    <row r="437" spans="5:30" x14ac:dyDescent="0.25">
      <c r="E437" s="10"/>
      <c r="F437" s="3"/>
      <c r="S437" s="1" t="s">
        <v>771</v>
      </c>
      <c r="T437" s="1">
        <v>1969</v>
      </c>
      <c r="V437" s="10" t="s">
        <v>193</v>
      </c>
      <c r="W437" s="3">
        <v>18</v>
      </c>
      <c r="X437" s="1">
        <f t="shared" si="18"/>
        <v>17</v>
      </c>
      <c r="Y437" s="1">
        <v>6</v>
      </c>
      <c r="Z437" s="1">
        <v>6</v>
      </c>
      <c r="AA437" s="1">
        <v>5</v>
      </c>
      <c r="AB437" s="1">
        <v>26</v>
      </c>
      <c r="AC437" s="1">
        <v>26</v>
      </c>
      <c r="AD437" s="1">
        <f t="shared" si="19"/>
        <v>0</v>
      </c>
    </row>
    <row r="438" spans="5:30" x14ac:dyDescent="0.25">
      <c r="E438" s="10"/>
      <c r="F438" s="3"/>
      <c r="S438" s="1" t="s">
        <v>771</v>
      </c>
      <c r="T438" s="1">
        <v>1967</v>
      </c>
      <c r="V438" s="10" t="s">
        <v>777</v>
      </c>
      <c r="W438" s="3">
        <v>3</v>
      </c>
      <c r="X438" s="1">
        <f t="shared" si="18"/>
        <v>15</v>
      </c>
      <c r="Y438" s="1">
        <v>1</v>
      </c>
      <c r="Z438" s="1">
        <v>1</v>
      </c>
      <c r="AA438" s="1">
        <v>13</v>
      </c>
      <c r="AB438" s="1">
        <v>11</v>
      </c>
      <c r="AC438" s="1">
        <v>44</v>
      </c>
      <c r="AD438" s="1">
        <f t="shared" si="19"/>
        <v>-33</v>
      </c>
    </row>
    <row r="439" spans="5:30" x14ac:dyDescent="0.25">
      <c r="E439" s="10"/>
      <c r="F439" s="3"/>
      <c r="T439" s="1">
        <v>1966</v>
      </c>
      <c r="V439" s="10" t="s">
        <v>361</v>
      </c>
      <c r="W439" s="3">
        <v>27</v>
      </c>
      <c r="X439" s="1">
        <f t="shared" si="18"/>
        <v>38</v>
      </c>
      <c r="Y439" s="1">
        <v>8</v>
      </c>
      <c r="Z439" s="1">
        <v>11</v>
      </c>
      <c r="AA439" s="1">
        <v>19</v>
      </c>
      <c r="AB439" s="1">
        <v>30</v>
      </c>
      <c r="AC439" s="1">
        <v>53</v>
      </c>
      <c r="AD439" s="1">
        <f t="shared" si="19"/>
        <v>-23</v>
      </c>
    </row>
    <row r="440" spans="5:30" x14ac:dyDescent="0.25">
      <c r="E440" s="10"/>
      <c r="F440" s="3"/>
      <c r="S440" s="1" t="s">
        <v>770</v>
      </c>
      <c r="T440" s="1">
        <v>1967</v>
      </c>
      <c r="V440" s="10" t="s">
        <v>361</v>
      </c>
      <c r="W440" s="3">
        <v>19</v>
      </c>
      <c r="X440" s="1">
        <f t="shared" si="18"/>
        <v>22</v>
      </c>
      <c r="Y440" s="1">
        <v>3</v>
      </c>
      <c r="Z440" s="1">
        <v>13</v>
      </c>
      <c r="AA440" s="1">
        <v>6</v>
      </c>
      <c r="AB440" s="1">
        <v>17</v>
      </c>
      <c r="AC440" s="1">
        <v>23</v>
      </c>
      <c r="AD440" s="1">
        <f t="shared" si="19"/>
        <v>-6</v>
      </c>
    </row>
    <row r="441" spans="5:30" x14ac:dyDescent="0.25">
      <c r="E441" s="10"/>
      <c r="F441" s="3"/>
      <c r="S441" s="1" t="s">
        <v>770</v>
      </c>
      <c r="T441" s="1">
        <v>1968</v>
      </c>
      <c r="V441" s="10" t="s">
        <v>361</v>
      </c>
      <c r="W441" s="3">
        <v>21</v>
      </c>
      <c r="X441" s="1">
        <f t="shared" si="18"/>
        <v>22</v>
      </c>
      <c r="Y441" s="1">
        <v>7</v>
      </c>
      <c r="Z441" s="1">
        <v>7</v>
      </c>
      <c r="AA441" s="1">
        <v>8</v>
      </c>
      <c r="AB441" s="1">
        <v>26</v>
      </c>
      <c r="AC441" s="1">
        <v>25</v>
      </c>
      <c r="AD441" s="1">
        <f t="shared" si="19"/>
        <v>1</v>
      </c>
    </row>
    <row r="442" spans="5:30" x14ac:dyDescent="0.25">
      <c r="E442" s="10"/>
      <c r="F442" s="3"/>
      <c r="S442" s="1" t="s">
        <v>771</v>
      </c>
      <c r="T442" s="1">
        <v>1968</v>
      </c>
      <c r="V442" s="10" t="s">
        <v>361</v>
      </c>
      <c r="W442" s="3">
        <v>19</v>
      </c>
      <c r="X442" s="1">
        <f t="shared" si="18"/>
        <v>15</v>
      </c>
      <c r="Y442" s="1">
        <v>8</v>
      </c>
      <c r="Z442" s="1">
        <v>3</v>
      </c>
      <c r="AA442" s="1">
        <v>4</v>
      </c>
      <c r="AB442" s="1">
        <v>26</v>
      </c>
      <c r="AC442" s="1">
        <v>19</v>
      </c>
      <c r="AD442" s="1">
        <f t="shared" si="19"/>
        <v>7</v>
      </c>
    </row>
    <row r="443" spans="5:30" x14ac:dyDescent="0.25">
      <c r="E443" s="10"/>
      <c r="F443" s="3"/>
      <c r="S443" s="1" t="s">
        <v>770</v>
      </c>
      <c r="T443" s="1">
        <v>1969</v>
      </c>
      <c r="V443" s="10" t="s">
        <v>361</v>
      </c>
      <c r="W443" s="3">
        <v>28</v>
      </c>
      <c r="X443" s="1">
        <f t="shared" si="18"/>
        <v>38</v>
      </c>
      <c r="Y443" s="1">
        <v>10</v>
      </c>
      <c r="Z443" s="1">
        <v>8</v>
      </c>
      <c r="AA443" s="1">
        <v>20</v>
      </c>
      <c r="AB443" s="1">
        <v>47</v>
      </c>
      <c r="AC443" s="1">
        <v>68</v>
      </c>
      <c r="AD443" s="1">
        <f t="shared" si="19"/>
        <v>-21</v>
      </c>
    </row>
    <row r="444" spans="5:30" x14ac:dyDescent="0.25">
      <c r="E444" s="10"/>
      <c r="F444" s="3"/>
      <c r="S444" s="1" t="s">
        <v>770</v>
      </c>
      <c r="T444" s="1">
        <v>1967</v>
      </c>
      <c r="V444" s="10" t="s">
        <v>371</v>
      </c>
      <c r="W444" s="3">
        <v>16</v>
      </c>
      <c r="X444" s="1">
        <f t="shared" si="18"/>
        <v>22</v>
      </c>
      <c r="Y444" s="1">
        <v>5</v>
      </c>
      <c r="Z444" s="1">
        <v>6</v>
      </c>
      <c r="AA444" s="1">
        <v>11</v>
      </c>
      <c r="AB444" s="1">
        <v>20</v>
      </c>
      <c r="AC444" s="1">
        <v>36</v>
      </c>
      <c r="AD444" s="1">
        <f t="shared" si="19"/>
        <v>-16</v>
      </c>
    </row>
    <row r="445" spans="5:30" x14ac:dyDescent="0.25">
      <c r="E445" s="10"/>
      <c r="F445" s="3"/>
      <c r="S445" s="1" t="s">
        <v>770</v>
      </c>
      <c r="T445" s="1">
        <v>1969</v>
      </c>
      <c r="V445" s="10" t="s">
        <v>385</v>
      </c>
      <c r="W445" s="3">
        <v>26</v>
      </c>
      <c r="X445" s="1">
        <f t="shared" si="18"/>
        <v>38</v>
      </c>
      <c r="Y445" s="1">
        <v>11</v>
      </c>
      <c r="Z445" s="1">
        <v>4</v>
      </c>
      <c r="AA445" s="1">
        <v>23</v>
      </c>
      <c r="AB445" s="1">
        <v>38</v>
      </c>
      <c r="AC445" s="1">
        <v>62</v>
      </c>
      <c r="AD445" s="1">
        <f t="shared" si="19"/>
        <v>-24</v>
      </c>
    </row>
    <row r="446" spans="5:30" x14ac:dyDescent="0.25">
      <c r="E446" s="10"/>
      <c r="F446" s="3"/>
      <c r="S446" s="1" t="s">
        <v>771</v>
      </c>
      <c r="T446" s="1">
        <v>1969</v>
      </c>
      <c r="V446" s="10" t="s">
        <v>394</v>
      </c>
      <c r="W446" s="3">
        <v>13</v>
      </c>
      <c r="X446" s="1">
        <f t="shared" si="18"/>
        <v>17</v>
      </c>
      <c r="Y446" s="1">
        <v>5</v>
      </c>
      <c r="Z446" s="1">
        <v>3</v>
      </c>
      <c r="AA446" s="1">
        <v>9</v>
      </c>
      <c r="AB446" s="1">
        <v>28</v>
      </c>
      <c r="AC446" s="1">
        <v>38</v>
      </c>
      <c r="AD446" s="1">
        <f t="shared" si="19"/>
        <v>-10</v>
      </c>
    </row>
    <row r="447" spans="5:30" x14ac:dyDescent="0.25">
      <c r="E447" s="10"/>
      <c r="F447" s="3"/>
      <c r="T447" s="1">
        <v>1960</v>
      </c>
      <c r="V447" s="10" t="s">
        <v>82</v>
      </c>
      <c r="W447" s="3">
        <v>23</v>
      </c>
      <c r="X447" s="1">
        <f t="shared" si="18"/>
        <v>30</v>
      </c>
      <c r="Y447" s="1">
        <v>9</v>
      </c>
      <c r="Z447" s="1">
        <v>5</v>
      </c>
      <c r="AA447" s="1">
        <v>16</v>
      </c>
      <c r="AB447" s="1">
        <v>44</v>
      </c>
      <c r="AC447" s="1">
        <v>69</v>
      </c>
      <c r="AD447" s="1">
        <f t="shared" si="19"/>
        <v>-25</v>
      </c>
    </row>
    <row r="448" spans="5:30" x14ac:dyDescent="0.25">
      <c r="E448" s="10"/>
      <c r="F448" s="3"/>
      <c r="T448" s="1">
        <v>1961</v>
      </c>
      <c r="V448" s="10" t="s">
        <v>82</v>
      </c>
      <c r="W448" s="3">
        <v>22</v>
      </c>
      <c r="X448" s="1">
        <f t="shared" si="18"/>
        <v>30</v>
      </c>
      <c r="Y448" s="1">
        <v>4</v>
      </c>
      <c r="Z448" s="1">
        <v>14</v>
      </c>
      <c r="AA448" s="1">
        <v>12</v>
      </c>
      <c r="AB448" s="1">
        <v>29</v>
      </c>
      <c r="AC448" s="1">
        <v>47</v>
      </c>
      <c r="AD448" s="1">
        <f t="shared" si="19"/>
        <v>-18</v>
      </c>
    </row>
    <row r="449" spans="5:30" x14ac:dyDescent="0.25">
      <c r="E449" s="10"/>
      <c r="F449" s="3"/>
      <c r="T449" s="1">
        <v>1962</v>
      </c>
      <c r="V449" s="10" t="s">
        <v>82</v>
      </c>
      <c r="W449" s="3">
        <v>20</v>
      </c>
      <c r="X449" s="1">
        <f t="shared" ref="X449:X512" si="21">Y449+Z449+AA449</f>
        <v>28</v>
      </c>
      <c r="Y449" s="1">
        <v>5</v>
      </c>
      <c r="Z449" s="1">
        <v>10</v>
      </c>
      <c r="AA449" s="1">
        <v>13</v>
      </c>
      <c r="AB449" s="1">
        <v>34</v>
      </c>
      <c r="AC449" s="1">
        <v>53</v>
      </c>
      <c r="AD449" s="1">
        <f t="shared" ref="AD449:AD512" si="22">AB449-AC449</f>
        <v>-19</v>
      </c>
    </row>
    <row r="450" spans="5:30" x14ac:dyDescent="0.25">
      <c r="E450" s="10"/>
      <c r="F450" s="3"/>
      <c r="T450" s="1">
        <v>1963</v>
      </c>
      <c r="V450" s="10" t="s">
        <v>82</v>
      </c>
      <c r="W450" s="3">
        <v>24</v>
      </c>
      <c r="X450" s="1">
        <f t="shared" si="21"/>
        <v>26</v>
      </c>
      <c r="Y450" s="1">
        <v>9</v>
      </c>
      <c r="Z450" s="1">
        <v>6</v>
      </c>
      <c r="AA450" s="1">
        <v>11</v>
      </c>
      <c r="AB450" s="1">
        <v>37</v>
      </c>
      <c r="AC450" s="1">
        <v>43</v>
      </c>
      <c r="AD450" s="1">
        <f t="shared" si="22"/>
        <v>-6</v>
      </c>
    </row>
    <row r="451" spans="5:30" x14ac:dyDescent="0.25">
      <c r="E451" s="10"/>
      <c r="F451" s="3"/>
      <c r="T451" s="1">
        <v>1964</v>
      </c>
      <c r="V451" s="10" t="s">
        <v>82</v>
      </c>
      <c r="W451" s="3">
        <v>24</v>
      </c>
      <c r="X451" s="1">
        <f t="shared" si="21"/>
        <v>30</v>
      </c>
      <c r="Y451" s="1">
        <v>6</v>
      </c>
      <c r="Z451" s="1">
        <v>12</v>
      </c>
      <c r="AA451" s="1">
        <v>12</v>
      </c>
      <c r="AB451" s="1">
        <v>36</v>
      </c>
      <c r="AC451" s="1">
        <v>47</v>
      </c>
      <c r="AD451" s="1">
        <f t="shared" si="22"/>
        <v>-11</v>
      </c>
    </row>
    <row r="452" spans="5:30" x14ac:dyDescent="0.25">
      <c r="E452" s="10"/>
      <c r="F452" s="3"/>
      <c r="T452" s="1">
        <v>1965</v>
      </c>
      <c r="V452" s="10" t="s">
        <v>82</v>
      </c>
      <c r="W452" s="3">
        <v>36</v>
      </c>
      <c r="X452" s="1">
        <f t="shared" si="21"/>
        <v>34</v>
      </c>
      <c r="Y452" s="1">
        <v>13</v>
      </c>
      <c r="Z452" s="1">
        <v>10</v>
      </c>
      <c r="AA452" s="1">
        <v>11</v>
      </c>
      <c r="AB452" s="1">
        <v>41</v>
      </c>
      <c r="AC452" s="1">
        <v>39</v>
      </c>
      <c r="AD452" s="1">
        <f t="shared" si="22"/>
        <v>2</v>
      </c>
    </row>
    <row r="453" spans="5:30" x14ac:dyDescent="0.25">
      <c r="E453" s="10"/>
      <c r="F453" s="3"/>
      <c r="T453" s="1">
        <v>1966</v>
      </c>
      <c r="V453" s="10" t="s">
        <v>82</v>
      </c>
      <c r="W453" s="3">
        <v>41</v>
      </c>
      <c r="X453" s="1">
        <f t="shared" si="21"/>
        <v>38</v>
      </c>
      <c r="Y453" s="1">
        <v>12</v>
      </c>
      <c r="Z453" s="1">
        <v>17</v>
      </c>
      <c r="AA453" s="1">
        <v>9</v>
      </c>
      <c r="AB453" s="1">
        <v>44</v>
      </c>
      <c r="AC453" s="1">
        <v>37</v>
      </c>
      <c r="AD453" s="1">
        <f t="shared" si="22"/>
        <v>7</v>
      </c>
    </row>
    <row r="454" spans="5:30" x14ac:dyDescent="0.25">
      <c r="E454" s="10"/>
      <c r="F454" s="3"/>
      <c r="S454" s="1" t="s">
        <v>770</v>
      </c>
      <c r="T454" s="1">
        <v>1967</v>
      </c>
      <c r="V454" s="10" t="s">
        <v>82</v>
      </c>
      <c r="W454" s="3">
        <v>33</v>
      </c>
      <c r="X454" s="1">
        <f t="shared" si="21"/>
        <v>24</v>
      </c>
      <c r="Y454" s="1">
        <v>13</v>
      </c>
      <c r="Z454" s="1">
        <v>7</v>
      </c>
      <c r="AA454" s="1">
        <v>4</v>
      </c>
      <c r="AB454" s="1">
        <v>31</v>
      </c>
      <c r="AC454" s="1">
        <v>18</v>
      </c>
      <c r="AD454" s="1">
        <f t="shared" si="22"/>
        <v>13</v>
      </c>
    </row>
    <row r="455" spans="5:30" x14ac:dyDescent="0.25">
      <c r="E455" s="10"/>
      <c r="F455" s="3"/>
      <c r="S455" s="1" t="s">
        <v>771</v>
      </c>
      <c r="T455" s="1">
        <v>1967</v>
      </c>
      <c r="V455" s="10" t="s">
        <v>82</v>
      </c>
      <c r="W455" s="3">
        <v>24</v>
      </c>
      <c r="X455" s="1">
        <f t="shared" si="21"/>
        <v>15</v>
      </c>
      <c r="Y455" s="1">
        <v>9</v>
      </c>
      <c r="Z455" s="1">
        <v>6</v>
      </c>
      <c r="AA455" s="1">
        <v>0</v>
      </c>
      <c r="AB455" s="1">
        <v>19</v>
      </c>
      <c r="AC455" s="1">
        <v>8</v>
      </c>
      <c r="AD455" s="1">
        <f t="shared" si="22"/>
        <v>11</v>
      </c>
    </row>
    <row r="456" spans="5:30" x14ac:dyDescent="0.25">
      <c r="E456" s="10"/>
      <c r="F456" s="3"/>
      <c r="S456" s="1" t="s">
        <v>770</v>
      </c>
      <c r="T456" s="1">
        <v>1968</v>
      </c>
      <c r="V456" s="10" t="s">
        <v>82</v>
      </c>
      <c r="W456" s="3">
        <v>26</v>
      </c>
      <c r="X456" s="1">
        <f t="shared" si="21"/>
        <v>24</v>
      </c>
      <c r="Y456" s="1">
        <v>10</v>
      </c>
      <c r="Z456" s="1">
        <v>6</v>
      </c>
      <c r="AA456" s="1">
        <v>8</v>
      </c>
      <c r="AB456" s="1">
        <v>41</v>
      </c>
      <c r="AC456" s="1">
        <v>29</v>
      </c>
      <c r="AD456" s="1">
        <f t="shared" si="22"/>
        <v>12</v>
      </c>
    </row>
    <row r="457" spans="5:30" x14ac:dyDescent="0.25">
      <c r="E457" s="10"/>
      <c r="F457" s="3"/>
      <c r="S457" s="1" t="s">
        <v>771</v>
      </c>
      <c r="T457" s="1">
        <v>1968</v>
      </c>
      <c r="V457" s="10" t="s">
        <v>82</v>
      </c>
      <c r="W457" s="3">
        <v>7</v>
      </c>
      <c r="X457" s="1">
        <f t="shared" si="21"/>
        <v>15</v>
      </c>
      <c r="Y457" s="1">
        <v>3</v>
      </c>
      <c r="Z457" s="1">
        <v>1</v>
      </c>
      <c r="AA457" s="1">
        <v>11</v>
      </c>
      <c r="AB457" s="1">
        <v>12</v>
      </c>
      <c r="AC457" s="1">
        <v>26</v>
      </c>
      <c r="AD457" s="1">
        <f t="shared" si="22"/>
        <v>-14</v>
      </c>
    </row>
    <row r="458" spans="5:30" x14ac:dyDescent="0.25">
      <c r="E458" s="10"/>
      <c r="F458" s="3"/>
      <c r="S458" s="1" t="s">
        <v>770</v>
      </c>
      <c r="T458" s="1">
        <v>1969</v>
      </c>
      <c r="V458" s="10" t="s">
        <v>82</v>
      </c>
      <c r="W458" s="3">
        <v>27</v>
      </c>
      <c r="X458" s="1">
        <f t="shared" si="21"/>
        <v>22</v>
      </c>
      <c r="Y458" s="1">
        <v>11</v>
      </c>
      <c r="Z458" s="1">
        <v>5</v>
      </c>
      <c r="AA458" s="1">
        <v>6</v>
      </c>
      <c r="AB458" s="1">
        <v>33</v>
      </c>
      <c r="AC458" s="1">
        <v>24</v>
      </c>
      <c r="AD458" s="1">
        <f t="shared" si="22"/>
        <v>9</v>
      </c>
    </row>
    <row r="459" spans="5:30" x14ac:dyDescent="0.25">
      <c r="E459" s="10"/>
      <c r="F459" s="3"/>
      <c r="S459" s="1" t="s">
        <v>771</v>
      </c>
      <c r="T459" s="1">
        <v>1969</v>
      </c>
      <c r="V459" s="10" t="s">
        <v>82</v>
      </c>
      <c r="W459" s="3">
        <v>16</v>
      </c>
      <c r="X459" s="1">
        <f t="shared" si="21"/>
        <v>17</v>
      </c>
      <c r="Y459" s="1">
        <v>7</v>
      </c>
      <c r="Z459" s="1">
        <v>2</v>
      </c>
      <c r="AA459" s="1">
        <v>8</v>
      </c>
      <c r="AB459" s="1">
        <v>26</v>
      </c>
      <c r="AC459" s="1">
        <v>26</v>
      </c>
      <c r="AD459" s="1">
        <f t="shared" si="22"/>
        <v>0</v>
      </c>
    </row>
    <row r="460" spans="5:30" x14ac:dyDescent="0.25">
      <c r="E460" s="10"/>
      <c r="F460" s="3"/>
      <c r="T460" s="1">
        <v>1960</v>
      </c>
      <c r="V460" s="10" t="s">
        <v>95</v>
      </c>
      <c r="W460" s="3">
        <v>19</v>
      </c>
      <c r="X460" s="1">
        <f t="shared" si="21"/>
        <v>30</v>
      </c>
      <c r="Y460" s="1">
        <v>5</v>
      </c>
      <c r="Z460" s="1">
        <v>9</v>
      </c>
      <c r="AA460" s="1">
        <v>16</v>
      </c>
      <c r="AB460" s="1">
        <v>28</v>
      </c>
      <c r="AC460" s="1">
        <v>58</v>
      </c>
      <c r="AD460" s="1">
        <f t="shared" si="22"/>
        <v>-30</v>
      </c>
    </row>
    <row r="461" spans="5:30" x14ac:dyDescent="0.25">
      <c r="E461" s="10"/>
      <c r="F461" s="3"/>
      <c r="T461" s="1">
        <v>1961</v>
      </c>
      <c r="V461" s="10" t="s">
        <v>95</v>
      </c>
      <c r="W461" s="3">
        <v>21</v>
      </c>
      <c r="X461" s="1">
        <f t="shared" si="21"/>
        <v>30</v>
      </c>
      <c r="Y461" s="1">
        <v>8</v>
      </c>
      <c r="Z461" s="1">
        <v>5</v>
      </c>
      <c r="AA461" s="1">
        <v>17</v>
      </c>
      <c r="AB461" s="1">
        <v>38</v>
      </c>
      <c r="AC461" s="1">
        <v>55</v>
      </c>
      <c r="AD461" s="1">
        <f t="shared" si="22"/>
        <v>-17</v>
      </c>
    </row>
    <row r="462" spans="5:30" x14ac:dyDescent="0.25">
      <c r="E462" s="10"/>
      <c r="F462" s="3"/>
      <c r="T462" s="1">
        <v>1962</v>
      </c>
      <c r="V462" s="10" t="s">
        <v>95</v>
      </c>
      <c r="W462" s="3">
        <v>22</v>
      </c>
      <c r="X462" s="1">
        <f t="shared" si="21"/>
        <v>28</v>
      </c>
      <c r="Y462" s="1">
        <v>6</v>
      </c>
      <c r="Z462" s="1">
        <v>10</v>
      </c>
      <c r="AA462" s="1">
        <v>12</v>
      </c>
      <c r="AB462" s="1">
        <v>34</v>
      </c>
      <c r="AC462" s="1">
        <v>52</v>
      </c>
      <c r="AD462" s="1">
        <f t="shared" si="22"/>
        <v>-18</v>
      </c>
    </row>
    <row r="463" spans="5:30" x14ac:dyDescent="0.25">
      <c r="E463" s="10"/>
      <c r="F463" s="3"/>
      <c r="T463" s="1">
        <v>1964</v>
      </c>
      <c r="V463" s="10" t="s">
        <v>95</v>
      </c>
      <c r="W463" s="3">
        <v>29</v>
      </c>
      <c r="X463" s="1">
        <f t="shared" si="21"/>
        <v>30</v>
      </c>
      <c r="Y463" s="1">
        <v>9</v>
      </c>
      <c r="Z463" s="1">
        <v>11</v>
      </c>
      <c r="AA463" s="1">
        <v>10</v>
      </c>
      <c r="AB463" s="1">
        <v>33</v>
      </c>
      <c r="AC463" s="1">
        <v>33</v>
      </c>
      <c r="AD463" s="1">
        <f t="shared" si="22"/>
        <v>0</v>
      </c>
    </row>
    <row r="464" spans="5:30" x14ac:dyDescent="0.25">
      <c r="E464" s="10"/>
      <c r="F464" s="3"/>
      <c r="T464" s="1">
        <v>1965</v>
      </c>
      <c r="V464" s="10" t="s">
        <v>95</v>
      </c>
      <c r="W464" s="3">
        <v>37</v>
      </c>
      <c r="X464" s="1">
        <f t="shared" si="21"/>
        <v>34</v>
      </c>
      <c r="Y464" s="1">
        <v>11</v>
      </c>
      <c r="Z464" s="1">
        <v>15</v>
      </c>
      <c r="AA464" s="1">
        <v>8</v>
      </c>
      <c r="AB464" s="1">
        <v>41</v>
      </c>
      <c r="AC464" s="1">
        <v>33</v>
      </c>
      <c r="AD464" s="1">
        <f t="shared" si="22"/>
        <v>8</v>
      </c>
    </row>
    <row r="465" spans="5:30" x14ac:dyDescent="0.25">
      <c r="E465" s="10"/>
      <c r="F465" s="3"/>
      <c r="T465" s="1">
        <v>1966</v>
      </c>
      <c r="V465" s="10" t="s">
        <v>95</v>
      </c>
      <c r="W465" s="3">
        <v>27</v>
      </c>
      <c r="X465" s="1">
        <f t="shared" si="21"/>
        <v>38</v>
      </c>
      <c r="Y465" s="1">
        <v>9</v>
      </c>
      <c r="Z465" s="1">
        <v>9</v>
      </c>
      <c r="AA465" s="1">
        <v>20</v>
      </c>
      <c r="AB465" s="1">
        <v>37</v>
      </c>
      <c r="AC465" s="1">
        <v>64</v>
      </c>
      <c r="AD465" s="1">
        <f t="shared" si="22"/>
        <v>-27</v>
      </c>
    </row>
    <row r="466" spans="5:30" x14ac:dyDescent="0.25">
      <c r="E466" s="10"/>
      <c r="F466" s="3"/>
      <c r="S466" s="1" t="s">
        <v>770</v>
      </c>
      <c r="T466" s="1">
        <v>1967</v>
      </c>
      <c r="V466" s="10" t="s">
        <v>95</v>
      </c>
      <c r="W466" s="3">
        <v>24</v>
      </c>
      <c r="X466" s="1">
        <f t="shared" si="21"/>
        <v>22</v>
      </c>
      <c r="Y466" s="1">
        <v>9</v>
      </c>
      <c r="Z466" s="1">
        <v>6</v>
      </c>
      <c r="AA466" s="1">
        <v>7</v>
      </c>
      <c r="AB466" s="1">
        <v>23</v>
      </c>
      <c r="AC466" s="1">
        <v>21</v>
      </c>
      <c r="AD466" s="1">
        <f t="shared" si="22"/>
        <v>2</v>
      </c>
    </row>
    <row r="467" spans="5:30" x14ac:dyDescent="0.25">
      <c r="E467" s="10"/>
      <c r="F467" s="3"/>
      <c r="S467" s="1" t="s">
        <v>771</v>
      </c>
      <c r="T467" s="1">
        <v>1967</v>
      </c>
      <c r="V467" s="10" t="s">
        <v>95</v>
      </c>
      <c r="W467" s="3">
        <v>15</v>
      </c>
      <c r="X467" s="1">
        <f t="shared" si="21"/>
        <v>15</v>
      </c>
      <c r="Y467" s="1">
        <v>5</v>
      </c>
      <c r="Z467" s="1">
        <v>5</v>
      </c>
      <c r="AA467" s="1">
        <v>5</v>
      </c>
      <c r="AB467" s="1">
        <v>21</v>
      </c>
      <c r="AC467" s="1">
        <v>22</v>
      </c>
      <c r="AD467" s="1">
        <f t="shared" si="22"/>
        <v>-1</v>
      </c>
    </row>
    <row r="468" spans="5:30" x14ac:dyDescent="0.25">
      <c r="E468" s="10"/>
      <c r="F468" s="3"/>
      <c r="S468" s="1" t="s">
        <v>770</v>
      </c>
      <c r="T468" s="1">
        <v>1968</v>
      </c>
      <c r="V468" s="10" t="s">
        <v>95</v>
      </c>
      <c r="W468" s="3">
        <v>17</v>
      </c>
      <c r="X468" s="1">
        <f t="shared" si="21"/>
        <v>22</v>
      </c>
      <c r="Y468" s="1">
        <v>4</v>
      </c>
      <c r="Z468" s="1">
        <v>9</v>
      </c>
      <c r="AA468" s="1">
        <v>9</v>
      </c>
      <c r="AB468" s="1">
        <v>20</v>
      </c>
      <c r="AC468" s="1">
        <v>38</v>
      </c>
      <c r="AD468" s="1">
        <f t="shared" si="22"/>
        <v>-18</v>
      </c>
    </row>
    <row r="469" spans="5:30" x14ac:dyDescent="0.25">
      <c r="E469" s="10"/>
      <c r="F469" s="3"/>
      <c r="T469" s="1">
        <v>1960</v>
      </c>
      <c r="V469" s="10" t="s">
        <v>132</v>
      </c>
      <c r="W469" s="3">
        <v>25</v>
      </c>
      <c r="X469" s="1">
        <f t="shared" si="21"/>
        <v>30</v>
      </c>
      <c r="Y469" s="1">
        <v>9</v>
      </c>
      <c r="Z469" s="1">
        <v>7</v>
      </c>
      <c r="AA469" s="1">
        <v>14</v>
      </c>
      <c r="AB469" s="1">
        <v>50</v>
      </c>
      <c r="AC469" s="1">
        <v>60</v>
      </c>
      <c r="AD469" s="1">
        <f t="shared" si="22"/>
        <v>-10</v>
      </c>
    </row>
    <row r="470" spans="5:30" x14ac:dyDescent="0.25">
      <c r="E470" s="10"/>
      <c r="F470" s="3"/>
      <c r="T470" s="1">
        <v>1961</v>
      </c>
      <c r="V470" s="10" t="s">
        <v>132</v>
      </c>
      <c r="W470" s="3">
        <v>28</v>
      </c>
      <c r="X470" s="1">
        <f t="shared" si="21"/>
        <v>30</v>
      </c>
      <c r="Y470" s="1">
        <v>12</v>
      </c>
      <c r="Z470" s="1">
        <v>4</v>
      </c>
      <c r="AA470" s="1">
        <v>14</v>
      </c>
      <c r="AB470" s="1">
        <v>56</v>
      </c>
      <c r="AC470" s="1">
        <v>53</v>
      </c>
      <c r="AD470" s="1">
        <f t="shared" si="22"/>
        <v>3</v>
      </c>
    </row>
    <row r="471" spans="5:30" x14ac:dyDescent="0.25">
      <c r="E471" s="10"/>
      <c r="F471" s="3"/>
      <c r="T471" s="1">
        <v>1962</v>
      </c>
      <c r="V471" s="10" t="s">
        <v>132</v>
      </c>
      <c r="W471" s="3">
        <v>38</v>
      </c>
      <c r="X471" s="1">
        <f t="shared" si="21"/>
        <v>28</v>
      </c>
      <c r="Y471" s="1">
        <v>16</v>
      </c>
      <c r="Z471" s="1">
        <v>6</v>
      </c>
      <c r="AA471" s="1">
        <v>6</v>
      </c>
      <c r="AB471" s="1">
        <v>47</v>
      </c>
      <c r="AC471" s="1">
        <v>28</v>
      </c>
      <c r="AD471" s="1">
        <f t="shared" si="22"/>
        <v>19</v>
      </c>
    </row>
    <row r="472" spans="5:30" x14ac:dyDescent="0.25">
      <c r="E472" s="10"/>
      <c r="F472" s="3"/>
      <c r="T472" s="1">
        <v>1963</v>
      </c>
      <c r="V472" s="10" t="s">
        <v>132</v>
      </c>
      <c r="W472" s="3">
        <v>21</v>
      </c>
      <c r="X472" s="1">
        <f t="shared" si="21"/>
        <v>26</v>
      </c>
      <c r="Y472" s="1">
        <v>7</v>
      </c>
      <c r="Z472" s="1">
        <v>7</v>
      </c>
      <c r="AA472" s="1">
        <v>12</v>
      </c>
      <c r="AB472" s="1">
        <v>33</v>
      </c>
      <c r="AC472" s="1">
        <v>41</v>
      </c>
      <c r="AD472" s="1">
        <f t="shared" si="22"/>
        <v>-8</v>
      </c>
    </row>
    <row r="473" spans="5:30" x14ac:dyDescent="0.25">
      <c r="E473" s="10"/>
      <c r="F473" s="3"/>
      <c r="T473" s="1">
        <v>1964</v>
      </c>
      <c r="V473" s="10" t="s">
        <v>132</v>
      </c>
      <c r="W473" s="3">
        <v>25</v>
      </c>
      <c r="X473" s="1">
        <f t="shared" si="21"/>
        <v>30</v>
      </c>
      <c r="Y473" s="1">
        <v>6</v>
      </c>
      <c r="Z473" s="1">
        <v>13</v>
      </c>
      <c r="AA473" s="1">
        <v>11</v>
      </c>
      <c r="AB473" s="1">
        <v>27</v>
      </c>
      <c r="AC473" s="1">
        <v>36</v>
      </c>
      <c r="AD473" s="1">
        <f t="shared" si="22"/>
        <v>-9</v>
      </c>
    </row>
    <row r="474" spans="5:30" x14ac:dyDescent="0.25">
      <c r="E474" s="10"/>
      <c r="F474" s="3"/>
      <c r="T474" s="1">
        <v>1965</v>
      </c>
      <c r="V474" s="10" t="s">
        <v>132</v>
      </c>
      <c r="W474" s="3">
        <v>25</v>
      </c>
      <c r="X474" s="1">
        <f t="shared" si="21"/>
        <v>34</v>
      </c>
      <c r="Y474" s="1">
        <v>9</v>
      </c>
      <c r="Z474" s="1">
        <v>7</v>
      </c>
      <c r="AA474" s="1">
        <v>18</v>
      </c>
      <c r="AB474" s="1">
        <v>31</v>
      </c>
      <c r="AC474" s="1">
        <v>57</v>
      </c>
      <c r="AD474" s="1">
        <f t="shared" si="22"/>
        <v>-26</v>
      </c>
    </row>
    <row r="475" spans="5:30" x14ac:dyDescent="0.25">
      <c r="E475" s="10"/>
      <c r="F475" s="3"/>
      <c r="T475" s="1">
        <v>1966</v>
      </c>
      <c r="V475" s="10" t="s">
        <v>132</v>
      </c>
      <c r="W475" s="3">
        <v>39</v>
      </c>
      <c r="X475" s="1">
        <f t="shared" si="21"/>
        <v>38</v>
      </c>
      <c r="Y475" s="1">
        <v>13</v>
      </c>
      <c r="Z475" s="1">
        <v>13</v>
      </c>
      <c r="AA475" s="1">
        <v>12</v>
      </c>
      <c r="AB475" s="1">
        <v>49</v>
      </c>
      <c r="AC475" s="1">
        <v>41</v>
      </c>
      <c r="AD475" s="1">
        <f t="shared" si="22"/>
        <v>8</v>
      </c>
    </row>
    <row r="476" spans="5:30" x14ac:dyDescent="0.25">
      <c r="E476" s="10"/>
      <c r="F476" s="3"/>
      <c r="S476" s="1" t="s">
        <v>770</v>
      </c>
      <c r="T476" s="1">
        <v>1967</v>
      </c>
      <c r="V476" s="10" t="s">
        <v>132</v>
      </c>
      <c r="W476" s="3">
        <v>21</v>
      </c>
      <c r="X476" s="1">
        <f t="shared" si="21"/>
        <v>22</v>
      </c>
      <c r="Y476" s="1">
        <v>8</v>
      </c>
      <c r="Z476" s="1">
        <v>5</v>
      </c>
      <c r="AA476" s="1">
        <v>9</v>
      </c>
      <c r="AB476" s="1">
        <v>25</v>
      </c>
      <c r="AC476" s="1">
        <v>32</v>
      </c>
      <c r="AD476" s="1">
        <f t="shared" si="22"/>
        <v>-7</v>
      </c>
    </row>
    <row r="477" spans="5:30" x14ac:dyDescent="0.25">
      <c r="E477" s="10"/>
      <c r="F477" s="3"/>
      <c r="S477" s="1" t="s">
        <v>770</v>
      </c>
      <c r="T477" s="1">
        <v>1968</v>
      </c>
      <c r="V477" s="10" t="s">
        <v>132</v>
      </c>
      <c r="W477" s="3">
        <v>11</v>
      </c>
      <c r="X477" s="1">
        <f t="shared" si="21"/>
        <v>22</v>
      </c>
      <c r="Y477" s="1">
        <v>3</v>
      </c>
      <c r="Z477" s="1">
        <v>5</v>
      </c>
      <c r="AA477" s="1">
        <v>14</v>
      </c>
      <c r="AB477" s="1">
        <v>20</v>
      </c>
      <c r="AC477" s="1">
        <v>52</v>
      </c>
      <c r="AD477" s="1">
        <f t="shared" si="22"/>
        <v>-32</v>
      </c>
    </row>
    <row r="478" spans="5:30" x14ac:dyDescent="0.25">
      <c r="E478" s="10"/>
      <c r="F478" s="3"/>
      <c r="S478" s="1" t="s">
        <v>770</v>
      </c>
      <c r="T478" s="1">
        <v>1969</v>
      </c>
      <c r="V478" s="10" t="s">
        <v>132</v>
      </c>
      <c r="W478" s="3">
        <v>44</v>
      </c>
      <c r="X478" s="1">
        <f t="shared" si="21"/>
        <v>39</v>
      </c>
      <c r="Y478" s="1">
        <v>18</v>
      </c>
      <c r="Z478" s="1">
        <v>8</v>
      </c>
      <c r="AA478" s="1">
        <v>13</v>
      </c>
      <c r="AB478" s="1">
        <v>57</v>
      </c>
      <c r="AC478" s="1">
        <v>52</v>
      </c>
      <c r="AD478" s="1">
        <f t="shared" si="22"/>
        <v>5</v>
      </c>
    </row>
    <row r="479" spans="5:30" x14ac:dyDescent="0.25">
      <c r="E479" s="10"/>
      <c r="F479" s="3"/>
      <c r="T479" s="1">
        <v>1960</v>
      </c>
      <c r="V479" s="10" t="s">
        <v>111</v>
      </c>
      <c r="W479" s="3">
        <v>28</v>
      </c>
      <c r="X479" s="1">
        <f t="shared" si="21"/>
        <v>30</v>
      </c>
      <c r="Y479" s="1">
        <v>10</v>
      </c>
      <c r="Z479" s="1">
        <v>8</v>
      </c>
      <c r="AA479" s="1">
        <v>12</v>
      </c>
      <c r="AB479" s="1">
        <v>48</v>
      </c>
      <c r="AC479" s="1">
        <v>45</v>
      </c>
      <c r="AD479" s="1">
        <f t="shared" si="22"/>
        <v>3</v>
      </c>
    </row>
    <row r="480" spans="5:30" x14ac:dyDescent="0.25">
      <c r="E480" s="10"/>
      <c r="F480" s="3"/>
      <c r="T480" s="1">
        <v>1961</v>
      </c>
      <c r="V480" s="10" t="s">
        <v>111</v>
      </c>
      <c r="W480" s="3">
        <v>25</v>
      </c>
      <c r="X480" s="1">
        <f t="shared" si="21"/>
        <v>30</v>
      </c>
      <c r="Y480" s="1">
        <v>7</v>
      </c>
      <c r="Z480" s="1">
        <v>11</v>
      </c>
      <c r="AA480" s="1">
        <v>12</v>
      </c>
      <c r="AB480" s="1">
        <v>43</v>
      </c>
      <c r="AC480" s="1">
        <v>51</v>
      </c>
      <c r="AD480" s="1">
        <f t="shared" si="22"/>
        <v>-8</v>
      </c>
    </row>
    <row r="481" spans="5:30" x14ac:dyDescent="0.25">
      <c r="E481" s="10"/>
      <c r="F481" s="3"/>
      <c r="T481" s="1">
        <v>1962</v>
      </c>
      <c r="V481" s="10" t="s">
        <v>111</v>
      </c>
      <c r="W481" s="3">
        <v>28</v>
      </c>
      <c r="X481" s="1">
        <f t="shared" si="21"/>
        <v>28</v>
      </c>
      <c r="Y481" s="1">
        <v>10</v>
      </c>
      <c r="Z481" s="1">
        <v>8</v>
      </c>
      <c r="AA481" s="1">
        <v>10</v>
      </c>
      <c r="AB481" s="1">
        <v>36</v>
      </c>
      <c r="AC481" s="1">
        <v>35</v>
      </c>
      <c r="AD481" s="1">
        <f t="shared" si="22"/>
        <v>1</v>
      </c>
    </row>
    <row r="482" spans="5:30" x14ac:dyDescent="0.25">
      <c r="E482" s="10"/>
      <c r="F482" s="3"/>
      <c r="T482" s="1">
        <v>1963</v>
      </c>
      <c r="V482" s="10" t="s">
        <v>111</v>
      </c>
      <c r="W482" s="3">
        <v>27</v>
      </c>
      <c r="X482" s="1">
        <f t="shared" si="21"/>
        <v>26</v>
      </c>
      <c r="Y482" s="1">
        <v>8</v>
      </c>
      <c r="Z482" s="1">
        <v>11</v>
      </c>
      <c r="AA482" s="1">
        <v>7</v>
      </c>
      <c r="AB482" s="1">
        <v>36</v>
      </c>
      <c r="AC482" s="1">
        <v>31</v>
      </c>
      <c r="AD482" s="1">
        <f t="shared" si="22"/>
        <v>5</v>
      </c>
    </row>
    <row r="483" spans="5:30" x14ac:dyDescent="0.25">
      <c r="E483" s="10"/>
      <c r="F483" s="3"/>
      <c r="T483" s="1">
        <v>1964</v>
      </c>
      <c r="V483" s="10" t="s">
        <v>111</v>
      </c>
      <c r="W483" s="3">
        <v>29</v>
      </c>
      <c r="X483" s="1">
        <f t="shared" si="21"/>
        <v>30</v>
      </c>
      <c r="Y483" s="1">
        <v>10</v>
      </c>
      <c r="Z483" s="1">
        <v>9</v>
      </c>
      <c r="AA483" s="1">
        <v>11</v>
      </c>
      <c r="AB483" s="1">
        <v>38</v>
      </c>
      <c r="AC483" s="1">
        <v>36</v>
      </c>
      <c r="AD483" s="1">
        <f t="shared" si="22"/>
        <v>2</v>
      </c>
    </row>
    <row r="484" spans="5:30" x14ac:dyDescent="0.25">
      <c r="E484" s="10"/>
      <c r="F484" s="3"/>
      <c r="T484" s="1">
        <v>1965</v>
      </c>
      <c r="V484" s="10" t="s">
        <v>111</v>
      </c>
      <c r="W484" s="3">
        <v>31</v>
      </c>
      <c r="X484" s="1">
        <f t="shared" si="21"/>
        <v>34</v>
      </c>
      <c r="Y484" s="1">
        <v>11</v>
      </c>
      <c r="Z484" s="1">
        <v>9</v>
      </c>
      <c r="AA484" s="1">
        <v>14</v>
      </c>
      <c r="AB484" s="1">
        <v>45</v>
      </c>
      <c r="AC484" s="1">
        <v>54</v>
      </c>
      <c r="AD484" s="1">
        <f t="shared" si="22"/>
        <v>-9</v>
      </c>
    </row>
    <row r="485" spans="5:30" x14ac:dyDescent="0.25">
      <c r="E485" s="10"/>
      <c r="F485" s="3"/>
      <c r="T485" s="1">
        <v>1966</v>
      </c>
      <c r="V485" s="10" t="s">
        <v>111</v>
      </c>
      <c r="W485" s="3">
        <v>29</v>
      </c>
      <c r="X485" s="1">
        <f t="shared" si="21"/>
        <v>38</v>
      </c>
      <c r="Y485" s="1">
        <v>10</v>
      </c>
      <c r="Z485" s="1">
        <v>9</v>
      </c>
      <c r="AA485" s="1">
        <v>19</v>
      </c>
      <c r="AB485" s="1">
        <v>41</v>
      </c>
      <c r="AC485" s="1">
        <v>62</v>
      </c>
      <c r="AD485" s="1">
        <f t="shared" si="22"/>
        <v>-21</v>
      </c>
    </row>
    <row r="486" spans="5:30" x14ac:dyDescent="0.25">
      <c r="E486" s="10"/>
      <c r="F486" s="3"/>
      <c r="S486" s="1" t="s">
        <v>770</v>
      </c>
      <c r="T486" s="1">
        <v>1967</v>
      </c>
      <c r="V486" s="10" t="s">
        <v>111</v>
      </c>
      <c r="W486" s="3">
        <v>20</v>
      </c>
      <c r="X486" s="1">
        <f t="shared" si="21"/>
        <v>22</v>
      </c>
      <c r="Y486" s="1">
        <v>5</v>
      </c>
      <c r="Z486" s="1">
        <v>10</v>
      </c>
      <c r="AA486" s="1">
        <v>7</v>
      </c>
      <c r="AB486" s="1">
        <v>30</v>
      </c>
      <c r="AC486" s="1">
        <v>34</v>
      </c>
      <c r="AD486" s="1">
        <f t="shared" si="22"/>
        <v>-4</v>
      </c>
    </row>
    <row r="487" spans="5:30" x14ac:dyDescent="0.25">
      <c r="E487" s="10"/>
      <c r="F487" s="3"/>
      <c r="S487" s="1" t="s">
        <v>770</v>
      </c>
      <c r="T487" s="1">
        <v>1968</v>
      </c>
      <c r="V487" s="10" t="s">
        <v>111</v>
      </c>
      <c r="W487" s="3">
        <v>26</v>
      </c>
      <c r="X487" s="1">
        <f t="shared" si="21"/>
        <v>22</v>
      </c>
      <c r="Y487" s="1">
        <v>10</v>
      </c>
      <c r="Z487" s="1">
        <v>6</v>
      </c>
      <c r="AA487" s="1">
        <v>6</v>
      </c>
      <c r="AB487" s="1">
        <v>29</v>
      </c>
      <c r="AC487" s="1">
        <v>18</v>
      </c>
      <c r="AD487" s="1">
        <f t="shared" si="22"/>
        <v>11</v>
      </c>
    </row>
    <row r="488" spans="5:30" x14ac:dyDescent="0.25">
      <c r="E488" s="10"/>
      <c r="F488" s="3"/>
      <c r="S488" s="1" t="s">
        <v>771</v>
      </c>
      <c r="T488" s="1">
        <v>1968</v>
      </c>
      <c r="V488" s="10" t="s">
        <v>111</v>
      </c>
      <c r="W488" s="3">
        <v>13</v>
      </c>
      <c r="X488" s="1">
        <f t="shared" si="21"/>
        <v>15</v>
      </c>
      <c r="Y488" s="1">
        <v>5</v>
      </c>
      <c r="Z488" s="1">
        <v>3</v>
      </c>
      <c r="AA488" s="1">
        <v>7</v>
      </c>
      <c r="AB488" s="1">
        <v>23</v>
      </c>
      <c r="AC488" s="1">
        <v>22</v>
      </c>
      <c r="AD488" s="1">
        <f t="shared" si="22"/>
        <v>1</v>
      </c>
    </row>
    <row r="489" spans="5:30" x14ac:dyDescent="0.25">
      <c r="E489" s="10"/>
      <c r="F489" s="3"/>
      <c r="S489" s="1" t="s">
        <v>770</v>
      </c>
      <c r="T489" s="1">
        <v>1969</v>
      </c>
      <c r="V489" s="10" t="s">
        <v>111</v>
      </c>
      <c r="W489" s="3">
        <v>24</v>
      </c>
      <c r="X489" s="1">
        <f t="shared" si="21"/>
        <v>22</v>
      </c>
      <c r="Y489" s="1">
        <v>8</v>
      </c>
      <c r="Z489" s="1">
        <v>8</v>
      </c>
      <c r="AA489" s="1">
        <v>6</v>
      </c>
      <c r="AB489" s="1">
        <v>38</v>
      </c>
      <c r="AC489" s="1">
        <v>29</v>
      </c>
      <c r="AD489" s="1">
        <f t="shared" si="22"/>
        <v>9</v>
      </c>
    </row>
    <row r="490" spans="5:30" x14ac:dyDescent="0.25">
      <c r="E490" s="10"/>
      <c r="F490" s="3"/>
      <c r="S490" s="1" t="s">
        <v>771</v>
      </c>
      <c r="T490" s="1">
        <v>1969</v>
      </c>
      <c r="V490" s="10" t="s">
        <v>111</v>
      </c>
      <c r="W490" s="3">
        <v>17</v>
      </c>
      <c r="X490" s="1">
        <f t="shared" si="21"/>
        <v>17</v>
      </c>
      <c r="Y490" s="1">
        <v>7</v>
      </c>
      <c r="Z490" s="1">
        <v>3</v>
      </c>
      <c r="AA490" s="1">
        <v>7</v>
      </c>
      <c r="AB490" s="1">
        <v>22</v>
      </c>
      <c r="AC490" s="1">
        <v>18</v>
      </c>
      <c r="AD490" s="1">
        <f t="shared" si="22"/>
        <v>4</v>
      </c>
    </row>
    <row r="491" spans="5:30" x14ac:dyDescent="0.25">
      <c r="E491" s="10"/>
      <c r="F491" s="3"/>
      <c r="S491" s="1" t="s">
        <v>771</v>
      </c>
      <c r="T491" s="1">
        <v>1968</v>
      </c>
      <c r="V491" s="10" t="s">
        <v>836</v>
      </c>
      <c r="W491" s="3">
        <v>6</v>
      </c>
      <c r="X491" s="1">
        <f t="shared" si="21"/>
        <v>15</v>
      </c>
      <c r="Y491" s="1">
        <v>2</v>
      </c>
      <c r="Z491" s="1">
        <v>2</v>
      </c>
      <c r="AA491" s="1">
        <v>11</v>
      </c>
      <c r="AB491" s="1">
        <v>11</v>
      </c>
      <c r="AC491" s="1">
        <v>57</v>
      </c>
      <c r="AD491" s="1">
        <f t="shared" si="22"/>
        <v>-46</v>
      </c>
    </row>
    <row r="492" spans="5:30" x14ac:dyDescent="0.25">
      <c r="E492" s="10"/>
      <c r="F492" s="3"/>
      <c r="T492" s="1">
        <v>1960</v>
      </c>
      <c r="V492" s="10" t="s">
        <v>84</v>
      </c>
      <c r="W492" s="3">
        <v>41</v>
      </c>
      <c r="X492" s="1">
        <f t="shared" si="21"/>
        <v>30</v>
      </c>
      <c r="Y492" s="1">
        <v>17</v>
      </c>
      <c r="Z492" s="1">
        <v>7</v>
      </c>
      <c r="AA492" s="1">
        <v>6</v>
      </c>
      <c r="AB492" s="1">
        <v>49</v>
      </c>
      <c r="AC492" s="1">
        <v>33</v>
      </c>
      <c r="AD492" s="1">
        <f t="shared" si="22"/>
        <v>16</v>
      </c>
    </row>
    <row r="493" spans="5:30" x14ac:dyDescent="0.25">
      <c r="E493" s="10"/>
      <c r="F493" s="3"/>
      <c r="T493" s="1">
        <v>1961</v>
      </c>
      <c r="V493" s="10" t="s">
        <v>84</v>
      </c>
      <c r="W493" s="3">
        <v>33</v>
      </c>
      <c r="X493" s="1">
        <f t="shared" si="21"/>
        <v>30</v>
      </c>
      <c r="Y493" s="1">
        <v>12</v>
      </c>
      <c r="Z493" s="1">
        <v>9</v>
      </c>
      <c r="AA493" s="1">
        <v>9</v>
      </c>
      <c r="AB493" s="1">
        <v>46</v>
      </c>
      <c r="AC493" s="1">
        <v>40</v>
      </c>
      <c r="AD493" s="1">
        <f t="shared" si="22"/>
        <v>6</v>
      </c>
    </row>
    <row r="494" spans="5:30" x14ac:dyDescent="0.25">
      <c r="E494" s="10"/>
      <c r="F494" s="3"/>
      <c r="T494" s="1">
        <v>1962</v>
      </c>
      <c r="V494" s="10" t="s">
        <v>84</v>
      </c>
      <c r="W494" s="3">
        <v>35</v>
      </c>
      <c r="X494" s="1">
        <f t="shared" si="21"/>
        <v>28</v>
      </c>
      <c r="Y494" s="1">
        <v>12</v>
      </c>
      <c r="Z494" s="1">
        <v>11</v>
      </c>
      <c r="AA494" s="1">
        <v>5</v>
      </c>
      <c r="AB494" s="1">
        <v>41</v>
      </c>
      <c r="AC494" s="1">
        <v>27</v>
      </c>
      <c r="AD494" s="1">
        <f t="shared" si="22"/>
        <v>14</v>
      </c>
    </row>
    <row r="495" spans="5:30" x14ac:dyDescent="0.25">
      <c r="E495" s="10"/>
      <c r="F495" s="3"/>
      <c r="T495" s="1">
        <v>1963</v>
      </c>
      <c r="V495" s="10" t="s">
        <v>84</v>
      </c>
      <c r="W495" s="3">
        <v>37</v>
      </c>
      <c r="X495" s="1">
        <f t="shared" si="21"/>
        <v>26</v>
      </c>
      <c r="Y495" s="1">
        <v>14</v>
      </c>
      <c r="Z495" s="1">
        <v>9</v>
      </c>
      <c r="AA495" s="1">
        <v>3</v>
      </c>
      <c r="AB495" s="1">
        <v>53</v>
      </c>
      <c r="AC495" s="1">
        <v>25</v>
      </c>
      <c r="AD495" s="1">
        <f t="shared" si="22"/>
        <v>28</v>
      </c>
    </row>
    <row r="496" spans="5:30" x14ac:dyDescent="0.25">
      <c r="E496" s="10"/>
      <c r="F496" s="3"/>
      <c r="T496" s="1">
        <v>1964</v>
      </c>
      <c r="V496" s="10" t="s">
        <v>84</v>
      </c>
      <c r="W496" s="3">
        <v>38</v>
      </c>
      <c r="X496" s="1">
        <f t="shared" si="21"/>
        <v>30</v>
      </c>
      <c r="Y496" s="1">
        <v>15</v>
      </c>
      <c r="Z496" s="1">
        <v>8</v>
      </c>
      <c r="AA496" s="1">
        <v>7</v>
      </c>
      <c r="AB496" s="1">
        <v>44</v>
      </c>
      <c r="AC496" s="1">
        <v>26</v>
      </c>
      <c r="AD496" s="1">
        <f t="shared" si="22"/>
        <v>18</v>
      </c>
    </row>
    <row r="497" spans="5:30" x14ac:dyDescent="0.25">
      <c r="E497" s="10"/>
      <c r="F497" s="3"/>
      <c r="T497" s="1">
        <v>1965</v>
      </c>
      <c r="V497" s="10" t="s">
        <v>84</v>
      </c>
      <c r="W497" s="3">
        <v>31</v>
      </c>
      <c r="X497" s="1">
        <f t="shared" si="21"/>
        <v>34</v>
      </c>
      <c r="Y497" s="1">
        <v>8</v>
      </c>
      <c r="Z497" s="1">
        <v>15</v>
      </c>
      <c r="AA497" s="1">
        <v>11</v>
      </c>
      <c r="AB497" s="1">
        <v>30</v>
      </c>
      <c r="AC497" s="1">
        <v>31</v>
      </c>
      <c r="AD497" s="1">
        <f t="shared" si="22"/>
        <v>-1</v>
      </c>
    </row>
    <row r="498" spans="5:30" x14ac:dyDescent="0.25">
      <c r="E498" s="10"/>
      <c r="F498" s="3"/>
      <c r="T498" s="1">
        <v>1966</v>
      </c>
      <c r="V498" s="10" t="s">
        <v>84</v>
      </c>
      <c r="W498" s="3">
        <v>44</v>
      </c>
      <c r="X498" s="1">
        <f t="shared" si="21"/>
        <v>38</v>
      </c>
      <c r="Y498" s="1">
        <v>14</v>
      </c>
      <c r="Z498" s="1">
        <v>16</v>
      </c>
      <c r="AA498" s="1">
        <v>8</v>
      </c>
      <c r="AB498" s="1">
        <v>54</v>
      </c>
      <c r="AC498" s="1">
        <v>34</v>
      </c>
      <c r="AD498" s="1">
        <f t="shared" si="22"/>
        <v>20</v>
      </c>
    </row>
    <row r="499" spans="5:30" x14ac:dyDescent="0.25">
      <c r="E499" s="10"/>
      <c r="F499" s="3"/>
      <c r="S499" s="1" t="s">
        <v>770</v>
      </c>
      <c r="T499" s="1">
        <v>1967</v>
      </c>
      <c r="V499" s="10" t="s">
        <v>84</v>
      </c>
      <c r="W499" s="3">
        <v>27</v>
      </c>
      <c r="X499" s="1">
        <f t="shared" si="21"/>
        <v>23</v>
      </c>
      <c r="Y499" s="1">
        <v>10</v>
      </c>
      <c r="Z499" s="1">
        <v>7</v>
      </c>
      <c r="AA499" s="1">
        <v>6</v>
      </c>
      <c r="AB499" s="1">
        <v>33</v>
      </c>
      <c r="AC499" s="1">
        <v>17</v>
      </c>
      <c r="AD499" s="1">
        <f t="shared" si="22"/>
        <v>16</v>
      </c>
    </row>
    <row r="500" spans="5:30" x14ac:dyDescent="0.25">
      <c r="E500" s="10"/>
      <c r="F500" s="3"/>
      <c r="S500" s="1" t="s">
        <v>771</v>
      </c>
      <c r="T500" s="1">
        <v>1967</v>
      </c>
      <c r="V500" s="10" t="s">
        <v>84</v>
      </c>
      <c r="W500" s="3">
        <v>26</v>
      </c>
      <c r="X500" s="1">
        <f t="shared" si="21"/>
        <v>15</v>
      </c>
      <c r="Y500" s="1">
        <v>12</v>
      </c>
      <c r="Z500" s="1">
        <v>2</v>
      </c>
      <c r="AA500" s="1">
        <v>1</v>
      </c>
      <c r="AB500" s="1">
        <v>43</v>
      </c>
      <c r="AC500" s="1">
        <v>14</v>
      </c>
      <c r="AD500" s="1">
        <f t="shared" si="22"/>
        <v>29</v>
      </c>
    </row>
    <row r="501" spans="5:30" x14ac:dyDescent="0.25">
      <c r="E501" s="10"/>
      <c r="F501" s="3"/>
      <c r="S501" s="1" t="s">
        <v>770</v>
      </c>
      <c r="T501" s="1">
        <v>1968</v>
      </c>
      <c r="V501" s="10" t="s">
        <v>84</v>
      </c>
      <c r="W501" s="3">
        <v>25</v>
      </c>
      <c r="X501" s="1">
        <f t="shared" si="21"/>
        <v>22</v>
      </c>
      <c r="Y501" s="1">
        <v>10</v>
      </c>
      <c r="Z501" s="1">
        <v>5</v>
      </c>
      <c r="AA501" s="1">
        <v>7</v>
      </c>
      <c r="AB501" s="1">
        <v>34</v>
      </c>
      <c r="AC501" s="1">
        <v>19</v>
      </c>
      <c r="AD501" s="1">
        <f t="shared" si="22"/>
        <v>15</v>
      </c>
    </row>
    <row r="502" spans="5:30" x14ac:dyDescent="0.25">
      <c r="E502" s="10"/>
      <c r="F502" s="3"/>
      <c r="S502" s="1" t="s">
        <v>771</v>
      </c>
      <c r="T502" s="1">
        <v>1968</v>
      </c>
      <c r="V502" s="10" t="s">
        <v>84</v>
      </c>
      <c r="W502" s="3">
        <v>12</v>
      </c>
      <c r="X502" s="1">
        <f t="shared" si="21"/>
        <v>15</v>
      </c>
      <c r="Y502" s="1">
        <v>4</v>
      </c>
      <c r="Z502" s="1">
        <v>4</v>
      </c>
      <c r="AA502" s="1">
        <v>7</v>
      </c>
      <c r="AB502" s="1">
        <v>26</v>
      </c>
      <c r="AC502" s="1">
        <v>25</v>
      </c>
      <c r="AD502" s="1">
        <f t="shared" si="22"/>
        <v>1</v>
      </c>
    </row>
    <row r="503" spans="5:30" x14ac:dyDescent="0.25">
      <c r="E503" s="10"/>
      <c r="F503" s="3"/>
      <c r="S503" s="1" t="s">
        <v>770</v>
      </c>
      <c r="T503" s="1">
        <v>1969</v>
      </c>
      <c r="V503" s="10" t="s">
        <v>84</v>
      </c>
      <c r="W503" s="3">
        <v>25</v>
      </c>
      <c r="X503" s="1">
        <f t="shared" si="21"/>
        <v>22</v>
      </c>
      <c r="Y503" s="1">
        <v>10</v>
      </c>
      <c r="Z503" s="1">
        <v>5</v>
      </c>
      <c r="AA503" s="1">
        <v>7</v>
      </c>
      <c r="AB503" s="1">
        <v>28</v>
      </c>
      <c r="AC503" s="1">
        <v>25</v>
      </c>
      <c r="AD503" s="1">
        <f t="shared" si="22"/>
        <v>3</v>
      </c>
    </row>
    <row r="504" spans="5:30" x14ac:dyDescent="0.25">
      <c r="E504" s="10"/>
      <c r="F504" s="3"/>
      <c r="S504" s="1" t="s">
        <v>771</v>
      </c>
      <c r="T504" s="1">
        <v>1969</v>
      </c>
      <c r="V504" s="10" t="s">
        <v>84</v>
      </c>
      <c r="W504" s="3">
        <v>25</v>
      </c>
      <c r="X504" s="1">
        <f t="shared" si="21"/>
        <v>17</v>
      </c>
      <c r="Y504" s="1">
        <v>11</v>
      </c>
      <c r="Z504" s="1">
        <v>3</v>
      </c>
      <c r="AA504" s="1">
        <v>3</v>
      </c>
      <c r="AB504" s="1">
        <v>36</v>
      </c>
      <c r="AC504" s="1">
        <v>14</v>
      </c>
      <c r="AD504" s="1">
        <f t="shared" si="22"/>
        <v>22</v>
      </c>
    </row>
    <row r="505" spans="5:30" x14ac:dyDescent="0.25">
      <c r="E505" s="10"/>
      <c r="F505" s="3"/>
      <c r="S505" s="1" t="s">
        <v>771</v>
      </c>
      <c r="T505" s="1">
        <v>1968</v>
      </c>
      <c r="V505" s="10" t="s">
        <v>411</v>
      </c>
      <c r="W505" s="3">
        <v>9</v>
      </c>
      <c r="X505" s="1">
        <f t="shared" si="21"/>
        <v>15</v>
      </c>
      <c r="Y505" s="1">
        <v>1</v>
      </c>
      <c r="Z505" s="1">
        <v>7</v>
      </c>
      <c r="AA505" s="1">
        <v>7</v>
      </c>
      <c r="AB505" s="1">
        <v>8</v>
      </c>
      <c r="AC505" s="1">
        <v>25</v>
      </c>
      <c r="AD505" s="1">
        <f t="shared" si="22"/>
        <v>-17</v>
      </c>
    </row>
    <row r="506" spans="5:30" x14ac:dyDescent="0.25">
      <c r="E506" s="10"/>
      <c r="F506" s="3"/>
      <c r="T506" s="1">
        <v>1960</v>
      </c>
      <c r="V506" s="10" t="s">
        <v>153</v>
      </c>
      <c r="W506" s="3">
        <v>21</v>
      </c>
      <c r="X506" s="1">
        <f t="shared" si="21"/>
        <v>30</v>
      </c>
      <c r="Y506" s="1">
        <v>5</v>
      </c>
      <c r="Z506" s="1">
        <v>11</v>
      </c>
      <c r="AA506" s="1">
        <v>14</v>
      </c>
      <c r="AB506" s="1">
        <v>38</v>
      </c>
      <c r="AC506" s="1">
        <v>54</v>
      </c>
      <c r="AD506" s="1">
        <f t="shared" si="22"/>
        <v>-16</v>
      </c>
    </row>
    <row r="507" spans="5:30" x14ac:dyDescent="0.25">
      <c r="E507" s="10"/>
      <c r="F507" s="3"/>
      <c r="T507" s="1">
        <v>1961</v>
      </c>
      <c r="V507" s="10" t="s">
        <v>153</v>
      </c>
      <c r="W507" s="3">
        <v>24</v>
      </c>
      <c r="X507" s="1">
        <f t="shared" si="21"/>
        <v>30</v>
      </c>
      <c r="Y507" s="1">
        <v>7</v>
      </c>
      <c r="Z507" s="1">
        <v>10</v>
      </c>
      <c r="AA507" s="1">
        <v>13</v>
      </c>
      <c r="AB507" s="1">
        <v>36</v>
      </c>
      <c r="AC507" s="1">
        <v>59</v>
      </c>
      <c r="AD507" s="1">
        <f t="shared" si="22"/>
        <v>-23</v>
      </c>
    </row>
    <row r="508" spans="5:30" x14ac:dyDescent="0.25">
      <c r="E508" s="10"/>
      <c r="F508" s="3"/>
      <c r="T508" s="1">
        <v>1965</v>
      </c>
      <c r="V508" s="10" t="s">
        <v>153</v>
      </c>
      <c r="W508" s="3">
        <v>29</v>
      </c>
      <c r="X508" s="1">
        <f t="shared" si="21"/>
        <v>34</v>
      </c>
      <c r="Y508" s="1">
        <v>9</v>
      </c>
      <c r="Z508" s="1">
        <v>11</v>
      </c>
      <c r="AA508" s="1">
        <v>14</v>
      </c>
      <c r="AB508" s="1">
        <v>31</v>
      </c>
      <c r="AC508" s="1">
        <v>43</v>
      </c>
      <c r="AD508" s="1">
        <f t="shared" si="22"/>
        <v>-12</v>
      </c>
    </row>
    <row r="509" spans="5:30" x14ac:dyDescent="0.25">
      <c r="E509" s="10"/>
      <c r="F509" s="3"/>
      <c r="T509" s="1">
        <v>1966</v>
      </c>
      <c r="V509" s="10" t="s">
        <v>153</v>
      </c>
      <c r="W509" s="3">
        <v>31</v>
      </c>
      <c r="X509" s="1">
        <f t="shared" si="21"/>
        <v>38</v>
      </c>
      <c r="Y509" s="1">
        <v>9</v>
      </c>
      <c r="Z509" s="1">
        <v>13</v>
      </c>
      <c r="AA509" s="1">
        <v>16</v>
      </c>
      <c r="AB509" s="1">
        <v>43</v>
      </c>
      <c r="AC509" s="1">
        <v>55</v>
      </c>
      <c r="AD509" s="1">
        <f t="shared" si="22"/>
        <v>-12</v>
      </c>
    </row>
    <row r="510" spans="5:30" x14ac:dyDescent="0.25">
      <c r="E510" s="10"/>
      <c r="F510" s="3"/>
      <c r="S510" s="1" t="s">
        <v>770</v>
      </c>
      <c r="T510" s="1">
        <v>1967</v>
      </c>
      <c r="V510" s="10" t="s">
        <v>153</v>
      </c>
      <c r="W510" s="3">
        <v>22</v>
      </c>
      <c r="X510" s="1">
        <f t="shared" si="21"/>
        <v>22</v>
      </c>
      <c r="Y510" s="1">
        <v>7</v>
      </c>
      <c r="Z510" s="1">
        <v>8</v>
      </c>
      <c r="AA510" s="1">
        <v>7</v>
      </c>
      <c r="AB510" s="1">
        <v>40</v>
      </c>
      <c r="AC510" s="1">
        <v>29</v>
      </c>
      <c r="AD510" s="1">
        <f t="shared" si="22"/>
        <v>11</v>
      </c>
    </row>
    <row r="511" spans="5:30" x14ac:dyDescent="0.25">
      <c r="E511" s="10"/>
      <c r="F511" s="3"/>
      <c r="S511" s="1" t="s">
        <v>771</v>
      </c>
      <c r="T511" s="1">
        <v>1967</v>
      </c>
      <c r="V511" s="10" t="s">
        <v>153</v>
      </c>
      <c r="W511" s="3">
        <v>16</v>
      </c>
      <c r="X511" s="1">
        <f t="shared" si="21"/>
        <v>15</v>
      </c>
      <c r="Y511" s="1">
        <v>8</v>
      </c>
      <c r="Z511" s="1">
        <v>0</v>
      </c>
      <c r="AA511" s="1">
        <v>7</v>
      </c>
      <c r="AB511" s="1">
        <v>23</v>
      </c>
      <c r="AC511" s="1">
        <v>26</v>
      </c>
      <c r="AD511" s="1">
        <f t="shared" si="22"/>
        <v>-3</v>
      </c>
    </row>
    <row r="512" spans="5:30" x14ac:dyDescent="0.25">
      <c r="E512" s="10"/>
      <c r="F512" s="3"/>
      <c r="S512" s="1" t="s">
        <v>770</v>
      </c>
      <c r="T512" s="1">
        <v>1968</v>
      </c>
      <c r="V512" s="10" t="s">
        <v>153</v>
      </c>
      <c r="W512" s="3">
        <v>24</v>
      </c>
      <c r="X512" s="1">
        <f t="shared" si="21"/>
        <v>22</v>
      </c>
      <c r="Y512" s="1">
        <v>9</v>
      </c>
      <c r="Z512" s="1">
        <v>6</v>
      </c>
      <c r="AA512" s="1">
        <v>7</v>
      </c>
      <c r="AB512" s="1">
        <v>20</v>
      </c>
      <c r="AC512" s="1">
        <v>23</v>
      </c>
      <c r="AD512" s="1">
        <f t="shared" si="22"/>
        <v>-3</v>
      </c>
    </row>
    <row r="513" spans="5:30" x14ac:dyDescent="0.25">
      <c r="E513" s="10"/>
      <c r="F513" s="3"/>
      <c r="S513" s="1" t="s">
        <v>771</v>
      </c>
      <c r="T513" s="1">
        <v>1968</v>
      </c>
      <c r="V513" s="10" t="s">
        <v>153</v>
      </c>
      <c r="W513" s="3">
        <v>11</v>
      </c>
      <c r="X513" s="1">
        <f t="shared" ref="X513:X576" si="23">Y513+Z513+AA513</f>
        <v>15</v>
      </c>
      <c r="Y513" s="1">
        <v>2</v>
      </c>
      <c r="Z513" s="1">
        <v>7</v>
      </c>
      <c r="AA513" s="1">
        <v>6</v>
      </c>
      <c r="AB513" s="1">
        <v>15</v>
      </c>
      <c r="AC513" s="1">
        <v>22</v>
      </c>
      <c r="AD513" s="1">
        <f t="shared" ref="AD513:AD576" si="24">AB513-AC513</f>
        <v>-7</v>
      </c>
    </row>
    <row r="514" spans="5:30" x14ac:dyDescent="0.25">
      <c r="E514" s="10"/>
      <c r="F514" s="3"/>
      <c r="S514" s="1" t="s">
        <v>770</v>
      </c>
      <c r="T514" s="1">
        <v>1969</v>
      </c>
      <c r="V514" s="10" t="s">
        <v>153</v>
      </c>
      <c r="W514" s="3">
        <v>23</v>
      </c>
      <c r="X514" s="1">
        <f t="shared" si="23"/>
        <v>22</v>
      </c>
      <c r="Y514" s="1">
        <v>8</v>
      </c>
      <c r="Z514" s="1">
        <v>7</v>
      </c>
      <c r="AA514" s="1">
        <v>7</v>
      </c>
      <c r="AB514" s="1">
        <v>37</v>
      </c>
      <c r="AC514" s="1">
        <v>34</v>
      </c>
      <c r="AD514" s="1">
        <f t="shared" si="24"/>
        <v>3</v>
      </c>
    </row>
    <row r="515" spans="5:30" x14ac:dyDescent="0.25">
      <c r="E515" s="10"/>
      <c r="F515" s="3"/>
      <c r="S515" s="1" t="s">
        <v>771</v>
      </c>
      <c r="T515" s="1">
        <v>1969</v>
      </c>
      <c r="V515" s="10" t="s">
        <v>153</v>
      </c>
      <c r="W515" s="3">
        <v>12</v>
      </c>
      <c r="X515" s="1">
        <f t="shared" si="23"/>
        <v>17</v>
      </c>
      <c r="Y515" s="1">
        <v>5</v>
      </c>
      <c r="Z515" s="1">
        <v>2</v>
      </c>
      <c r="AA515" s="1">
        <v>10</v>
      </c>
      <c r="AB515" s="1">
        <v>18</v>
      </c>
      <c r="AC515" s="1">
        <v>24</v>
      </c>
      <c r="AD515" s="1">
        <f t="shared" si="24"/>
        <v>-6</v>
      </c>
    </row>
    <row r="516" spans="5:30" x14ac:dyDescent="0.25">
      <c r="E516" s="10"/>
      <c r="F516" s="3"/>
      <c r="T516" s="1">
        <v>1961</v>
      </c>
      <c r="V516" s="10" t="s">
        <v>357</v>
      </c>
      <c r="W516" s="3">
        <v>21</v>
      </c>
      <c r="X516" s="1">
        <f t="shared" si="23"/>
        <v>30</v>
      </c>
      <c r="Y516" s="1">
        <v>10</v>
      </c>
      <c r="Z516" s="1">
        <v>1</v>
      </c>
      <c r="AA516" s="1">
        <v>19</v>
      </c>
      <c r="AB516" s="1">
        <v>38</v>
      </c>
      <c r="AC516" s="1">
        <v>65</v>
      </c>
      <c r="AD516" s="1">
        <f t="shared" si="24"/>
        <v>-27</v>
      </c>
    </row>
    <row r="517" spans="5:30" x14ac:dyDescent="0.25">
      <c r="E517" s="10"/>
      <c r="F517" s="3"/>
      <c r="S517" s="1" t="s">
        <v>770</v>
      </c>
      <c r="T517" s="1">
        <v>1968</v>
      </c>
      <c r="V517" s="10" t="s">
        <v>357</v>
      </c>
      <c r="W517" s="3">
        <v>23</v>
      </c>
      <c r="X517" s="1">
        <f t="shared" si="23"/>
        <v>22</v>
      </c>
      <c r="Y517" s="1">
        <v>8</v>
      </c>
      <c r="Z517" s="1">
        <v>7</v>
      </c>
      <c r="AA517" s="1">
        <v>7</v>
      </c>
      <c r="AB517" s="1">
        <v>30</v>
      </c>
      <c r="AC517" s="1">
        <v>28</v>
      </c>
      <c r="AD517" s="1">
        <f t="shared" si="24"/>
        <v>2</v>
      </c>
    </row>
    <row r="518" spans="5:30" x14ac:dyDescent="0.25">
      <c r="E518" s="10"/>
      <c r="F518" s="3"/>
      <c r="S518" s="1" t="s">
        <v>771</v>
      </c>
      <c r="T518" s="1">
        <v>1968</v>
      </c>
      <c r="V518" s="10" t="s">
        <v>357</v>
      </c>
      <c r="W518" s="3">
        <v>17</v>
      </c>
      <c r="X518" s="1">
        <f t="shared" si="23"/>
        <v>15</v>
      </c>
      <c r="Y518" s="1">
        <v>6</v>
      </c>
      <c r="Z518" s="1">
        <v>5</v>
      </c>
      <c r="AA518" s="1">
        <v>4</v>
      </c>
      <c r="AB518" s="1">
        <v>22</v>
      </c>
      <c r="AC518" s="1">
        <v>15</v>
      </c>
      <c r="AD518" s="1">
        <f t="shared" si="24"/>
        <v>7</v>
      </c>
    </row>
    <row r="519" spans="5:30" x14ac:dyDescent="0.25">
      <c r="E519" s="10"/>
      <c r="F519" s="3"/>
      <c r="S519" s="1" t="s">
        <v>770</v>
      </c>
      <c r="T519" s="1">
        <v>1969</v>
      </c>
      <c r="V519" s="10" t="s">
        <v>357</v>
      </c>
      <c r="W519" s="3">
        <v>34</v>
      </c>
      <c r="X519" s="1">
        <f t="shared" si="23"/>
        <v>38</v>
      </c>
      <c r="Y519" s="1">
        <v>9</v>
      </c>
      <c r="Z519" s="1">
        <v>16</v>
      </c>
      <c r="AA519" s="1">
        <v>13</v>
      </c>
      <c r="AB519" s="1">
        <v>45</v>
      </c>
      <c r="AC519" s="1">
        <v>53</v>
      </c>
      <c r="AD519" s="1">
        <f t="shared" si="24"/>
        <v>-8</v>
      </c>
    </row>
    <row r="520" spans="5:30" x14ac:dyDescent="0.25">
      <c r="E520" s="10"/>
      <c r="F520" s="3"/>
      <c r="T520" s="1">
        <v>1960</v>
      </c>
      <c r="V520" s="10" t="s">
        <v>313</v>
      </c>
      <c r="W520" s="3">
        <v>18</v>
      </c>
      <c r="X520" s="1">
        <f t="shared" si="23"/>
        <v>30</v>
      </c>
      <c r="Y520" s="1">
        <v>6</v>
      </c>
      <c r="Z520" s="1">
        <v>6</v>
      </c>
      <c r="AA520" s="1">
        <v>18</v>
      </c>
      <c r="AB520" s="1">
        <v>38</v>
      </c>
      <c r="AC520" s="1">
        <v>66</v>
      </c>
      <c r="AD520" s="1">
        <f t="shared" si="24"/>
        <v>-28</v>
      </c>
    </row>
    <row r="521" spans="5:30" x14ac:dyDescent="0.25">
      <c r="E521" s="10"/>
      <c r="F521" s="3"/>
      <c r="T521" s="1">
        <v>1964</v>
      </c>
      <c r="V521" s="10" t="s">
        <v>313</v>
      </c>
      <c r="W521" s="3">
        <v>16</v>
      </c>
      <c r="X521" s="1">
        <f t="shared" si="23"/>
        <v>30</v>
      </c>
      <c r="Y521" s="1">
        <v>1</v>
      </c>
      <c r="Z521" s="1">
        <v>14</v>
      </c>
      <c r="AA521" s="1">
        <v>15</v>
      </c>
      <c r="AB521" s="1">
        <v>19</v>
      </c>
      <c r="AC521" s="1">
        <v>51</v>
      </c>
      <c r="AD521" s="1">
        <f t="shared" si="24"/>
        <v>-32</v>
      </c>
    </row>
    <row r="522" spans="5:30" x14ac:dyDescent="0.25">
      <c r="E522" s="10"/>
      <c r="F522" s="3"/>
      <c r="T522" s="1">
        <v>1965</v>
      </c>
      <c r="V522" s="10" t="s">
        <v>313</v>
      </c>
      <c r="W522" s="3">
        <v>32</v>
      </c>
      <c r="X522" s="1">
        <f t="shared" si="23"/>
        <v>34</v>
      </c>
      <c r="Y522" s="1">
        <v>9</v>
      </c>
      <c r="Z522" s="1">
        <v>14</v>
      </c>
      <c r="AA522" s="1">
        <v>11</v>
      </c>
      <c r="AB522" s="1">
        <v>29</v>
      </c>
      <c r="AC522" s="1">
        <v>40</v>
      </c>
      <c r="AD522" s="1">
        <f t="shared" si="24"/>
        <v>-11</v>
      </c>
    </row>
    <row r="523" spans="5:30" x14ac:dyDescent="0.25">
      <c r="E523" s="10"/>
      <c r="F523" s="3"/>
      <c r="T523" s="1">
        <v>1966</v>
      </c>
      <c r="V523" s="10" t="s">
        <v>313</v>
      </c>
      <c r="W523" s="3">
        <v>38</v>
      </c>
      <c r="X523" s="1">
        <f t="shared" si="23"/>
        <v>38</v>
      </c>
      <c r="Y523" s="1">
        <v>14</v>
      </c>
      <c r="Z523" s="1">
        <v>10</v>
      </c>
      <c r="AA523" s="1">
        <v>14</v>
      </c>
      <c r="AB523" s="1">
        <v>45</v>
      </c>
      <c r="AC523" s="1">
        <v>51</v>
      </c>
      <c r="AD523" s="1">
        <f t="shared" si="24"/>
        <v>-6</v>
      </c>
    </row>
    <row r="524" spans="5:30" x14ac:dyDescent="0.25">
      <c r="E524" s="10"/>
      <c r="F524" s="3"/>
      <c r="S524" s="1" t="s">
        <v>770</v>
      </c>
      <c r="T524" s="1">
        <v>1967</v>
      </c>
      <c r="V524" s="10" t="s">
        <v>313</v>
      </c>
      <c r="W524" s="3">
        <v>17</v>
      </c>
      <c r="X524" s="1">
        <f t="shared" si="23"/>
        <v>22</v>
      </c>
      <c r="Y524" s="1">
        <v>5</v>
      </c>
      <c r="Z524" s="1">
        <v>7</v>
      </c>
      <c r="AA524" s="1">
        <v>10</v>
      </c>
      <c r="AB524" s="1">
        <v>22</v>
      </c>
      <c r="AC524" s="1">
        <v>27</v>
      </c>
      <c r="AD524" s="1">
        <f t="shared" si="24"/>
        <v>-5</v>
      </c>
    </row>
    <row r="525" spans="5:30" x14ac:dyDescent="0.25">
      <c r="E525" s="10"/>
      <c r="F525" s="3"/>
      <c r="S525" s="1" t="s">
        <v>770</v>
      </c>
      <c r="T525" s="1">
        <v>1968</v>
      </c>
      <c r="V525" s="10" t="s">
        <v>313</v>
      </c>
      <c r="W525" s="3">
        <v>20</v>
      </c>
      <c r="X525" s="1">
        <f t="shared" si="23"/>
        <v>22</v>
      </c>
      <c r="Y525" s="1">
        <v>6</v>
      </c>
      <c r="Z525" s="1">
        <v>8</v>
      </c>
      <c r="AA525" s="1">
        <v>8</v>
      </c>
      <c r="AB525" s="1">
        <v>26</v>
      </c>
      <c r="AC525" s="1">
        <v>22</v>
      </c>
      <c r="AD525" s="1">
        <f t="shared" si="24"/>
        <v>4</v>
      </c>
    </row>
    <row r="526" spans="5:30" x14ac:dyDescent="0.25">
      <c r="E526" s="10"/>
      <c r="F526" s="3"/>
      <c r="S526" s="1" t="s">
        <v>770</v>
      </c>
      <c r="T526" s="1">
        <v>1969</v>
      </c>
      <c r="V526" s="10" t="s">
        <v>313</v>
      </c>
      <c r="W526" s="3">
        <v>37</v>
      </c>
      <c r="X526" s="1">
        <f t="shared" si="23"/>
        <v>40</v>
      </c>
      <c r="Y526" s="1">
        <v>11</v>
      </c>
      <c r="Z526" s="1">
        <v>15</v>
      </c>
      <c r="AA526" s="1">
        <v>14</v>
      </c>
      <c r="AB526" s="1">
        <v>45</v>
      </c>
      <c r="AC526" s="1">
        <v>51</v>
      </c>
      <c r="AD526" s="1">
        <f t="shared" si="24"/>
        <v>-6</v>
      </c>
    </row>
    <row r="527" spans="5:30" x14ac:dyDescent="0.25">
      <c r="E527" s="10"/>
      <c r="F527" s="3"/>
      <c r="T527" s="1">
        <v>1965</v>
      </c>
      <c r="V527" s="10" t="s">
        <v>91</v>
      </c>
      <c r="W527" s="3">
        <v>35</v>
      </c>
      <c r="X527" s="1">
        <f t="shared" si="23"/>
        <v>34</v>
      </c>
      <c r="Y527" s="1">
        <v>12</v>
      </c>
      <c r="Z527" s="1">
        <v>11</v>
      </c>
      <c r="AA527" s="1">
        <v>11</v>
      </c>
      <c r="AB527" s="1">
        <v>37</v>
      </c>
      <c r="AC527" s="1">
        <v>30</v>
      </c>
      <c r="AD527" s="1">
        <f t="shared" si="24"/>
        <v>7</v>
      </c>
    </row>
    <row r="528" spans="5:30" x14ac:dyDescent="0.25">
      <c r="E528" s="10"/>
      <c r="F528" s="3"/>
      <c r="T528" s="1">
        <v>1966</v>
      </c>
      <c r="V528" s="10" t="s">
        <v>91</v>
      </c>
      <c r="W528" s="3">
        <v>27</v>
      </c>
      <c r="X528" s="1">
        <f t="shared" si="23"/>
        <v>38</v>
      </c>
      <c r="Y528" s="1">
        <v>6</v>
      </c>
      <c r="Z528" s="1">
        <v>15</v>
      </c>
      <c r="AA528" s="1">
        <v>17</v>
      </c>
      <c r="AB528" s="1">
        <v>25</v>
      </c>
      <c r="AC528" s="1">
        <v>51</v>
      </c>
      <c r="AD528" s="1">
        <f t="shared" si="24"/>
        <v>-26</v>
      </c>
    </row>
    <row r="529" spans="5:30" x14ac:dyDescent="0.25">
      <c r="E529" s="10"/>
      <c r="F529" s="3"/>
      <c r="S529" s="1" t="s">
        <v>770</v>
      </c>
      <c r="T529" s="1">
        <v>1967</v>
      </c>
      <c r="V529" s="10" t="s">
        <v>91</v>
      </c>
      <c r="W529" s="3">
        <v>28</v>
      </c>
      <c r="X529" s="1">
        <f t="shared" si="23"/>
        <v>23</v>
      </c>
      <c r="Y529" s="1">
        <v>13</v>
      </c>
      <c r="Z529" s="1">
        <v>2</v>
      </c>
      <c r="AA529" s="1">
        <v>8</v>
      </c>
      <c r="AB529" s="1">
        <v>43</v>
      </c>
      <c r="AC529" s="1">
        <v>32</v>
      </c>
      <c r="AD529" s="1">
        <f t="shared" si="24"/>
        <v>11</v>
      </c>
    </row>
    <row r="530" spans="5:30" x14ac:dyDescent="0.25">
      <c r="E530" s="10"/>
      <c r="F530" s="3"/>
      <c r="S530" s="1" t="s">
        <v>771</v>
      </c>
      <c r="T530" s="1">
        <v>1967</v>
      </c>
      <c r="V530" s="10" t="s">
        <v>91</v>
      </c>
      <c r="W530" s="3">
        <v>15</v>
      </c>
      <c r="X530" s="1">
        <f t="shared" si="23"/>
        <v>15</v>
      </c>
      <c r="Y530" s="1">
        <v>5</v>
      </c>
      <c r="Z530" s="1">
        <v>5</v>
      </c>
      <c r="AA530" s="1">
        <v>5</v>
      </c>
      <c r="AB530" s="1">
        <v>19</v>
      </c>
      <c r="AC530" s="1">
        <v>20</v>
      </c>
      <c r="AD530" s="1">
        <f t="shared" si="24"/>
        <v>-1</v>
      </c>
    </row>
    <row r="531" spans="5:30" x14ac:dyDescent="0.25">
      <c r="E531" s="10"/>
      <c r="F531" s="3"/>
      <c r="S531" s="1" t="s">
        <v>770</v>
      </c>
      <c r="T531" s="1">
        <v>1968</v>
      </c>
      <c r="V531" s="10" t="s">
        <v>91</v>
      </c>
      <c r="W531" s="3">
        <v>15</v>
      </c>
      <c r="X531" s="1">
        <f t="shared" si="23"/>
        <v>22</v>
      </c>
      <c r="Y531" s="1">
        <v>2</v>
      </c>
      <c r="Z531" s="1">
        <v>11</v>
      </c>
      <c r="AA531" s="1">
        <v>9</v>
      </c>
      <c r="AB531" s="1">
        <v>15</v>
      </c>
      <c r="AC531" s="1">
        <v>27</v>
      </c>
      <c r="AD531" s="1">
        <f t="shared" si="24"/>
        <v>-12</v>
      </c>
    </row>
    <row r="532" spans="5:30" x14ac:dyDescent="0.25">
      <c r="E532" s="10"/>
      <c r="F532" s="3"/>
      <c r="S532" s="1" t="s">
        <v>770</v>
      </c>
      <c r="T532" s="1">
        <v>1969</v>
      </c>
      <c r="V532" s="10" t="s">
        <v>91</v>
      </c>
      <c r="W532" s="3">
        <v>23</v>
      </c>
      <c r="X532" s="1">
        <f t="shared" si="23"/>
        <v>22</v>
      </c>
      <c r="Y532" s="1">
        <v>8</v>
      </c>
      <c r="Z532" s="1">
        <v>7</v>
      </c>
      <c r="AA532" s="1">
        <v>7</v>
      </c>
      <c r="AB532" s="1">
        <v>33</v>
      </c>
      <c r="AC532" s="1">
        <v>32</v>
      </c>
      <c r="AD532" s="1">
        <f t="shared" si="24"/>
        <v>1</v>
      </c>
    </row>
    <row r="533" spans="5:30" x14ac:dyDescent="0.25">
      <c r="E533" s="10"/>
      <c r="F533" s="3"/>
      <c r="S533" s="1" t="s">
        <v>771</v>
      </c>
      <c r="T533" s="1">
        <v>1969</v>
      </c>
      <c r="V533" s="10" t="s">
        <v>91</v>
      </c>
      <c r="W533" s="3">
        <v>10</v>
      </c>
      <c r="X533" s="1">
        <f t="shared" si="23"/>
        <v>17</v>
      </c>
      <c r="Y533" s="1">
        <v>2</v>
      </c>
      <c r="Z533" s="1">
        <v>6</v>
      </c>
      <c r="AA533" s="1">
        <v>9</v>
      </c>
      <c r="AB533" s="1">
        <v>25</v>
      </c>
      <c r="AC533" s="1">
        <v>35</v>
      </c>
      <c r="AD533" s="1">
        <f t="shared" si="24"/>
        <v>-10</v>
      </c>
    </row>
    <row r="534" spans="5:30" x14ac:dyDescent="0.25">
      <c r="E534" s="10"/>
      <c r="F534" s="3"/>
      <c r="T534" s="1">
        <v>1962</v>
      </c>
      <c r="V534" s="10" t="s">
        <v>44</v>
      </c>
      <c r="W534" s="3">
        <v>13</v>
      </c>
      <c r="X534" s="1">
        <f t="shared" si="23"/>
        <v>28</v>
      </c>
      <c r="Y534" s="1">
        <v>3</v>
      </c>
      <c r="Z534" s="1">
        <v>7</v>
      </c>
      <c r="AA534" s="1">
        <v>18</v>
      </c>
      <c r="AB534" s="1">
        <v>26</v>
      </c>
      <c r="AC534" s="1">
        <v>62</v>
      </c>
      <c r="AD534" s="1">
        <f t="shared" si="24"/>
        <v>-36</v>
      </c>
    </row>
    <row r="535" spans="5:30" x14ac:dyDescent="0.25">
      <c r="E535" s="10"/>
      <c r="F535" s="3"/>
      <c r="T535" s="1">
        <v>1966</v>
      </c>
      <c r="V535" s="10" t="s">
        <v>44</v>
      </c>
      <c r="W535" s="3">
        <v>26</v>
      </c>
      <c r="X535" s="1">
        <f t="shared" si="23"/>
        <v>38</v>
      </c>
      <c r="Y535" s="1">
        <v>8</v>
      </c>
      <c r="Z535" s="1">
        <v>10</v>
      </c>
      <c r="AA535" s="1">
        <v>20</v>
      </c>
      <c r="AB535" s="1">
        <v>39</v>
      </c>
      <c r="AC535" s="1">
        <v>59</v>
      </c>
      <c r="AD535" s="1">
        <f t="shared" si="24"/>
        <v>-20</v>
      </c>
    </row>
    <row r="536" spans="5:30" x14ac:dyDescent="0.25">
      <c r="E536" s="10"/>
      <c r="F536" s="3"/>
      <c r="S536" s="1" t="s">
        <v>770</v>
      </c>
      <c r="T536" s="1">
        <v>1967</v>
      </c>
      <c r="V536" s="10" t="s">
        <v>44</v>
      </c>
      <c r="W536" s="3">
        <v>21</v>
      </c>
      <c r="X536" s="1">
        <f t="shared" si="23"/>
        <v>22</v>
      </c>
      <c r="Y536" s="1">
        <v>6</v>
      </c>
      <c r="Z536" s="1">
        <v>9</v>
      </c>
      <c r="AA536" s="1">
        <v>7</v>
      </c>
      <c r="AB536" s="1">
        <v>27</v>
      </c>
      <c r="AC536" s="1">
        <v>32</v>
      </c>
      <c r="AD536" s="1">
        <f t="shared" si="24"/>
        <v>-5</v>
      </c>
    </row>
    <row r="537" spans="5:30" x14ac:dyDescent="0.25">
      <c r="E537" s="10"/>
      <c r="F537" s="3"/>
      <c r="S537" s="1" t="s">
        <v>771</v>
      </c>
      <c r="T537" s="1">
        <v>1967</v>
      </c>
      <c r="V537" s="10" t="s">
        <v>44</v>
      </c>
      <c r="W537" s="3">
        <v>13</v>
      </c>
      <c r="X537" s="1">
        <f t="shared" si="23"/>
        <v>15</v>
      </c>
      <c r="Y537" s="1">
        <v>5</v>
      </c>
      <c r="Z537" s="1">
        <v>3</v>
      </c>
      <c r="AA537" s="1">
        <v>7</v>
      </c>
      <c r="AB537" s="1">
        <v>16</v>
      </c>
      <c r="AC537" s="1">
        <v>19</v>
      </c>
      <c r="AD537" s="1">
        <f t="shared" si="24"/>
        <v>-3</v>
      </c>
    </row>
    <row r="538" spans="5:30" x14ac:dyDescent="0.25">
      <c r="E538" s="10"/>
      <c r="F538" s="3"/>
      <c r="S538" s="1" t="s">
        <v>770</v>
      </c>
      <c r="T538" s="1">
        <v>1968</v>
      </c>
      <c r="V538" s="10" t="s">
        <v>44</v>
      </c>
      <c r="W538" s="3">
        <v>18</v>
      </c>
      <c r="X538" s="1">
        <f t="shared" si="23"/>
        <v>22</v>
      </c>
      <c r="Y538" s="1">
        <v>6</v>
      </c>
      <c r="Z538" s="1">
        <v>6</v>
      </c>
      <c r="AA538" s="1">
        <v>10</v>
      </c>
      <c r="AB538" s="1">
        <v>27</v>
      </c>
      <c r="AC538" s="1">
        <v>34</v>
      </c>
      <c r="AD538" s="1">
        <f t="shared" si="24"/>
        <v>-7</v>
      </c>
    </row>
    <row r="539" spans="5:30" x14ac:dyDescent="0.25">
      <c r="E539" s="10"/>
      <c r="F539" s="3"/>
      <c r="S539" s="1" t="s">
        <v>770</v>
      </c>
      <c r="T539" s="1">
        <v>1969</v>
      </c>
      <c r="V539" s="10" t="s">
        <v>44</v>
      </c>
      <c r="W539" s="3">
        <v>22</v>
      </c>
      <c r="X539" s="1">
        <f t="shared" si="23"/>
        <v>22</v>
      </c>
      <c r="Y539" s="1">
        <v>8</v>
      </c>
      <c r="Z539" s="1">
        <v>6</v>
      </c>
      <c r="AA539" s="1">
        <v>8</v>
      </c>
      <c r="AB539" s="1">
        <v>28</v>
      </c>
      <c r="AC539" s="1">
        <v>34</v>
      </c>
      <c r="AD539" s="1">
        <f t="shared" si="24"/>
        <v>-6</v>
      </c>
    </row>
    <row r="540" spans="5:30" x14ac:dyDescent="0.25">
      <c r="E540" s="10"/>
      <c r="F540" s="3"/>
      <c r="S540" s="1" t="s">
        <v>771</v>
      </c>
      <c r="T540" s="1">
        <v>1969</v>
      </c>
      <c r="V540" s="10" t="s">
        <v>44</v>
      </c>
      <c r="W540" s="3">
        <v>19</v>
      </c>
      <c r="X540" s="1">
        <f t="shared" si="23"/>
        <v>17</v>
      </c>
      <c r="Y540" s="1">
        <v>9</v>
      </c>
      <c r="Z540" s="1">
        <v>1</v>
      </c>
      <c r="AA540" s="1">
        <v>7</v>
      </c>
      <c r="AB540" s="1">
        <v>35</v>
      </c>
      <c r="AC540" s="1">
        <v>30</v>
      </c>
      <c r="AD540" s="1">
        <f t="shared" si="24"/>
        <v>5</v>
      </c>
    </row>
    <row r="541" spans="5:30" x14ac:dyDescent="0.25">
      <c r="E541" s="10"/>
      <c r="F541" s="3"/>
      <c r="T541" s="1">
        <v>1960</v>
      </c>
      <c r="V541" s="10" t="s">
        <v>77</v>
      </c>
      <c r="W541" s="3">
        <v>37</v>
      </c>
      <c r="X541" s="1">
        <f t="shared" si="23"/>
        <v>30</v>
      </c>
      <c r="Y541" s="1">
        <v>14</v>
      </c>
      <c r="Z541" s="1">
        <v>9</v>
      </c>
      <c r="AA541" s="1">
        <v>7</v>
      </c>
      <c r="AB541" s="1">
        <v>72</v>
      </c>
      <c r="AC541" s="1">
        <v>43</v>
      </c>
      <c r="AD541" s="1">
        <f t="shared" si="24"/>
        <v>29</v>
      </c>
    </row>
    <row r="542" spans="5:30" x14ac:dyDescent="0.25">
      <c r="E542" s="10"/>
      <c r="F542" s="3"/>
      <c r="T542" s="1">
        <v>1961</v>
      </c>
      <c r="V542" s="10" t="s">
        <v>77</v>
      </c>
      <c r="W542" s="3">
        <v>47</v>
      </c>
      <c r="X542" s="1">
        <f t="shared" si="23"/>
        <v>30</v>
      </c>
      <c r="Y542" s="1">
        <v>19</v>
      </c>
      <c r="Z542" s="1">
        <v>9</v>
      </c>
      <c r="AA542" s="1">
        <v>2</v>
      </c>
      <c r="AB542" s="1">
        <v>68</v>
      </c>
      <c r="AC542" s="1">
        <v>39</v>
      </c>
      <c r="AD542" s="1">
        <f t="shared" si="24"/>
        <v>29</v>
      </c>
    </row>
    <row r="543" spans="5:30" x14ac:dyDescent="0.25">
      <c r="E543" s="10"/>
      <c r="F543" s="3"/>
      <c r="T543" s="1">
        <v>1962</v>
      </c>
      <c r="V543" s="10" t="s">
        <v>77</v>
      </c>
      <c r="W543" s="3">
        <v>26</v>
      </c>
      <c r="X543" s="1">
        <f t="shared" si="23"/>
        <v>28</v>
      </c>
      <c r="Y543" s="1">
        <v>8</v>
      </c>
      <c r="Z543" s="1">
        <v>10</v>
      </c>
      <c r="AA543" s="1">
        <v>10</v>
      </c>
      <c r="AB543" s="1">
        <v>39</v>
      </c>
      <c r="AC543" s="1">
        <v>41</v>
      </c>
      <c r="AD543" s="1">
        <f t="shared" si="24"/>
        <v>-2</v>
      </c>
    </row>
    <row r="544" spans="5:30" x14ac:dyDescent="0.25">
      <c r="E544" s="10"/>
      <c r="F544" s="3"/>
      <c r="T544" s="1">
        <v>1963</v>
      </c>
      <c r="V544" s="10" t="s">
        <v>77</v>
      </c>
      <c r="W544" s="3">
        <v>30</v>
      </c>
      <c r="X544" s="1">
        <f t="shared" si="23"/>
        <v>26</v>
      </c>
      <c r="Y544" s="1">
        <v>11</v>
      </c>
      <c r="Z544" s="1">
        <v>8</v>
      </c>
      <c r="AA544" s="1">
        <v>7</v>
      </c>
      <c r="AB544" s="1">
        <v>43</v>
      </c>
      <c r="AC544" s="1">
        <v>32</v>
      </c>
      <c r="AD544" s="1">
        <f t="shared" si="24"/>
        <v>11</v>
      </c>
    </row>
    <row r="545" spans="5:30" x14ac:dyDescent="0.25">
      <c r="E545" s="10"/>
      <c r="F545" s="3"/>
      <c r="T545" s="1">
        <v>1964</v>
      </c>
      <c r="V545" s="10" t="s">
        <v>77</v>
      </c>
      <c r="W545" s="3">
        <v>32</v>
      </c>
      <c r="X545" s="1">
        <f t="shared" si="23"/>
        <v>30</v>
      </c>
      <c r="Y545" s="1">
        <v>12</v>
      </c>
      <c r="Z545" s="1">
        <v>8</v>
      </c>
      <c r="AA545" s="1">
        <v>10</v>
      </c>
      <c r="AB545" s="1">
        <v>45</v>
      </c>
      <c r="AC545" s="1">
        <v>37</v>
      </c>
      <c r="AD545" s="1">
        <f t="shared" si="24"/>
        <v>8</v>
      </c>
    </row>
    <row r="546" spans="5:30" x14ac:dyDescent="0.25">
      <c r="E546" s="10"/>
      <c r="F546" s="3"/>
      <c r="T546" s="1">
        <v>1965</v>
      </c>
      <c r="V546" s="10" t="s">
        <v>77</v>
      </c>
      <c r="W546" s="3">
        <v>36</v>
      </c>
      <c r="X546" s="1">
        <f t="shared" si="23"/>
        <v>34</v>
      </c>
      <c r="Y546" s="1">
        <v>10</v>
      </c>
      <c r="Z546" s="1">
        <v>16</v>
      </c>
      <c r="AA546" s="1">
        <v>8</v>
      </c>
      <c r="AB546" s="1">
        <v>39</v>
      </c>
      <c r="AC546" s="1">
        <v>35</v>
      </c>
      <c r="AD546" s="1">
        <f t="shared" si="24"/>
        <v>4</v>
      </c>
    </row>
    <row r="547" spans="5:30" x14ac:dyDescent="0.25">
      <c r="E547" s="10"/>
      <c r="F547" s="3"/>
      <c r="T547" s="1">
        <v>1966</v>
      </c>
      <c r="V547" s="10" t="s">
        <v>77</v>
      </c>
      <c r="W547" s="3">
        <v>61</v>
      </c>
      <c r="X547" s="1">
        <f t="shared" si="23"/>
        <v>38</v>
      </c>
      <c r="Y547" s="1">
        <v>24</v>
      </c>
      <c r="Z547" s="1">
        <v>13</v>
      </c>
      <c r="AA547" s="1">
        <v>1</v>
      </c>
      <c r="AB547" s="1">
        <v>70</v>
      </c>
      <c r="AC547" s="1">
        <v>24</v>
      </c>
      <c r="AD547" s="1">
        <f t="shared" si="24"/>
        <v>46</v>
      </c>
    </row>
    <row r="548" spans="5:30" x14ac:dyDescent="0.25">
      <c r="E548" s="10"/>
      <c r="F548" s="3"/>
      <c r="S548" s="1" t="s">
        <v>770</v>
      </c>
      <c r="T548" s="1">
        <v>1967</v>
      </c>
      <c r="V548" s="10" t="s">
        <v>77</v>
      </c>
      <c r="W548" s="3">
        <v>31</v>
      </c>
      <c r="X548" s="1">
        <f t="shared" si="23"/>
        <v>24</v>
      </c>
      <c r="Y548" s="1">
        <v>11</v>
      </c>
      <c r="Z548" s="1">
        <v>9</v>
      </c>
      <c r="AA548" s="1">
        <v>4</v>
      </c>
      <c r="AB548" s="1">
        <v>32</v>
      </c>
      <c r="AC548" s="1">
        <v>19</v>
      </c>
      <c r="AD548" s="1">
        <f t="shared" si="24"/>
        <v>13</v>
      </c>
    </row>
    <row r="549" spans="5:30" x14ac:dyDescent="0.25">
      <c r="E549" s="10"/>
      <c r="F549" s="3"/>
      <c r="S549" s="1" t="s">
        <v>771</v>
      </c>
      <c r="T549" s="1">
        <v>1967</v>
      </c>
      <c r="V549" s="10" t="s">
        <v>77</v>
      </c>
      <c r="W549" s="3">
        <v>10</v>
      </c>
      <c r="X549" s="1">
        <f t="shared" si="23"/>
        <v>15</v>
      </c>
      <c r="Y549" s="1">
        <v>2</v>
      </c>
      <c r="Z549" s="1">
        <v>6</v>
      </c>
      <c r="AA549" s="1">
        <v>7</v>
      </c>
      <c r="AB549" s="1">
        <v>11</v>
      </c>
      <c r="AC549" s="1">
        <v>23</v>
      </c>
      <c r="AD549" s="1">
        <f t="shared" si="24"/>
        <v>-12</v>
      </c>
    </row>
    <row r="550" spans="5:30" x14ac:dyDescent="0.25">
      <c r="E550" s="10"/>
      <c r="F550" s="3"/>
      <c r="S550" s="1" t="s">
        <v>770</v>
      </c>
      <c r="T550" s="1">
        <v>1968</v>
      </c>
      <c r="V550" s="10" t="s">
        <v>77</v>
      </c>
      <c r="W550" s="3">
        <v>23</v>
      </c>
      <c r="X550" s="1">
        <f t="shared" si="23"/>
        <v>22</v>
      </c>
      <c r="Y550" s="1">
        <v>5</v>
      </c>
      <c r="Z550" s="1">
        <v>13</v>
      </c>
      <c r="AA550" s="1">
        <v>4</v>
      </c>
      <c r="AB550" s="1">
        <v>28</v>
      </c>
      <c r="AC550" s="1">
        <v>29</v>
      </c>
      <c r="AD550" s="1">
        <f t="shared" si="24"/>
        <v>-1</v>
      </c>
    </row>
    <row r="551" spans="5:30" x14ac:dyDescent="0.25">
      <c r="E551" s="10"/>
      <c r="F551" s="3"/>
      <c r="S551" s="1" t="s">
        <v>771</v>
      </c>
      <c r="T551" s="1">
        <v>1968</v>
      </c>
      <c r="V551" s="10" t="s">
        <v>77</v>
      </c>
      <c r="W551" s="3">
        <v>22</v>
      </c>
      <c r="X551" s="1">
        <f t="shared" si="23"/>
        <v>17</v>
      </c>
      <c r="Y551" s="1">
        <v>8</v>
      </c>
      <c r="Z551" s="1">
        <v>6</v>
      </c>
      <c r="AA551" s="1">
        <v>3</v>
      </c>
      <c r="AB551" s="1">
        <v>31</v>
      </c>
      <c r="AC551" s="1">
        <v>21</v>
      </c>
      <c r="AD551" s="1">
        <f t="shared" si="24"/>
        <v>10</v>
      </c>
    </row>
    <row r="552" spans="5:30" x14ac:dyDescent="0.25">
      <c r="E552" s="10"/>
      <c r="F552" s="3"/>
      <c r="S552" s="1" t="s">
        <v>770</v>
      </c>
      <c r="T552" s="1">
        <v>1969</v>
      </c>
      <c r="V552" s="10" t="s">
        <v>77</v>
      </c>
      <c r="W552" s="3">
        <v>35</v>
      </c>
      <c r="X552" s="1">
        <f t="shared" si="23"/>
        <v>23</v>
      </c>
      <c r="Y552" s="1">
        <v>14</v>
      </c>
      <c r="Z552" s="1">
        <v>7</v>
      </c>
      <c r="AA552" s="1">
        <v>2</v>
      </c>
      <c r="AB552" s="1">
        <v>45</v>
      </c>
      <c r="AC552" s="1">
        <v>17</v>
      </c>
      <c r="AD552" s="1">
        <f t="shared" si="24"/>
        <v>28</v>
      </c>
    </row>
    <row r="553" spans="5:30" x14ac:dyDescent="0.25">
      <c r="E553" s="10"/>
      <c r="F553" s="3"/>
      <c r="S553" s="1" t="s">
        <v>771</v>
      </c>
      <c r="T553" s="1">
        <v>1969</v>
      </c>
      <c r="V553" s="10" t="s">
        <v>77</v>
      </c>
      <c r="W553" s="3">
        <v>17</v>
      </c>
      <c r="X553" s="1">
        <f t="shared" si="23"/>
        <v>17</v>
      </c>
      <c r="Y553" s="1">
        <v>7</v>
      </c>
      <c r="Z553" s="1">
        <v>3</v>
      </c>
      <c r="AA553" s="1">
        <v>7</v>
      </c>
      <c r="AB553" s="1">
        <v>25</v>
      </c>
      <c r="AC553" s="1">
        <v>20</v>
      </c>
      <c r="AD553" s="1">
        <f t="shared" si="24"/>
        <v>5</v>
      </c>
    </row>
    <row r="554" spans="5:30" x14ac:dyDescent="0.25">
      <c r="E554" s="10"/>
      <c r="F554" s="3"/>
      <c r="T554" s="1">
        <v>1960</v>
      </c>
      <c r="V554" s="10" t="s">
        <v>69</v>
      </c>
      <c r="W554" s="3">
        <v>39</v>
      </c>
      <c r="X554" s="1">
        <f t="shared" si="23"/>
        <v>30</v>
      </c>
      <c r="Y554" s="1">
        <v>16</v>
      </c>
      <c r="Z554" s="1">
        <v>7</v>
      </c>
      <c r="AA554" s="1">
        <v>7</v>
      </c>
      <c r="AB554" s="1">
        <v>46</v>
      </c>
      <c r="AC554" s="1">
        <v>29</v>
      </c>
      <c r="AD554" s="1">
        <f t="shared" si="24"/>
        <v>17</v>
      </c>
    </row>
    <row r="555" spans="5:30" x14ac:dyDescent="0.25">
      <c r="E555" s="10"/>
      <c r="F555" s="3"/>
      <c r="T555" s="1">
        <v>1961</v>
      </c>
      <c r="V555" s="10" t="s">
        <v>69</v>
      </c>
      <c r="W555" s="3">
        <v>38</v>
      </c>
      <c r="X555" s="1">
        <f t="shared" si="23"/>
        <v>30</v>
      </c>
      <c r="Y555" s="1">
        <v>15</v>
      </c>
      <c r="Z555" s="1">
        <v>8</v>
      </c>
      <c r="AA555" s="1">
        <v>7</v>
      </c>
      <c r="AB555" s="1">
        <v>53</v>
      </c>
      <c r="AC555" s="1">
        <v>30</v>
      </c>
      <c r="AD555" s="1">
        <f t="shared" si="24"/>
        <v>23</v>
      </c>
    </row>
    <row r="556" spans="5:30" x14ac:dyDescent="0.25">
      <c r="E556" s="10"/>
      <c r="F556" s="3"/>
      <c r="T556" s="1">
        <v>1962</v>
      </c>
      <c r="V556" s="10" t="s">
        <v>69</v>
      </c>
      <c r="W556" s="3">
        <v>41</v>
      </c>
      <c r="X556" s="1">
        <f t="shared" si="23"/>
        <v>28</v>
      </c>
      <c r="Y556" s="1">
        <v>18</v>
      </c>
      <c r="Z556" s="1">
        <v>5</v>
      </c>
      <c r="AA556" s="1">
        <v>5</v>
      </c>
      <c r="AB556" s="1">
        <v>61</v>
      </c>
      <c r="AC556" s="1">
        <v>28</v>
      </c>
      <c r="AD556" s="1">
        <f t="shared" si="24"/>
        <v>33</v>
      </c>
    </row>
    <row r="557" spans="5:30" x14ac:dyDescent="0.25">
      <c r="E557" s="10"/>
      <c r="F557" s="3"/>
      <c r="T557" s="1">
        <v>1963</v>
      </c>
      <c r="V557" s="10" t="s">
        <v>69</v>
      </c>
      <c r="W557" s="3">
        <v>35</v>
      </c>
      <c r="X557" s="1">
        <f t="shared" si="23"/>
        <v>26</v>
      </c>
      <c r="Y557" s="1">
        <v>13</v>
      </c>
      <c r="Z557" s="1">
        <v>9</v>
      </c>
      <c r="AA557" s="1">
        <v>4</v>
      </c>
      <c r="AB557" s="1">
        <v>48</v>
      </c>
      <c r="AC557" s="1">
        <v>23</v>
      </c>
      <c r="AD557" s="1">
        <f t="shared" si="24"/>
        <v>25</v>
      </c>
    </row>
    <row r="558" spans="5:30" x14ac:dyDescent="0.25">
      <c r="E558" s="10"/>
      <c r="F558" s="3"/>
      <c r="T558" s="1">
        <v>1964</v>
      </c>
      <c r="V558" s="10" t="s">
        <v>69</v>
      </c>
      <c r="W558" s="3">
        <v>37</v>
      </c>
      <c r="X558" s="1">
        <f t="shared" si="23"/>
        <v>30</v>
      </c>
      <c r="Y558" s="1">
        <v>13</v>
      </c>
      <c r="Z558" s="1">
        <v>11</v>
      </c>
      <c r="AA558" s="1">
        <v>6</v>
      </c>
      <c r="AB558" s="1">
        <v>42</v>
      </c>
      <c r="AC558" s="1">
        <v>30</v>
      </c>
      <c r="AD558" s="1">
        <f t="shared" si="24"/>
        <v>12</v>
      </c>
    </row>
    <row r="559" spans="5:30" x14ac:dyDescent="0.25">
      <c r="E559" s="10"/>
      <c r="F559" s="3"/>
      <c r="T559" s="1">
        <v>1965</v>
      </c>
      <c r="V559" s="10" t="s">
        <v>69</v>
      </c>
      <c r="W559" s="3">
        <v>49</v>
      </c>
      <c r="X559" s="1">
        <f t="shared" si="23"/>
        <v>34</v>
      </c>
      <c r="Y559" s="1">
        <v>22</v>
      </c>
      <c r="Z559" s="1">
        <v>5</v>
      </c>
      <c r="AA559" s="1">
        <v>7</v>
      </c>
      <c r="AB559" s="1">
        <v>55</v>
      </c>
      <c r="AC559" s="1">
        <v>24</v>
      </c>
      <c r="AD559" s="1">
        <f t="shared" si="24"/>
        <v>31</v>
      </c>
    </row>
    <row r="560" spans="5:30" x14ac:dyDescent="0.25">
      <c r="E560" s="10"/>
      <c r="F560" s="3"/>
      <c r="T560" s="1">
        <v>1966</v>
      </c>
      <c r="V560" s="10" t="s">
        <v>69</v>
      </c>
      <c r="W560" s="3">
        <v>56</v>
      </c>
      <c r="X560" s="1">
        <f t="shared" si="23"/>
        <v>38</v>
      </c>
      <c r="Y560" s="1">
        <v>22</v>
      </c>
      <c r="Z560" s="1">
        <v>12</v>
      </c>
      <c r="AA560" s="1">
        <v>4</v>
      </c>
      <c r="AB560" s="1">
        <v>66</v>
      </c>
      <c r="AC560" s="1">
        <v>26</v>
      </c>
      <c r="AD560" s="1">
        <f t="shared" si="24"/>
        <v>40</v>
      </c>
    </row>
    <row r="561" spans="5:30" x14ac:dyDescent="0.25">
      <c r="E561" s="10"/>
      <c r="F561" s="3"/>
      <c r="S561" s="1" t="s">
        <v>770</v>
      </c>
      <c r="T561" s="1">
        <v>1967</v>
      </c>
      <c r="V561" s="10" t="s">
        <v>69</v>
      </c>
      <c r="W561" s="3">
        <v>23</v>
      </c>
      <c r="X561" s="1">
        <f t="shared" si="23"/>
        <v>22</v>
      </c>
      <c r="Y561" s="1">
        <v>9</v>
      </c>
      <c r="Z561" s="1">
        <v>5</v>
      </c>
      <c r="AA561" s="1">
        <v>8</v>
      </c>
      <c r="AB561" s="1">
        <v>31</v>
      </c>
      <c r="AC561" s="1">
        <v>23</v>
      </c>
      <c r="AD561" s="1">
        <f t="shared" si="24"/>
        <v>8</v>
      </c>
    </row>
    <row r="562" spans="5:30" x14ac:dyDescent="0.25">
      <c r="E562" s="10"/>
      <c r="F562" s="3"/>
      <c r="S562" s="1" t="s">
        <v>771</v>
      </c>
      <c r="T562" s="1">
        <v>1967</v>
      </c>
      <c r="V562" s="10" t="s">
        <v>69</v>
      </c>
      <c r="W562" s="3">
        <v>19</v>
      </c>
      <c r="X562" s="1">
        <f t="shared" si="23"/>
        <v>15</v>
      </c>
      <c r="Y562" s="1">
        <v>9</v>
      </c>
      <c r="Z562" s="1">
        <v>1</v>
      </c>
      <c r="AA562" s="1">
        <v>5</v>
      </c>
      <c r="AB562" s="1">
        <v>33</v>
      </c>
      <c r="AC562" s="1">
        <v>15</v>
      </c>
      <c r="AD562" s="1">
        <f t="shared" si="24"/>
        <v>18</v>
      </c>
    </row>
    <row r="563" spans="5:30" x14ac:dyDescent="0.25">
      <c r="E563" s="10"/>
      <c r="F563" s="3"/>
      <c r="S563" s="1" t="s">
        <v>770</v>
      </c>
      <c r="T563" s="1">
        <v>1968</v>
      </c>
      <c r="V563" s="10" t="s">
        <v>69</v>
      </c>
      <c r="W563" s="3">
        <v>31</v>
      </c>
      <c r="X563" s="1">
        <f t="shared" si="23"/>
        <v>23</v>
      </c>
      <c r="Y563" s="1">
        <v>12</v>
      </c>
      <c r="Z563" s="1">
        <v>7</v>
      </c>
      <c r="AA563" s="1">
        <v>4</v>
      </c>
      <c r="AB563" s="1">
        <v>32</v>
      </c>
      <c r="AC563" s="1">
        <v>19</v>
      </c>
      <c r="AD563" s="1">
        <f t="shared" si="24"/>
        <v>13</v>
      </c>
    </row>
    <row r="564" spans="5:30" x14ac:dyDescent="0.25">
      <c r="E564" s="10"/>
      <c r="F564" s="3"/>
      <c r="S564" s="1" t="s">
        <v>771</v>
      </c>
      <c r="T564" s="1">
        <v>1968</v>
      </c>
      <c r="V564" s="10" t="s">
        <v>69</v>
      </c>
      <c r="W564" s="3">
        <v>25</v>
      </c>
      <c r="X564" s="1">
        <f t="shared" si="23"/>
        <v>17</v>
      </c>
      <c r="Y564" s="1">
        <v>10</v>
      </c>
      <c r="Z564" s="1">
        <v>5</v>
      </c>
      <c r="AA564" s="1">
        <v>2</v>
      </c>
      <c r="AB564" s="1">
        <v>38</v>
      </c>
      <c r="AC564" s="1">
        <v>16</v>
      </c>
      <c r="AD564" s="1">
        <f t="shared" si="24"/>
        <v>22</v>
      </c>
    </row>
    <row r="565" spans="5:30" x14ac:dyDescent="0.25">
      <c r="E565" s="10"/>
      <c r="F565" s="3"/>
      <c r="S565" s="1" t="s">
        <v>770</v>
      </c>
      <c r="T565" s="1">
        <v>1969</v>
      </c>
      <c r="V565" s="10" t="s">
        <v>69</v>
      </c>
      <c r="W565" s="3">
        <v>32</v>
      </c>
      <c r="X565" s="1">
        <f t="shared" si="23"/>
        <v>24</v>
      </c>
      <c r="Y565" s="1">
        <v>12</v>
      </c>
      <c r="Z565" s="1">
        <v>8</v>
      </c>
      <c r="AA565" s="1">
        <v>4</v>
      </c>
      <c r="AB565" s="1">
        <v>36</v>
      </c>
      <c r="AC565" s="1">
        <v>25</v>
      </c>
      <c r="AD565" s="1">
        <f t="shared" si="24"/>
        <v>11</v>
      </c>
    </row>
    <row r="566" spans="5:30" x14ac:dyDescent="0.25">
      <c r="E566" s="10"/>
      <c r="F566" s="3"/>
      <c r="S566" s="1" t="s">
        <v>771</v>
      </c>
      <c r="T566" s="1">
        <v>1969</v>
      </c>
      <c r="V566" s="10" t="s">
        <v>69</v>
      </c>
      <c r="W566" s="3">
        <v>31</v>
      </c>
      <c r="X566" s="1">
        <f t="shared" si="23"/>
        <v>19</v>
      </c>
      <c r="Y566" s="1">
        <v>13</v>
      </c>
      <c r="Z566" s="1">
        <v>5</v>
      </c>
      <c r="AA566" s="1">
        <v>1</v>
      </c>
      <c r="AB566" s="1">
        <v>38</v>
      </c>
      <c r="AC566" s="1">
        <v>13</v>
      </c>
      <c r="AD566" s="1">
        <f t="shared" si="24"/>
        <v>25</v>
      </c>
    </row>
    <row r="567" spans="5:30" x14ac:dyDescent="0.25">
      <c r="E567" s="10"/>
      <c r="F567" s="3"/>
      <c r="T567" s="1">
        <v>1960</v>
      </c>
      <c r="V567" s="10" t="s">
        <v>314</v>
      </c>
      <c r="W567" s="3">
        <v>29</v>
      </c>
      <c r="X567" s="1">
        <f t="shared" si="23"/>
        <v>30</v>
      </c>
      <c r="Y567" s="1">
        <v>10</v>
      </c>
      <c r="Z567" s="1">
        <v>9</v>
      </c>
      <c r="AA567" s="1">
        <v>11</v>
      </c>
      <c r="AB567" s="1">
        <v>55</v>
      </c>
      <c r="AC567" s="1">
        <v>71</v>
      </c>
      <c r="AD567" s="1">
        <f t="shared" si="24"/>
        <v>-16</v>
      </c>
    </row>
    <row r="568" spans="5:30" x14ac:dyDescent="0.25">
      <c r="E568" s="10"/>
      <c r="F568" s="3"/>
      <c r="T568" s="1">
        <v>1961</v>
      </c>
      <c r="V568" s="10" t="s">
        <v>314</v>
      </c>
      <c r="W568" s="3">
        <v>23</v>
      </c>
      <c r="X568" s="1">
        <f t="shared" si="23"/>
        <v>30</v>
      </c>
      <c r="Y568" s="1">
        <v>7</v>
      </c>
      <c r="Z568" s="1">
        <v>9</v>
      </c>
      <c r="AA568" s="1">
        <v>14</v>
      </c>
      <c r="AB568" s="1">
        <v>54</v>
      </c>
      <c r="AC568" s="1">
        <v>69</v>
      </c>
      <c r="AD568" s="1">
        <f t="shared" si="24"/>
        <v>-15</v>
      </c>
    </row>
    <row r="569" spans="5:30" x14ac:dyDescent="0.25">
      <c r="E569" s="10"/>
      <c r="F569" s="3"/>
      <c r="T569" s="1">
        <v>1962</v>
      </c>
      <c r="V569" s="10" t="s">
        <v>314</v>
      </c>
      <c r="W569" s="3">
        <v>30</v>
      </c>
      <c r="X569" s="1">
        <f t="shared" si="23"/>
        <v>28</v>
      </c>
      <c r="Y569" s="1">
        <v>10</v>
      </c>
      <c r="Z569" s="1">
        <v>10</v>
      </c>
      <c r="AA569" s="1">
        <v>8</v>
      </c>
      <c r="AB569" s="1">
        <v>38</v>
      </c>
      <c r="AC569" s="1">
        <v>31</v>
      </c>
      <c r="AD569" s="1">
        <f t="shared" si="24"/>
        <v>7</v>
      </c>
    </row>
    <row r="570" spans="5:30" x14ac:dyDescent="0.25">
      <c r="E570" s="10"/>
      <c r="F570" s="3"/>
      <c r="T570" s="1">
        <v>1963</v>
      </c>
      <c r="V570" s="10" t="s">
        <v>314</v>
      </c>
      <c r="W570" s="3">
        <v>22</v>
      </c>
      <c r="X570" s="1">
        <f t="shared" si="23"/>
        <v>26</v>
      </c>
      <c r="Y570" s="1">
        <v>6</v>
      </c>
      <c r="Z570" s="1">
        <v>10</v>
      </c>
      <c r="AA570" s="1">
        <v>10</v>
      </c>
      <c r="AB570" s="1">
        <v>34</v>
      </c>
      <c r="AC570" s="1">
        <v>43</v>
      </c>
      <c r="AD570" s="1">
        <f t="shared" si="24"/>
        <v>-9</v>
      </c>
    </row>
    <row r="571" spans="5:30" x14ac:dyDescent="0.25">
      <c r="E571" s="10"/>
      <c r="F571" s="3"/>
      <c r="T571" s="1">
        <v>1964</v>
      </c>
      <c r="V571" s="10" t="s">
        <v>314</v>
      </c>
      <c r="W571" s="3">
        <v>28</v>
      </c>
      <c r="X571" s="1">
        <f t="shared" si="23"/>
        <v>30</v>
      </c>
      <c r="Y571" s="1">
        <v>7</v>
      </c>
      <c r="Z571" s="1">
        <v>14</v>
      </c>
      <c r="AA571" s="1">
        <v>9</v>
      </c>
      <c r="AB571" s="1">
        <v>37</v>
      </c>
      <c r="AC571" s="1">
        <v>38</v>
      </c>
      <c r="AD571" s="1">
        <f t="shared" si="24"/>
        <v>-1</v>
      </c>
    </row>
    <row r="572" spans="5:30" x14ac:dyDescent="0.25">
      <c r="E572" s="10"/>
      <c r="F572" s="3"/>
      <c r="T572" s="1">
        <v>1965</v>
      </c>
      <c r="V572" s="10" t="s">
        <v>314</v>
      </c>
      <c r="W572" s="3">
        <v>32</v>
      </c>
      <c r="X572" s="1">
        <f t="shared" si="23"/>
        <v>34</v>
      </c>
      <c r="Y572" s="1">
        <v>9</v>
      </c>
      <c r="Z572" s="1">
        <v>14</v>
      </c>
      <c r="AA572" s="1">
        <v>11</v>
      </c>
      <c r="AB572" s="1">
        <v>37</v>
      </c>
      <c r="AC572" s="1">
        <v>39</v>
      </c>
      <c r="AD572" s="1">
        <f t="shared" si="24"/>
        <v>-2</v>
      </c>
    </row>
    <row r="573" spans="5:30" x14ac:dyDescent="0.25">
      <c r="E573" s="10"/>
      <c r="F573" s="3"/>
      <c r="T573" s="1">
        <v>1966</v>
      </c>
      <c r="V573" s="10" t="s">
        <v>314</v>
      </c>
      <c r="W573" s="3">
        <v>37</v>
      </c>
      <c r="X573" s="1">
        <f t="shared" si="23"/>
        <v>38</v>
      </c>
      <c r="Y573" s="1">
        <v>10</v>
      </c>
      <c r="Z573" s="1">
        <v>17</v>
      </c>
      <c r="AA573" s="1">
        <v>11</v>
      </c>
      <c r="AB573" s="1">
        <v>31</v>
      </c>
      <c r="AC573" s="1">
        <v>30</v>
      </c>
      <c r="AD573" s="1">
        <f t="shared" si="24"/>
        <v>1</v>
      </c>
    </row>
    <row r="574" spans="5:30" x14ac:dyDescent="0.25">
      <c r="E574" s="10"/>
      <c r="F574" s="3"/>
      <c r="S574" s="1" t="s">
        <v>770</v>
      </c>
      <c r="T574" s="1">
        <v>1967</v>
      </c>
      <c r="V574" s="10" t="s">
        <v>314</v>
      </c>
      <c r="W574" s="3">
        <v>26</v>
      </c>
      <c r="X574" s="1">
        <f t="shared" si="23"/>
        <v>22</v>
      </c>
      <c r="Y574" s="1">
        <v>9</v>
      </c>
      <c r="Z574" s="1">
        <v>8</v>
      </c>
      <c r="AA574" s="1">
        <v>5</v>
      </c>
      <c r="AB574" s="1">
        <v>24</v>
      </c>
      <c r="AC574" s="1">
        <v>22</v>
      </c>
      <c r="AD574" s="1">
        <f t="shared" si="24"/>
        <v>2</v>
      </c>
    </row>
    <row r="575" spans="5:30" x14ac:dyDescent="0.25">
      <c r="E575" s="10"/>
      <c r="F575" s="3"/>
      <c r="S575" s="1" t="s">
        <v>771</v>
      </c>
      <c r="T575" s="1">
        <v>1967</v>
      </c>
      <c r="V575" s="10" t="s">
        <v>314</v>
      </c>
      <c r="W575" s="3">
        <v>20</v>
      </c>
      <c r="X575" s="1">
        <f t="shared" si="23"/>
        <v>15</v>
      </c>
      <c r="Y575" s="1">
        <v>8</v>
      </c>
      <c r="Z575" s="1">
        <v>4</v>
      </c>
      <c r="AA575" s="1">
        <v>3</v>
      </c>
      <c r="AB575" s="1">
        <v>26</v>
      </c>
      <c r="AC575" s="1">
        <v>13</v>
      </c>
      <c r="AD575" s="1">
        <f t="shared" si="24"/>
        <v>13</v>
      </c>
    </row>
    <row r="576" spans="5:30" x14ac:dyDescent="0.25">
      <c r="E576" s="10"/>
      <c r="F576" s="3"/>
      <c r="P576" s="10"/>
      <c r="Q576" s="3"/>
      <c r="S576" s="1" t="s">
        <v>770</v>
      </c>
      <c r="T576" s="1">
        <v>1968</v>
      </c>
      <c r="V576" s="10" t="s">
        <v>314</v>
      </c>
      <c r="W576" s="3">
        <v>27</v>
      </c>
      <c r="X576" s="1">
        <f t="shared" si="23"/>
        <v>22</v>
      </c>
      <c r="Y576" s="1">
        <v>10</v>
      </c>
      <c r="Z576" s="1">
        <v>7</v>
      </c>
      <c r="AA576" s="1">
        <v>5</v>
      </c>
      <c r="AB576" s="1">
        <v>29</v>
      </c>
      <c r="AC576" s="1">
        <v>17</v>
      </c>
      <c r="AD576" s="1">
        <f t="shared" si="24"/>
        <v>12</v>
      </c>
    </row>
    <row r="577" spans="5:30" x14ac:dyDescent="0.25">
      <c r="E577" s="10"/>
      <c r="F577" s="3"/>
      <c r="P577" s="10"/>
      <c r="Q577" s="3"/>
      <c r="S577" s="1" t="s">
        <v>771</v>
      </c>
      <c r="T577" s="1">
        <v>1968</v>
      </c>
      <c r="V577" s="10" t="s">
        <v>314</v>
      </c>
      <c r="W577" s="3">
        <v>21</v>
      </c>
      <c r="X577" s="1">
        <f t="shared" ref="X577:X615" si="25">Y577+Z577+AA577</f>
        <v>15</v>
      </c>
      <c r="Y577" s="1">
        <v>9</v>
      </c>
      <c r="Z577" s="1">
        <v>3</v>
      </c>
      <c r="AA577" s="1">
        <v>3</v>
      </c>
      <c r="AB577" s="1">
        <v>28</v>
      </c>
      <c r="AC577" s="1">
        <v>11</v>
      </c>
      <c r="AD577" s="1">
        <f t="shared" ref="AD577:AD615" si="26">AB577-AC577</f>
        <v>17</v>
      </c>
    </row>
    <row r="578" spans="5:30" x14ac:dyDescent="0.25">
      <c r="E578" s="10"/>
      <c r="F578" s="3"/>
      <c r="P578" s="10"/>
      <c r="Q578" s="3"/>
      <c r="S578" s="1" t="s">
        <v>770</v>
      </c>
      <c r="T578" s="1">
        <v>1969</v>
      </c>
      <c r="V578" s="10" t="s">
        <v>314</v>
      </c>
      <c r="W578" s="3">
        <v>35</v>
      </c>
      <c r="X578" s="1">
        <f t="shared" si="25"/>
        <v>39</v>
      </c>
      <c r="Y578" s="1">
        <v>10</v>
      </c>
      <c r="Z578" s="1">
        <v>15</v>
      </c>
      <c r="AA578" s="1">
        <v>14</v>
      </c>
      <c r="AB578" s="1">
        <v>31</v>
      </c>
      <c r="AC578" s="1">
        <v>38</v>
      </c>
      <c r="AD578" s="1">
        <f t="shared" si="26"/>
        <v>-7</v>
      </c>
    </row>
    <row r="579" spans="5:30" x14ac:dyDescent="0.25">
      <c r="E579" s="10"/>
      <c r="F579" s="3"/>
      <c r="P579" s="10"/>
      <c r="Q579" s="3"/>
      <c r="T579" s="1">
        <v>1960</v>
      </c>
      <c r="V579" s="10" t="s">
        <v>118</v>
      </c>
      <c r="W579" s="3">
        <v>36</v>
      </c>
      <c r="X579" s="1">
        <f t="shared" si="25"/>
        <v>30</v>
      </c>
      <c r="Y579" s="1">
        <v>14</v>
      </c>
      <c r="Z579" s="1">
        <v>8</v>
      </c>
      <c r="AA579" s="1">
        <v>8</v>
      </c>
      <c r="AB579" s="1">
        <v>71</v>
      </c>
      <c r="AC579" s="1">
        <v>45</v>
      </c>
      <c r="AD579" s="1">
        <f t="shared" si="26"/>
        <v>26</v>
      </c>
    </row>
    <row r="580" spans="5:30" x14ac:dyDescent="0.25">
      <c r="E580" s="10"/>
      <c r="F580" s="3"/>
      <c r="P580" s="10"/>
      <c r="Q580" s="3"/>
      <c r="T580" s="1">
        <v>1961</v>
      </c>
      <c r="V580" s="10" t="s">
        <v>118</v>
      </c>
      <c r="W580" s="3">
        <v>40</v>
      </c>
      <c r="X580" s="1">
        <f t="shared" si="25"/>
        <v>30</v>
      </c>
      <c r="Y580" s="1">
        <v>16</v>
      </c>
      <c r="Z580" s="1">
        <v>8</v>
      </c>
      <c r="AA580" s="1">
        <v>6</v>
      </c>
      <c r="AB580" s="1">
        <v>56</v>
      </c>
      <c r="AC580" s="1">
        <v>35</v>
      </c>
      <c r="AD580" s="1">
        <f t="shared" si="26"/>
        <v>21</v>
      </c>
    </row>
    <row r="581" spans="5:30" x14ac:dyDescent="0.25">
      <c r="E581" s="10"/>
      <c r="F581" s="3"/>
      <c r="P581" s="10"/>
      <c r="Q581" s="3"/>
      <c r="T581" s="1">
        <v>1962</v>
      </c>
      <c r="V581" s="10" t="s">
        <v>118</v>
      </c>
      <c r="W581" s="3">
        <v>22</v>
      </c>
      <c r="X581" s="1">
        <f t="shared" si="25"/>
        <v>28</v>
      </c>
      <c r="Y581" s="1">
        <v>7</v>
      </c>
      <c r="Z581" s="1">
        <v>8</v>
      </c>
      <c r="AA581" s="1">
        <v>13</v>
      </c>
      <c r="AB581" s="1">
        <v>39</v>
      </c>
      <c r="AC581" s="1">
        <v>51</v>
      </c>
      <c r="AD581" s="1">
        <f t="shared" si="26"/>
        <v>-12</v>
      </c>
    </row>
    <row r="582" spans="5:30" x14ac:dyDescent="0.25">
      <c r="E582" s="10"/>
      <c r="F582" s="3"/>
      <c r="P582" s="10"/>
      <c r="Q582" s="3"/>
      <c r="T582" s="1">
        <v>1963</v>
      </c>
      <c r="V582" s="10" t="s">
        <v>118</v>
      </c>
      <c r="W582" s="3">
        <v>25</v>
      </c>
      <c r="X582" s="1">
        <f t="shared" si="25"/>
        <v>26</v>
      </c>
      <c r="Y582" s="1">
        <v>9</v>
      </c>
      <c r="Z582" s="1">
        <v>7</v>
      </c>
      <c r="AA582" s="1">
        <v>10</v>
      </c>
      <c r="AB582" s="1">
        <v>37</v>
      </c>
      <c r="AC582" s="1">
        <v>46</v>
      </c>
      <c r="AD582" s="1">
        <f t="shared" si="26"/>
        <v>-9</v>
      </c>
    </row>
    <row r="583" spans="5:30" x14ac:dyDescent="0.25">
      <c r="E583" s="10"/>
      <c r="F583" s="3"/>
      <c r="P583" s="10"/>
      <c r="Q583" s="3"/>
      <c r="T583" s="1">
        <v>1964</v>
      </c>
      <c r="V583" s="10" t="s">
        <v>118</v>
      </c>
      <c r="W583" s="3">
        <v>36</v>
      </c>
      <c r="X583" s="1">
        <f t="shared" si="25"/>
        <v>30</v>
      </c>
      <c r="Y583" s="1">
        <v>12</v>
      </c>
      <c r="Z583" s="1">
        <v>12</v>
      </c>
      <c r="AA583" s="1">
        <v>6</v>
      </c>
      <c r="AB583" s="1">
        <v>46</v>
      </c>
      <c r="AC583" s="1">
        <v>31</v>
      </c>
      <c r="AD583" s="1">
        <f t="shared" si="26"/>
        <v>15</v>
      </c>
    </row>
    <row r="584" spans="5:30" x14ac:dyDescent="0.25">
      <c r="E584" s="10"/>
      <c r="F584" s="3"/>
      <c r="P584" s="10"/>
      <c r="Q584" s="3"/>
      <c r="T584" s="1">
        <v>1965</v>
      </c>
      <c r="V584" s="10" t="s">
        <v>118</v>
      </c>
      <c r="W584" s="3">
        <v>34</v>
      </c>
      <c r="X584" s="1">
        <f t="shared" si="25"/>
        <v>34</v>
      </c>
      <c r="Y584" s="1">
        <v>12</v>
      </c>
      <c r="Z584" s="1">
        <v>10</v>
      </c>
      <c r="AA584" s="1">
        <v>12</v>
      </c>
      <c r="AB584" s="1">
        <v>41</v>
      </c>
      <c r="AC584" s="1">
        <v>35</v>
      </c>
      <c r="AD584" s="1">
        <f t="shared" si="26"/>
        <v>6</v>
      </c>
    </row>
    <row r="585" spans="5:30" x14ac:dyDescent="0.25">
      <c r="E585" s="10"/>
      <c r="F585" s="3"/>
      <c r="T585" s="1">
        <v>1966</v>
      </c>
      <c r="V585" s="10" t="s">
        <v>118</v>
      </c>
      <c r="W585" s="3">
        <v>46</v>
      </c>
      <c r="X585" s="1">
        <f t="shared" si="25"/>
        <v>38</v>
      </c>
      <c r="Y585" s="1">
        <v>17</v>
      </c>
      <c r="Z585" s="1">
        <v>12</v>
      </c>
      <c r="AA585" s="1">
        <v>9</v>
      </c>
      <c r="AB585" s="1">
        <v>48</v>
      </c>
      <c r="AC585" s="1">
        <v>34</v>
      </c>
      <c r="AD585" s="1">
        <f t="shared" si="26"/>
        <v>14</v>
      </c>
    </row>
    <row r="586" spans="5:30" x14ac:dyDescent="0.25">
      <c r="E586" s="10"/>
      <c r="F586" s="3"/>
      <c r="S586" s="1" t="s">
        <v>770</v>
      </c>
      <c r="T586" s="1">
        <v>1967</v>
      </c>
      <c r="V586" s="10" t="s">
        <v>118</v>
      </c>
      <c r="W586" s="3">
        <v>25</v>
      </c>
      <c r="X586" s="1">
        <f t="shared" si="25"/>
        <v>22</v>
      </c>
      <c r="Y586" s="1">
        <v>10</v>
      </c>
      <c r="Z586" s="1">
        <v>5</v>
      </c>
      <c r="AA586" s="1">
        <v>7</v>
      </c>
      <c r="AB586" s="1">
        <v>32</v>
      </c>
      <c r="AC586" s="1">
        <v>27</v>
      </c>
      <c r="AD586" s="1">
        <f t="shared" si="26"/>
        <v>5</v>
      </c>
    </row>
    <row r="587" spans="5:30" x14ac:dyDescent="0.25">
      <c r="E587" s="10"/>
      <c r="F587" s="3"/>
      <c r="S587" s="1" t="s">
        <v>771</v>
      </c>
      <c r="T587" s="1">
        <v>1967</v>
      </c>
      <c r="V587" s="10" t="s">
        <v>118</v>
      </c>
      <c r="W587" s="3">
        <v>18</v>
      </c>
      <c r="X587" s="1">
        <f t="shared" si="25"/>
        <v>15</v>
      </c>
      <c r="Y587" s="1">
        <v>7</v>
      </c>
      <c r="Z587" s="1">
        <v>4</v>
      </c>
      <c r="AA587" s="1">
        <v>4</v>
      </c>
      <c r="AB587" s="1">
        <v>32</v>
      </c>
      <c r="AC587" s="1">
        <v>15</v>
      </c>
      <c r="AD587" s="1">
        <f t="shared" si="26"/>
        <v>17</v>
      </c>
    </row>
    <row r="588" spans="5:30" x14ac:dyDescent="0.25">
      <c r="E588" s="10"/>
      <c r="F588" s="3"/>
      <c r="S588" s="1" t="s">
        <v>770</v>
      </c>
      <c r="T588" s="1">
        <v>1968</v>
      </c>
      <c r="V588" s="10" t="s">
        <v>118</v>
      </c>
      <c r="W588" s="3">
        <v>40</v>
      </c>
      <c r="X588" s="1">
        <f t="shared" si="25"/>
        <v>24</v>
      </c>
      <c r="Y588" s="1">
        <v>16</v>
      </c>
      <c r="Z588" s="1">
        <v>8</v>
      </c>
      <c r="AA588" s="1">
        <v>0</v>
      </c>
      <c r="AB588" s="1">
        <v>49</v>
      </c>
      <c r="AC588" s="1">
        <v>12</v>
      </c>
      <c r="AD588" s="1">
        <f t="shared" si="26"/>
        <v>37</v>
      </c>
    </row>
    <row r="589" spans="5:30" x14ac:dyDescent="0.25">
      <c r="E589" s="10"/>
      <c r="F589" s="3"/>
      <c r="S589" s="1" t="s">
        <v>771</v>
      </c>
      <c r="T589" s="1">
        <v>1968</v>
      </c>
      <c r="V589" s="10" t="s">
        <v>118</v>
      </c>
      <c r="W589" s="3">
        <v>18</v>
      </c>
      <c r="X589" s="1">
        <f t="shared" si="25"/>
        <v>15</v>
      </c>
      <c r="Y589" s="1">
        <v>6</v>
      </c>
      <c r="Z589" s="1">
        <v>6</v>
      </c>
      <c r="AA589" s="1">
        <v>3</v>
      </c>
      <c r="AB589" s="1">
        <v>24</v>
      </c>
      <c r="AC589" s="1">
        <v>20</v>
      </c>
      <c r="AD589" s="1">
        <f t="shared" si="26"/>
        <v>4</v>
      </c>
    </row>
    <row r="590" spans="5:30" x14ac:dyDescent="0.25">
      <c r="E590" s="10"/>
      <c r="F590" s="3"/>
      <c r="S590" s="1" t="s">
        <v>770</v>
      </c>
      <c r="T590" s="1">
        <v>1969</v>
      </c>
      <c r="V590" s="10" t="s">
        <v>118</v>
      </c>
      <c r="W590" s="3">
        <v>23</v>
      </c>
      <c r="X590" s="1">
        <f t="shared" si="25"/>
        <v>22</v>
      </c>
      <c r="Y590" s="1">
        <v>10</v>
      </c>
      <c r="Z590" s="1">
        <v>3</v>
      </c>
      <c r="AA590" s="1">
        <v>9</v>
      </c>
      <c r="AB590" s="1">
        <v>37</v>
      </c>
      <c r="AC590" s="1">
        <v>27</v>
      </c>
      <c r="AD590" s="1">
        <f t="shared" si="26"/>
        <v>10</v>
      </c>
    </row>
    <row r="591" spans="5:30" x14ac:dyDescent="0.25">
      <c r="E591" s="10"/>
      <c r="F591" s="3"/>
      <c r="S591" s="1" t="s">
        <v>771</v>
      </c>
      <c r="T591" s="1">
        <v>1969</v>
      </c>
      <c r="V591" s="10" t="s">
        <v>118</v>
      </c>
      <c r="W591" s="3">
        <v>27</v>
      </c>
      <c r="X591" s="1">
        <f t="shared" si="25"/>
        <v>19</v>
      </c>
      <c r="Y591" s="1">
        <v>12</v>
      </c>
      <c r="Z591" s="1">
        <v>3</v>
      </c>
      <c r="AA591" s="1">
        <v>4</v>
      </c>
      <c r="AB591" s="1">
        <v>43</v>
      </c>
      <c r="AC591" s="1">
        <v>22</v>
      </c>
      <c r="AD591" s="1">
        <f t="shared" si="26"/>
        <v>21</v>
      </c>
    </row>
    <row r="592" spans="5:30" x14ac:dyDescent="0.25">
      <c r="E592" s="10"/>
      <c r="F592" s="3"/>
      <c r="S592" s="1" t="s">
        <v>771</v>
      </c>
      <c r="T592" s="1">
        <v>1967</v>
      </c>
      <c r="V592" s="10" t="s">
        <v>378</v>
      </c>
      <c r="W592" s="3">
        <v>6</v>
      </c>
      <c r="X592" s="1">
        <f t="shared" si="25"/>
        <v>15</v>
      </c>
      <c r="Y592" s="1">
        <v>1</v>
      </c>
      <c r="Z592" s="1">
        <v>4</v>
      </c>
      <c r="AA592" s="1">
        <v>10</v>
      </c>
      <c r="AB592" s="1">
        <v>11</v>
      </c>
      <c r="AC592" s="1">
        <v>33</v>
      </c>
      <c r="AD592" s="1">
        <f t="shared" si="26"/>
        <v>-22</v>
      </c>
    </row>
    <row r="593" spans="5:31" x14ac:dyDescent="0.25">
      <c r="E593" s="10"/>
      <c r="F593" s="3"/>
      <c r="S593" s="1" t="s">
        <v>771</v>
      </c>
      <c r="T593" s="1">
        <v>1969</v>
      </c>
      <c r="V593" s="10" t="s">
        <v>378</v>
      </c>
      <c r="W593" s="3">
        <v>8</v>
      </c>
      <c r="X593" s="1">
        <f t="shared" si="25"/>
        <v>17</v>
      </c>
      <c r="Y593" s="1">
        <v>3</v>
      </c>
      <c r="Z593" s="1">
        <v>2</v>
      </c>
      <c r="AA593" s="1">
        <v>12</v>
      </c>
      <c r="AB593" s="1">
        <v>18</v>
      </c>
      <c r="AC593" s="1">
        <v>44</v>
      </c>
      <c r="AD593" s="1">
        <f t="shared" si="26"/>
        <v>-26</v>
      </c>
    </row>
    <row r="594" spans="5:31" x14ac:dyDescent="0.25">
      <c r="E594" s="10"/>
      <c r="F594" s="3"/>
      <c r="S594" s="1" t="s">
        <v>771</v>
      </c>
      <c r="T594" s="1">
        <v>1967</v>
      </c>
      <c r="V594" s="10" t="s">
        <v>393</v>
      </c>
      <c r="W594" s="3">
        <v>10</v>
      </c>
      <c r="X594" s="1">
        <f t="shared" si="25"/>
        <v>15</v>
      </c>
      <c r="Y594" s="1">
        <v>3</v>
      </c>
      <c r="Z594" s="1">
        <v>4</v>
      </c>
      <c r="AA594" s="1">
        <v>8</v>
      </c>
      <c r="AB594" s="1">
        <v>17</v>
      </c>
      <c r="AC594" s="1">
        <v>31</v>
      </c>
      <c r="AD594" s="1">
        <f t="shared" si="26"/>
        <v>-14</v>
      </c>
    </row>
    <row r="595" spans="5:31" x14ac:dyDescent="0.25">
      <c r="E595" s="10"/>
      <c r="F595" s="3"/>
      <c r="S595" s="1" t="s">
        <v>771</v>
      </c>
      <c r="T595" s="1">
        <v>1969</v>
      </c>
      <c r="V595" s="10" t="s">
        <v>393</v>
      </c>
      <c r="W595" s="3">
        <v>14</v>
      </c>
      <c r="X595" s="1">
        <f t="shared" si="25"/>
        <v>17</v>
      </c>
      <c r="Y595" s="1">
        <v>3</v>
      </c>
      <c r="Z595" s="1">
        <v>8</v>
      </c>
      <c r="AA595" s="1">
        <v>6</v>
      </c>
      <c r="AB595" s="1">
        <v>17</v>
      </c>
      <c r="AC595" s="1">
        <v>30</v>
      </c>
      <c r="AD595" s="1">
        <f t="shared" si="26"/>
        <v>-13</v>
      </c>
    </row>
    <row r="596" spans="5:31" x14ac:dyDescent="0.25">
      <c r="E596" s="10"/>
      <c r="F596" s="3"/>
      <c r="S596" s="1" t="s">
        <v>771</v>
      </c>
      <c r="T596" s="1">
        <v>1968</v>
      </c>
      <c r="V596" s="10" t="s">
        <v>837</v>
      </c>
      <c r="W596" s="3">
        <v>7</v>
      </c>
      <c r="X596" s="1">
        <f t="shared" si="25"/>
        <v>15</v>
      </c>
      <c r="Y596" s="1">
        <v>2</v>
      </c>
      <c r="Z596" s="1">
        <v>3</v>
      </c>
      <c r="AA596" s="1">
        <v>10</v>
      </c>
      <c r="AB596" s="1">
        <v>11</v>
      </c>
      <c r="AC596" s="1">
        <v>34</v>
      </c>
      <c r="AD596" s="1">
        <f t="shared" si="26"/>
        <v>-23</v>
      </c>
    </row>
    <row r="597" spans="5:31" x14ac:dyDescent="0.25">
      <c r="E597" s="10"/>
      <c r="F597" s="3"/>
      <c r="S597" s="1" t="s">
        <v>771</v>
      </c>
      <c r="T597" s="1">
        <v>1969</v>
      </c>
      <c r="V597" s="10" t="s">
        <v>837</v>
      </c>
      <c r="W597" s="3">
        <v>9</v>
      </c>
      <c r="X597" s="1">
        <f t="shared" si="25"/>
        <v>17</v>
      </c>
      <c r="Y597" s="1">
        <v>2</v>
      </c>
      <c r="Z597" s="1">
        <v>5</v>
      </c>
      <c r="AA597" s="1">
        <v>10</v>
      </c>
      <c r="AB597" s="1">
        <v>14</v>
      </c>
      <c r="AC597" s="1">
        <v>41</v>
      </c>
      <c r="AD597" s="1">
        <f t="shared" si="26"/>
        <v>-27</v>
      </c>
    </row>
    <row r="598" spans="5:31" x14ac:dyDescent="0.25">
      <c r="E598" s="10"/>
      <c r="F598" s="3"/>
      <c r="S598" s="1" t="s">
        <v>771</v>
      </c>
      <c r="T598" s="1">
        <v>1969</v>
      </c>
      <c r="V598" s="10" t="s">
        <v>392</v>
      </c>
      <c r="W598" s="3">
        <v>14</v>
      </c>
      <c r="X598" s="1">
        <f t="shared" si="25"/>
        <v>17</v>
      </c>
      <c r="Y598" s="1">
        <v>6</v>
      </c>
      <c r="Z598" s="1">
        <v>2</v>
      </c>
      <c r="AA598" s="1">
        <v>9</v>
      </c>
      <c r="AB598" s="1">
        <v>22</v>
      </c>
      <c r="AC598" s="1">
        <v>35</v>
      </c>
      <c r="AD598" s="1">
        <f t="shared" si="26"/>
        <v>-13</v>
      </c>
    </row>
    <row r="599" spans="5:31" x14ac:dyDescent="0.25">
      <c r="E599" s="10"/>
      <c r="F599" s="3"/>
      <c r="S599" s="1" t="s">
        <v>770</v>
      </c>
      <c r="T599" s="1">
        <v>1968</v>
      </c>
      <c r="V599" s="10" t="s">
        <v>110</v>
      </c>
      <c r="W599" s="3">
        <v>8</v>
      </c>
      <c r="X599" s="1">
        <f t="shared" si="25"/>
        <v>22</v>
      </c>
      <c r="Y599" s="1">
        <v>2</v>
      </c>
      <c r="Z599" s="1">
        <v>4</v>
      </c>
      <c r="AA599" s="1">
        <v>16</v>
      </c>
      <c r="AB599" s="1">
        <v>12</v>
      </c>
      <c r="AC599" s="1">
        <v>47</v>
      </c>
      <c r="AD599" s="1">
        <f t="shared" si="26"/>
        <v>-35</v>
      </c>
    </row>
    <row r="600" spans="5:31" x14ac:dyDescent="0.25">
      <c r="E600" s="10"/>
      <c r="F600" s="3"/>
      <c r="S600" s="1" t="s">
        <v>770</v>
      </c>
      <c r="T600" s="1">
        <v>1967</v>
      </c>
      <c r="V600" s="10" t="s">
        <v>375</v>
      </c>
      <c r="W600" s="3">
        <v>20</v>
      </c>
      <c r="X600" s="1">
        <f t="shared" si="25"/>
        <v>22</v>
      </c>
      <c r="Y600" s="1">
        <v>5</v>
      </c>
      <c r="Z600" s="1">
        <v>10</v>
      </c>
      <c r="AA600" s="1">
        <v>7</v>
      </c>
      <c r="AB600" s="1">
        <v>21</v>
      </c>
      <c r="AC600" s="1">
        <v>25</v>
      </c>
      <c r="AD600" s="1">
        <f t="shared" si="26"/>
        <v>-4</v>
      </c>
    </row>
    <row r="601" spans="5:31" x14ac:dyDescent="0.25">
      <c r="E601" s="10"/>
      <c r="F601" s="3"/>
      <c r="S601" s="1" t="s">
        <v>770</v>
      </c>
      <c r="T601" s="1">
        <v>1969</v>
      </c>
      <c r="V601" s="10" t="s">
        <v>375</v>
      </c>
      <c r="W601" s="3">
        <v>23</v>
      </c>
      <c r="X601" s="1">
        <f t="shared" si="25"/>
        <v>24</v>
      </c>
      <c r="Y601" s="1">
        <v>9</v>
      </c>
      <c r="Z601" s="1">
        <v>5</v>
      </c>
      <c r="AA601" s="1">
        <v>10</v>
      </c>
      <c r="AB601" s="1">
        <v>29</v>
      </c>
      <c r="AC601" s="1">
        <v>29</v>
      </c>
      <c r="AD601" s="1">
        <f t="shared" si="26"/>
        <v>0</v>
      </c>
    </row>
    <row r="602" spans="5:31" x14ac:dyDescent="0.25">
      <c r="E602" s="10"/>
      <c r="F602" s="3"/>
      <c r="S602" s="1" t="s">
        <v>771</v>
      </c>
      <c r="T602" s="1">
        <v>1969</v>
      </c>
      <c r="V602" s="10" t="s">
        <v>375</v>
      </c>
      <c r="W602" s="3">
        <v>10</v>
      </c>
      <c r="X602" s="1">
        <f t="shared" si="25"/>
        <v>17</v>
      </c>
      <c r="Y602" s="1">
        <v>3</v>
      </c>
      <c r="Z602" s="1">
        <v>6</v>
      </c>
      <c r="AA602" s="1">
        <v>8</v>
      </c>
      <c r="AB602" s="1">
        <v>17</v>
      </c>
      <c r="AC602" s="1">
        <v>26</v>
      </c>
      <c r="AD602" s="1">
        <f t="shared" si="26"/>
        <v>-9</v>
      </c>
      <c r="AE602" s="29">
        <v>2</v>
      </c>
    </row>
    <row r="603" spans="5:31" x14ac:dyDescent="0.25">
      <c r="E603" s="10"/>
      <c r="F603" s="3"/>
      <c r="T603" s="1">
        <v>1960</v>
      </c>
      <c r="V603" s="10" t="s">
        <v>147</v>
      </c>
      <c r="W603" s="3">
        <v>33</v>
      </c>
      <c r="X603" s="1">
        <f t="shared" si="25"/>
        <v>30</v>
      </c>
      <c r="Y603" s="1">
        <v>12</v>
      </c>
      <c r="Z603" s="1">
        <v>9</v>
      </c>
      <c r="AA603" s="1">
        <v>9</v>
      </c>
      <c r="AB603" s="1">
        <v>48</v>
      </c>
      <c r="AC603" s="1">
        <v>46</v>
      </c>
      <c r="AD603" s="1">
        <f t="shared" si="26"/>
        <v>2</v>
      </c>
    </row>
    <row r="604" spans="5:31" x14ac:dyDescent="0.25">
      <c r="E604" s="10"/>
      <c r="F604" s="3"/>
      <c r="T604" s="1">
        <v>1962</v>
      </c>
      <c r="V604" s="10" t="s">
        <v>147</v>
      </c>
      <c r="W604" s="3">
        <v>21</v>
      </c>
      <c r="X604" s="1">
        <f t="shared" si="25"/>
        <v>28</v>
      </c>
      <c r="Y604" s="1">
        <v>5</v>
      </c>
      <c r="Z604" s="1">
        <v>11</v>
      </c>
      <c r="AA604" s="1">
        <v>12</v>
      </c>
      <c r="AB604" s="1">
        <v>35</v>
      </c>
      <c r="AC604" s="1">
        <v>55</v>
      </c>
      <c r="AD604" s="1">
        <f t="shared" si="26"/>
        <v>-20</v>
      </c>
    </row>
    <row r="605" spans="5:31" x14ac:dyDescent="0.25">
      <c r="E605" s="10"/>
      <c r="F605" s="3"/>
      <c r="T605" s="1">
        <v>1963</v>
      </c>
      <c r="V605" s="10" t="s">
        <v>147</v>
      </c>
      <c r="W605" s="3">
        <v>20</v>
      </c>
      <c r="X605" s="1">
        <f t="shared" si="25"/>
        <v>26</v>
      </c>
      <c r="Y605" s="1">
        <v>5</v>
      </c>
      <c r="Z605" s="1">
        <v>10</v>
      </c>
      <c r="AA605" s="1">
        <v>11</v>
      </c>
      <c r="AB605" s="1">
        <v>32</v>
      </c>
      <c r="AC605" s="1">
        <v>44</v>
      </c>
      <c r="AD605" s="1">
        <f t="shared" si="26"/>
        <v>-12</v>
      </c>
    </row>
    <row r="606" spans="5:31" x14ac:dyDescent="0.25">
      <c r="E606" s="10"/>
      <c r="F606" s="3"/>
      <c r="T606" s="1">
        <v>1964</v>
      </c>
      <c r="V606" s="10" t="s">
        <v>147</v>
      </c>
      <c r="W606" s="3">
        <v>31</v>
      </c>
      <c r="X606" s="1">
        <f t="shared" si="25"/>
        <v>30</v>
      </c>
      <c r="Y606" s="1">
        <v>12</v>
      </c>
      <c r="Z606" s="1">
        <v>7</v>
      </c>
      <c r="AA606" s="1">
        <v>11</v>
      </c>
      <c r="AB606" s="1">
        <v>43</v>
      </c>
      <c r="AC606" s="1">
        <v>36</v>
      </c>
      <c r="AD606" s="1">
        <f t="shared" si="26"/>
        <v>7</v>
      </c>
    </row>
    <row r="607" spans="5:31" x14ac:dyDescent="0.25">
      <c r="E607" s="10"/>
      <c r="F607" s="3"/>
      <c r="T607" s="1">
        <v>1965</v>
      </c>
      <c r="V607" s="10" t="s">
        <v>147</v>
      </c>
      <c r="W607" s="3">
        <v>40</v>
      </c>
      <c r="X607" s="1">
        <f t="shared" si="25"/>
        <v>34</v>
      </c>
      <c r="Y607" s="1">
        <v>14</v>
      </c>
      <c r="Z607" s="1">
        <v>12</v>
      </c>
      <c r="AA607" s="1">
        <v>8</v>
      </c>
      <c r="AB607" s="1">
        <v>48</v>
      </c>
      <c r="AC607" s="1">
        <v>32</v>
      </c>
      <c r="AD607" s="1">
        <f t="shared" si="26"/>
        <v>16</v>
      </c>
    </row>
    <row r="608" spans="5:31" x14ac:dyDescent="0.25">
      <c r="E608" s="10"/>
      <c r="F608" s="3"/>
      <c r="T608" s="1">
        <v>1966</v>
      </c>
      <c r="V608" s="10" t="s">
        <v>147</v>
      </c>
      <c r="W608" s="3">
        <v>46</v>
      </c>
      <c r="X608" s="1">
        <f t="shared" si="25"/>
        <v>38</v>
      </c>
      <c r="Y608" s="1">
        <v>15</v>
      </c>
      <c r="Z608" s="1">
        <v>16</v>
      </c>
      <c r="AA608" s="1">
        <v>7</v>
      </c>
      <c r="AB608" s="1">
        <v>49</v>
      </c>
      <c r="AC608" s="1">
        <v>38</v>
      </c>
      <c r="AD608" s="1">
        <f t="shared" si="26"/>
        <v>11</v>
      </c>
    </row>
    <row r="609" spans="5:31" x14ac:dyDescent="0.25">
      <c r="E609" s="10"/>
      <c r="F609" s="3"/>
      <c r="S609" s="1" t="s">
        <v>770</v>
      </c>
      <c r="T609" s="1">
        <v>1967</v>
      </c>
      <c r="V609" s="10" t="s">
        <v>147</v>
      </c>
      <c r="W609" s="3">
        <v>27</v>
      </c>
      <c r="X609" s="1">
        <f t="shared" si="25"/>
        <v>22</v>
      </c>
      <c r="Y609" s="1">
        <v>10</v>
      </c>
      <c r="Z609" s="1">
        <v>7</v>
      </c>
      <c r="AA609" s="1">
        <v>5</v>
      </c>
      <c r="AB609" s="1">
        <v>35</v>
      </c>
      <c r="AC609" s="1">
        <v>22</v>
      </c>
      <c r="AD609" s="1">
        <f t="shared" si="26"/>
        <v>13</v>
      </c>
    </row>
    <row r="610" spans="5:31" x14ac:dyDescent="0.25">
      <c r="E610" s="10"/>
      <c r="F610" s="3"/>
      <c r="S610" s="1" t="s">
        <v>771</v>
      </c>
      <c r="T610" s="1">
        <v>1967</v>
      </c>
      <c r="V610" s="10" t="s">
        <v>147</v>
      </c>
      <c r="W610" s="3">
        <v>20</v>
      </c>
      <c r="X610" s="1">
        <f t="shared" si="25"/>
        <v>15</v>
      </c>
      <c r="Y610" s="1">
        <v>8</v>
      </c>
      <c r="Z610" s="1">
        <v>4</v>
      </c>
      <c r="AA610" s="1">
        <v>3</v>
      </c>
      <c r="AB610" s="1">
        <v>28</v>
      </c>
      <c r="AC610" s="1">
        <v>14</v>
      </c>
      <c r="AD610" s="1">
        <f t="shared" si="26"/>
        <v>14</v>
      </c>
    </row>
    <row r="611" spans="5:31" x14ac:dyDescent="0.25">
      <c r="E611" s="10"/>
      <c r="F611" s="3"/>
      <c r="S611" s="1" t="s">
        <v>770</v>
      </c>
      <c r="T611" s="1">
        <v>1968</v>
      </c>
      <c r="V611" s="10" t="s">
        <v>147</v>
      </c>
      <c r="W611" s="3">
        <v>32</v>
      </c>
      <c r="X611" s="1">
        <f t="shared" si="25"/>
        <v>23</v>
      </c>
      <c r="Y611" s="1">
        <v>12</v>
      </c>
      <c r="Z611" s="1">
        <v>8</v>
      </c>
      <c r="AA611" s="1">
        <v>3</v>
      </c>
      <c r="AB611" s="1">
        <v>40</v>
      </c>
      <c r="AC611" s="1">
        <v>21</v>
      </c>
      <c r="AD611" s="1">
        <f t="shared" si="26"/>
        <v>19</v>
      </c>
    </row>
    <row r="612" spans="5:31" x14ac:dyDescent="0.25">
      <c r="E612" s="10"/>
      <c r="F612" s="3"/>
      <c r="S612" s="1" t="s">
        <v>771</v>
      </c>
      <c r="T612" s="1">
        <v>1968</v>
      </c>
      <c r="V612" s="10" t="s">
        <v>147</v>
      </c>
      <c r="W612" s="3">
        <v>25</v>
      </c>
      <c r="X612" s="1">
        <f t="shared" si="25"/>
        <v>17</v>
      </c>
      <c r="Y612" s="1">
        <v>11</v>
      </c>
      <c r="Z612" s="1">
        <v>3</v>
      </c>
      <c r="AA612" s="1">
        <v>3</v>
      </c>
      <c r="AB612" s="1">
        <v>44</v>
      </c>
      <c r="AC612" s="1">
        <v>17</v>
      </c>
      <c r="AD612" s="1">
        <f t="shared" si="26"/>
        <v>27</v>
      </c>
    </row>
    <row r="613" spans="5:31" x14ac:dyDescent="0.25">
      <c r="E613" s="10"/>
      <c r="F613" s="3"/>
      <c r="N613" s="29"/>
      <c r="S613" s="1" t="s">
        <v>770</v>
      </c>
      <c r="T613" s="1">
        <v>1969</v>
      </c>
      <c r="V613" s="10" t="s">
        <v>147</v>
      </c>
      <c r="W613" s="3">
        <v>26</v>
      </c>
      <c r="X613" s="1">
        <f t="shared" si="25"/>
        <v>22</v>
      </c>
      <c r="Y613" s="1">
        <v>9</v>
      </c>
      <c r="Z613" s="1">
        <v>8</v>
      </c>
      <c r="AA613" s="1">
        <v>5</v>
      </c>
      <c r="AB613" s="1">
        <v>36</v>
      </c>
      <c r="AC613" s="1">
        <v>24</v>
      </c>
      <c r="AD613" s="1">
        <f t="shared" si="26"/>
        <v>12</v>
      </c>
    </row>
    <row r="614" spans="5:31" x14ac:dyDescent="0.25">
      <c r="E614" s="10"/>
      <c r="F614" s="3"/>
      <c r="S614" s="1" t="s">
        <v>771</v>
      </c>
      <c r="T614" s="1">
        <v>1969</v>
      </c>
      <c r="V614" s="10" t="s">
        <v>147</v>
      </c>
      <c r="W614" s="3">
        <v>19</v>
      </c>
      <c r="X614" s="1">
        <f t="shared" si="25"/>
        <v>17</v>
      </c>
      <c r="Y614" s="1">
        <v>6</v>
      </c>
      <c r="Z614" s="1">
        <v>7</v>
      </c>
      <c r="AA614" s="1">
        <v>4</v>
      </c>
      <c r="AB614" s="1">
        <v>22</v>
      </c>
      <c r="AC614" s="1">
        <v>14</v>
      </c>
      <c r="AD614" s="1">
        <f t="shared" si="26"/>
        <v>8</v>
      </c>
    </row>
    <row r="615" spans="5:31" x14ac:dyDescent="0.25">
      <c r="E615" s="10"/>
      <c r="F615" s="3"/>
      <c r="T615" s="1">
        <v>1961</v>
      </c>
      <c r="V615" s="10" t="s">
        <v>351</v>
      </c>
      <c r="W615" s="3">
        <v>31</v>
      </c>
      <c r="X615" s="1">
        <f t="shared" si="25"/>
        <v>30</v>
      </c>
      <c r="Y615" s="1">
        <v>10</v>
      </c>
      <c r="Z615" s="1">
        <v>11</v>
      </c>
      <c r="AA615" s="1">
        <v>9</v>
      </c>
      <c r="AB615" s="1">
        <v>43</v>
      </c>
      <c r="AC615" s="1">
        <v>38</v>
      </c>
      <c r="AD615" s="1">
        <f t="shared" si="26"/>
        <v>5</v>
      </c>
    </row>
    <row r="617" spans="5:31" x14ac:dyDescent="0.25">
      <c r="G617" s="5"/>
      <c r="H617" s="5"/>
      <c r="I617" s="5"/>
      <c r="J617" s="5"/>
      <c r="K617" s="5"/>
      <c r="L617" s="5"/>
      <c r="M617" s="5"/>
      <c r="N617" s="53"/>
      <c r="X617" s="5">
        <f t="shared" ref="X617:AD617" si="27">SUM(X385:X615)</f>
        <v>6012</v>
      </c>
      <c r="Y617" s="5">
        <f t="shared" si="27"/>
        <v>2087</v>
      </c>
      <c r="Z617" s="5">
        <f t="shared" si="27"/>
        <v>1838</v>
      </c>
      <c r="AA617" s="5">
        <f t="shared" si="27"/>
        <v>2087</v>
      </c>
      <c r="AB617" s="5">
        <f t="shared" si="27"/>
        <v>8047</v>
      </c>
      <c r="AC617" s="5">
        <f t="shared" si="27"/>
        <v>8047</v>
      </c>
      <c r="AD617" s="5">
        <f t="shared" si="27"/>
        <v>0</v>
      </c>
      <c r="AE617" s="53">
        <f>SUM(AE598:AE615)</f>
        <v>2</v>
      </c>
    </row>
  </sheetData>
  <sortState ref="S385:AE617">
    <sortCondition ref="V385:V617"/>
    <sortCondition ref="T385:T617"/>
    <sortCondition ref="S385:S617"/>
  </sortState>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1512"/>
  <sheetViews>
    <sheetView topLeftCell="A1003" workbookViewId="0">
      <selection activeCell="P1006" sqref="P1006"/>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7.140625" style="1" customWidth="1"/>
    <col min="23" max="23" width="4.28515625" style="1" customWidth="1"/>
    <col min="24" max="24" width="25.7109375" style="1" customWidth="1"/>
    <col min="25" max="33" width="5.7109375" style="1" customWidth="1"/>
    <col min="34" max="16384" width="11.42578125" style="1"/>
  </cols>
  <sheetData>
    <row r="2" spans="2:21" x14ac:dyDescent="0.25">
      <c r="B2" s="4" t="s">
        <v>363</v>
      </c>
    </row>
    <row r="3" spans="2:21" x14ac:dyDescent="0.25">
      <c r="C3" s="4">
        <v>1970</v>
      </c>
      <c r="D3" s="2" t="s">
        <v>260</v>
      </c>
      <c r="E3" s="2" t="s">
        <v>1</v>
      </c>
      <c r="F3" s="2" t="s">
        <v>261</v>
      </c>
      <c r="G3" s="2" t="s">
        <v>3</v>
      </c>
      <c r="H3" s="2" t="s">
        <v>262</v>
      </c>
      <c r="I3" s="2" t="s">
        <v>263</v>
      </c>
      <c r="J3" s="2" t="s">
        <v>264</v>
      </c>
      <c r="K3" s="2" t="s">
        <v>7</v>
      </c>
      <c r="L3" s="2" t="s">
        <v>8</v>
      </c>
      <c r="M3" s="2" t="s">
        <v>265</v>
      </c>
      <c r="P3" s="39"/>
      <c r="Q3" s="2" t="s">
        <v>243</v>
      </c>
      <c r="R3" s="39"/>
      <c r="S3" s="39"/>
    </row>
    <row r="4" spans="2:21" ht="11.25" customHeight="1" x14ac:dyDescent="0.25"/>
    <row r="5" spans="2:21" x14ac:dyDescent="0.25">
      <c r="D5" s="1" t="s">
        <v>25</v>
      </c>
      <c r="E5" s="10" t="s">
        <v>84</v>
      </c>
      <c r="F5" s="3">
        <v>27</v>
      </c>
      <c r="G5" s="1">
        <v>20</v>
      </c>
      <c r="H5" s="1">
        <v>12</v>
      </c>
      <c r="I5" s="1">
        <v>3</v>
      </c>
      <c r="J5" s="1">
        <v>5</v>
      </c>
      <c r="K5" s="1">
        <v>43</v>
      </c>
      <c r="L5" s="1">
        <v>25</v>
      </c>
      <c r="M5" s="1">
        <v>18</v>
      </c>
      <c r="N5" s="21" t="s">
        <v>367</v>
      </c>
      <c r="Q5" s="10" t="s">
        <v>397</v>
      </c>
      <c r="T5" s="3">
        <v>16</v>
      </c>
      <c r="U5" s="1" t="s">
        <v>245</v>
      </c>
    </row>
    <row r="6" spans="2:21" x14ac:dyDescent="0.25">
      <c r="D6" s="1" t="s">
        <v>26</v>
      </c>
      <c r="E6" s="10" t="s">
        <v>69</v>
      </c>
      <c r="F6" s="3">
        <v>27</v>
      </c>
      <c r="G6" s="1">
        <v>20</v>
      </c>
      <c r="H6" s="1">
        <v>10</v>
      </c>
      <c r="I6" s="1">
        <v>7</v>
      </c>
      <c r="J6" s="1">
        <v>3</v>
      </c>
      <c r="K6" s="1">
        <v>42</v>
      </c>
      <c r="L6" s="1">
        <v>24</v>
      </c>
      <c r="M6" s="1">
        <v>18</v>
      </c>
      <c r="N6" s="21" t="s">
        <v>367</v>
      </c>
    </row>
    <row r="7" spans="2:21" x14ac:dyDescent="0.25">
      <c r="D7" s="1" t="s">
        <v>28</v>
      </c>
      <c r="E7" s="10" t="s">
        <v>118</v>
      </c>
      <c r="F7" s="3">
        <v>25</v>
      </c>
      <c r="G7" s="1">
        <v>20</v>
      </c>
      <c r="H7" s="1">
        <v>7</v>
      </c>
      <c r="I7" s="1">
        <v>11</v>
      </c>
      <c r="J7" s="1">
        <v>2</v>
      </c>
      <c r="K7" s="1">
        <v>36</v>
      </c>
      <c r="L7" s="1">
        <v>20</v>
      </c>
      <c r="M7" s="1">
        <v>16</v>
      </c>
      <c r="N7" s="21" t="s">
        <v>367</v>
      </c>
    </row>
    <row r="8" spans="2:21" x14ac:dyDescent="0.25">
      <c r="D8" s="1" t="s">
        <v>29</v>
      </c>
      <c r="E8" s="10" t="s">
        <v>90</v>
      </c>
      <c r="F8" s="3">
        <v>25</v>
      </c>
      <c r="G8" s="1">
        <v>20</v>
      </c>
      <c r="H8" s="1">
        <v>10</v>
      </c>
      <c r="I8" s="1">
        <v>5</v>
      </c>
      <c r="J8" s="1">
        <v>5</v>
      </c>
      <c r="K8" s="1">
        <v>30</v>
      </c>
      <c r="L8" s="1">
        <v>19</v>
      </c>
      <c r="M8" s="1">
        <v>11</v>
      </c>
      <c r="N8" s="21" t="s">
        <v>367</v>
      </c>
    </row>
    <row r="9" spans="2:21" x14ac:dyDescent="0.25">
      <c r="D9" s="1" t="s">
        <v>31</v>
      </c>
      <c r="E9" s="10" t="s">
        <v>313</v>
      </c>
      <c r="F9" s="3">
        <v>25</v>
      </c>
      <c r="G9" s="1">
        <v>20</v>
      </c>
      <c r="H9" s="1">
        <v>8</v>
      </c>
      <c r="I9" s="1">
        <v>9</v>
      </c>
      <c r="J9" s="1">
        <v>3</v>
      </c>
      <c r="K9" s="1">
        <v>28</v>
      </c>
      <c r="L9" s="1">
        <v>26</v>
      </c>
      <c r="M9" s="1">
        <v>2</v>
      </c>
      <c r="N9" s="21" t="s">
        <v>367</v>
      </c>
    </row>
    <row r="10" spans="2:21" x14ac:dyDescent="0.25">
      <c r="D10" s="1" t="s">
        <v>32</v>
      </c>
      <c r="E10" s="10" t="s">
        <v>91</v>
      </c>
      <c r="F10" s="3">
        <v>24</v>
      </c>
      <c r="G10" s="1">
        <v>20</v>
      </c>
      <c r="H10" s="1">
        <v>9</v>
      </c>
      <c r="I10" s="1">
        <v>6</v>
      </c>
      <c r="J10" s="1">
        <v>5</v>
      </c>
      <c r="K10" s="1">
        <v>24</v>
      </c>
      <c r="L10" s="1">
        <v>19</v>
      </c>
      <c r="M10" s="1">
        <v>5</v>
      </c>
      <c r="N10" s="21" t="s">
        <v>367</v>
      </c>
    </row>
    <row r="11" spans="2:21" x14ac:dyDescent="0.25">
      <c r="D11" s="1" t="s">
        <v>39</v>
      </c>
      <c r="E11" s="10" t="s">
        <v>85</v>
      </c>
      <c r="F11" s="3">
        <v>22</v>
      </c>
      <c r="G11" s="1">
        <v>20</v>
      </c>
      <c r="H11" s="1">
        <v>8</v>
      </c>
      <c r="I11" s="1">
        <v>6</v>
      </c>
      <c r="J11" s="1">
        <v>6</v>
      </c>
      <c r="K11" s="1">
        <v>29</v>
      </c>
      <c r="L11" s="1">
        <v>26</v>
      </c>
      <c r="M11" s="1">
        <v>3</v>
      </c>
      <c r="N11" s="21" t="s">
        <v>367</v>
      </c>
    </row>
    <row r="12" spans="2:21" x14ac:dyDescent="0.25">
      <c r="D12" s="1" t="s">
        <v>70</v>
      </c>
      <c r="E12" s="10" t="s">
        <v>43</v>
      </c>
      <c r="F12" s="3">
        <v>22</v>
      </c>
      <c r="G12" s="1">
        <v>20</v>
      </c>
      <c r="H12" s="1">
        <v>6</v>
      </c>
      <c r="I12" s="1">
        <v>10</v>
      </c>
      <c r="J12" s="1">
        <v>4</v>
      </c>
      <c r="K12" s="1">
        <v>17</v>
      </c>
      <c r="L12" s="1">
        <v>14</v>
      </c>
      <c r="M12" s="1">
        <v>3</v>
      </c>
      <c r="N12" s="21" t="s">
        <v>367</v>
      </c>
    </row>
    <row r="13" spans="2:21" x14ac:dyDescent="0.25">
      <c r="D13" s="1" t="s">
        <v>71</v>
      </c>
      <c r="E13" s="10" t="s">
        <v>132</v>
      </c>
      <c r="F13" s="3">
        <v>21</v>
      </c>
      <c r="G13" s="1">
        <v>20</v>
      </c>
      <c r="H13" s="1">
        <v>8</v>
      </c>
      <c r="I13" s="1">
        <v>5</v>
      </c>
      <c r="J13" s="1">
        <v>7</v>
      </c>
      <c r="K13" s="1">
        <v>28</v>
      </c>
      <c r="L13" s="1">
        <v>26</v>
      </c>
      <c r="M13" s="1">
        <v>2</v>
      </c>
      <c r="N13" s="21" t="s">
        <v>367</v>
      </c>
    </row>
    <row r="14" spans="2:21" x14ac:dyDescent="0.25">
      <c r="D14" s="1" t="s">
        <v>72</v>
      </c>
      <c r="E14" s="10" t="s">
        <v>147</v>
      </c>
      <c r="F14" s="3">
        <v>21</v>
      </c>
      <c r="G14" s="1">
        <v>20</v>
      </c>
      <c r="H14" s="1">
        <v>8</v>
      </c>
      <c r="I14" s="1">
        <v>5</v>
      </c>
      <c r="J14" s="1">
        <v>7</v>
      </c>
      <c r="K14" s="1">
        <v>27</v>
      </c>
      <c r="L14" s="1">
        <v>26</v>
      </c>
      <c r="M14" s="1">
        <v>1</v>
      </c>
      <c r="N14" s="21" t="s">
        <v>367</v>
      </c>
    </row>
    <row r="15" spans="2:21" x14ac:dyDescent="0.25">
      <c r="D15" s="1" t="s">
        <v>112</v>
      </c>
      <c r="E15" s="10" t="s">
        <v>77</v>
      </c>
      <c r="F15" s="3">
        <v>21</v>
      </c>
      <c r="G15" s="1">
        <v>20</v>
      </c>
      <c r="H15" s="1">
        <v>5</v>
      </c>
      <c r="I15" s="1">
        <v>11</v>
      </c>
      <c r="J15" s="1">
        <v>4</v>
      </c>
      <c r="K15" s="1">
        <v>26</v>
      </c>
      <c r="L15" s="1">
        <v>22</v>
      </c>
      <c r="M15" s="1">
        <v>4</v>
      </c>
      <c r="N15" s="21" t="s">
        <v>367</v>
      </c>
    </row>
    <row r="16" spans="2:21" x14ac:dyDescent="0.25">
      <c r="D16" s="1" t="s">
        <v>113</v>
      </c>
      <c r="E16" s="10" t="s">
        <v>314</v>
      </c>
      <c r="F16" s="3">
        <v>21</v>
      </c>
      <c r="G16" s="1">
        <v>20</v>
      </c>
      <c r="H16" s="1">
        <v>7</v>
      </c>
      <c r="I16" s="1">
        <v>7</v>
      </c>
      <c r="J16" s="1">
        <v>6</v>
      </c>
      <c r="K16" s="1">
        <v>26</v>
      </c>
      <c r="L16" s="1">
        <v>23</v>
      </c>
      <c r="M16" s="1">
        <v>3</v>
      </c>
      <c r="N16" s="21" t="s">
        <v>367</v>
      </c>
    </row>
    <row r="17" spans="2:14" x14ac:dyDescent="0.25">
      <c r="D17" s="1" t="s">
        <v>114</v>
      </c>
      <c r="E17" s="10" t="s">
        <v>193</v>
      </c>
      <c r="F17" s="3">
        <v>20</v>
      </c>
      <c r="G17" s="1">
        <v>20</v>
      </c>
      <c r="H17" s="1">
        <v>8</v>
      </c>
      <c r="I17" s="1">
        <v>4</v>
      </c>
      <c r="J17" s="1">
        <v>8</v>
      </c>
      <c r="K17" s="1">
        <v>22</v>
      </c>
      <c r="L17" s="1">
        <v>23</v>
      </c>
      <c r="M17" s="1">
        <v>-1</v>
      </c>
      <c r="N17" s="21" t="s">
        <v>396</v>
      </c>
    </row>
    <row r="18" spans="2:14" x14ac:dyDescent="0.25">
      <c r="D18" s="1" t="s">
        <v>119</v>
      </c>
      <c r="E18" s="10" t="s">
        <v>111</v>
      </c>
      <c r="F18" s="3">
        <v>19</v>
      </c>
      <c r="G18" s="1">
        <v>20</v>
      </c>
      <c r="H18" s="1">
        <v>6</v>
      </c>
      <c r="I18" s="1">
        <v>7</v>
      </c>
      <c r="J18" s="1">
        <v>7</v>
      </c>
      <c r="K18" s="1">
        <v>33</v>
      </c>
      <c r="L18" s="1">
        <v>32</v>
      </c>
      <c r="M18" s="1">
        <v>1</v>
      </c>
      <c r="N18" s="21" t="s">
        <v>396</v>
      </c>
    </row>
    <row r="19" spans="2:14" x14ac:dyDescent="0.25">
      <c r="D19" s="1" t="s">
        <v>120</v>
      </c>
      <c r="E19" s="10" t="s">
        <v>44</v>
      </c>
      <c r="F19" s="3">
        <v>17</v>
      </c>
      <c r="G19" s="1">
        <v>20</v>
      </c>
      <c r="H19" s="1">
        <v>6</v>
      </c>
      <c r="I19" s="1">
        <v>5</v>
      </c>
      <c r="J19" s="1">
        <v>9</v>
      </c>
      <c r="K19" s="1">
        <v>24</v>
      </c>
      <c r="L19" s="1">
        <v>32</v>
      </c>
      <c r="M19" s="1">
        <v>-8</v>
      </c>
      <c r="N19" s="21" t="s">
        <v>396</v>
      </c>
    </row>
    <row r="20" spans="2:14" x14ac:dyDescent="0.25">
      <c r="D20" s="1" t="s">
        <v>121</v>
      </c>
      <c r="E20" s="10" t="s">
        <v>82</v>
      </c>
      <c r="F20" s="3">
        <v>17</v>
      </c>
      <c r="G20" s="1">
        <v>20</v>
      </c>
      <c r="H20" s="1">
        <v>4</v>
      </c>
      <c r="I20" s="1">
        <v>9</v>
      </c>
      <c r="J20" s="1">
        <v>7</v>
      </c>
      <c r="K20" s="1">
        <v>22</v>
      </c>
      <c r="L20" s="1">
        <v>26</v>
      </c>
      <c r="M20" s="1">
        <v>-4</v>
      </c>
      <c r="N20" s="21" t="s">
        <v>396</v>
      </c>
    </row>
    <row r="21" spans="2:14" x14ac:dyDescent="0.25">
      <c r="D21" s="1" t="s">
        <v>122</v>
      </c>
      <c r="E21" s="10" t="s">
        <v>173</v>
      </c>
      <c r="F21" s="3">
        <v>17</v>
      </c>
      <c r="G21" s="1">
        <v>20</v>
      </c>
      <c r="H21" s="1">
        <v>5</v>
      </c>
      <c r="I21" s="1">
        <v>7</v>
      </c>
      <c r="J21" s="1">
        <v>8</v>
      </c>
      <c r="K21" s="1">
        <v>21</v>
      </c>
      <c r="L21" s="1">
        <v>33</v>
      </c>
      <c r="M21" s="1">
        <v>-12</v>
      </c>
      <c r="N21" s="36" t="s">
        <v>369</v>
      </c>
    </row>
    <row r="22" spans="2:14" x14ac:dyDescent="0.25">
      <c r="D22" s="1" t="s">
        <v>123</v>
      </c>
      <c r="E22" s="10" t="s">
        <v>375</v>
      </c>
      <c r="F22" s="3">
        <v>16</v>
      </c>
      <c r="G22" s="1">
        <v>20</v>
      </c>
      <c r="H22" s="1">
        <v>6</v>
      </c>
      <c r="I22" s="1">
        <v>4</v>
      </c>
      <c r="J22" s="1">
        <v>10</v>
      </c>
      <c r="K22" s="1">
        <v>24</v>
      </c>
      <c r="L22" s="1">
        <v>35</v>
      </c>
      <c r="M22" s="1">
        <v>-11</v>
      </c>
      <c r="N22" s="36" t="s">
        <v>369</v>
      </c>
    </row>
    <row r="23" spans="2:14" x14ac:dyDescent="0.25">
      <c r="D23" s="1" t="s">
        <v>124</v>
      </c>
      <c r="E23" s="10" t="s">
        <v>153</v>
      </c>
      <c r="F23" s="3">
        <v>13</v>
      </c>
      <c r="G23" s="1">
        <v>20</v>
      </c>
      <c r="H23" s="1">
        <v>4</v>
      </c>
      <c r="I23" s="1">
        <v>5</v>
      </c>
      <c r="J23" s="1">
        <v>11</v>
      </c>
      <c r="K23" s="1">
        <v>22</v>
      </c>
      <c r="L23" s="1">
        <v>35</v>
      </c>
      <c r="M23" s="1">
        <v>-13</v>
      </c>
      <c r="N23" s="36" t="s">
        <v>369</v>
      </c>
    </row>
    <row r="24" spans="2:14" x14ac:dyDescent="0.25">
      <c r="D24" s="1" t="s">
        <v>125</v>
      </c>
      <c r="E24" s="10" t="s">
        <v>361</v>
      </c>
      <c r="F24" s="3">
        <v>11</v>
      </c>
      <c r="G24" s="1">
        <v>20</v>
      </c>
      <c r="H24" s="1">
        <v>3</v>
      </c>
      <c r="I24" s="1">
        <v>5</v>
      </c>
      <c r="J24" s="1">
        <v>12</v>
      </c>
      <c r="K24" s="1">
        <v>21</v>
      </c>
      <c r="L24" s="1">
        <v>40</v>
      </c>
      <c r="M24" s="1">
        <v>-19</v>
      </c>
      <c r="N24" s="36" t="s">
        <v>369</v>
      </c>
    </row>
    <row r="25" spans="2:14" x14ac:dyDescent="0.25">
      <c r="D25" s="1" t="s">
        <v>126</v>
      </c>
      <c r="E25" s="10" t="s">
        <v>357</v>
      </c>
      <c r="F25" s="3">
        <v>9</v>
      </c>
      <c r="G25" s="1">
        <v>20</v>
      </c>
      <c r="H25" s="1">
        <v>2</v>
      </c>
      <c r="I25" s="1">
        <v>5</v>
      </c>
      <c r="J25" s="1">
        <v>13</v>
      </c>
      <c r="K25" s="1">
        <v>22</v>
      </c>
      <c r="L25" s="1">
        <v>41</v>
      </c>
      <c r="M25" s="1">
        <v>-19</v>
      </c>
      <c r="N25" s="36" t="s">
        <v>369</v>
      </c>
    </row>
    <row r="26" spans="2:14" ht="11.25" customHeight="1" x14ac:dyDescent="0.25"/>
    <row r="27" spans="2:14" x14ac:dyDescent="0.25">
      <c r="G27" s="5">
        <f t="shared" ref="G27:M27" si="0">SUM(G5:G25)</f>
        <v>420</v>
      </c>
      <c r="H27" s="5">
        <f t="shared" si="0"/>
        <v>142</v>
      </c>
      <c r="I27" s="5">
        <f t="shared" si="0"/>
        <v>136</v>
      </c>
      <c r="J27" s="5">
        <f t="shared" si="0"/>
        <v>142</v>
      </c>
      <c r="K27" s="5">
        <f t="shared" si="0"/>
        <v>567</v>
      </c>
      <c r="L27" s="5">
        <f t="shared" si="0"/>
        <v>567</v>
      </c>
      <c r="M27" s="5">
        <f t="shared" si="0"/>
        <v>0</v>
      </c>
    </row>
    <row r="29" spans="2:14" x14ac:dyDescent="0.25">
      <c r="D29" s="2" t="s">
        <v>260</v>
      </c>
      <c r="E29" s="2" t="s">
        <v>1</v>
      </c>
      <c r="F29" s="2" t="s">
        <v>261</v>
      </c>
      <c r="G29" s="2" t="s">
        <v>3</v>
      </c>
      <c r="H29" s="2" t="s">
        <v>262</v>
      </c>
      <c r="I29" s="2" t="s">
        <v>263</v>
      </c>
      <c r="J29" s="2" t="s">
        <v>264</v>
      </c>
      <c r="K29" s="2" t="s">
        <v>7</v>
      </c>
      <c r="L29" s="2" t="s">
        <v>8</v>
      </c>
      <c r="M29" s="2" t="s">
        <v>265</v>
      </c>
    </row>
    <row r="30" spans="2:14" ht="11.25" customHeight="1" x14ac:dyDescent="0.25"/>
    <row r="31" spans="2:14" x14ac:dyDescent="0.25">
      <c r="B31" s="38" t="s">
        <v>398</v>
      </c>
      <c r="D31" s="1" t="s">
        <v>25</v>
      </c>
      <c r="E31" s="10" t="s">
        <v>82</v>
      </c>
      <c r="F31" s="3">
        <v>4</v>
      </c>
      <c r="G31" s="1">
        <v>3</v>
      </c>
      <c r="H31" s="1">
        <v>1</v>
      </c>
      <c r="I31" s="1">
        <v>2</v>
      </c>
      <c r="J31" s="1">
        <v>0</v>
      </c>
      <c r="K31" s="1">
        <v>4</v>
      </c>
      <c r="L31" s="1">
        <v>3</v>
      </c>
      <c r="M31" s="1">
        <v>1</v>
      </c>
      <c r="N31" s="21" t="s">
        <v>367</v>
      </c>
    </row>
    <row r="32" spans="2:14" x14ac:dyDescent="0.25">
      <c r="D32" s="1" t="s">
        <v>26</v>
      </c>
      <c r="E32" s="10" t="s">
        <v>193</v>
      </c>
      <c r="F32" s="3">
        <v>4</v>
      </c>
      <c r="G32" s="1">
        <v>3</v>
      </c>
      <c r="H32" s="1">
        <v>1</v>
      </c>
      <c r="I32" s="1">
        <v>2</v>
      </c>
      <c r="J32" s="1">
        <v>0</v>
      </c>
      <c r="K32" s="1">
        <v>3</v>
      </c>
      <c r="L32" s="1">
        <v>2</v>
      </c>
      <c r="M32" s="1">
        <v>1</v>
      </c>
      <c r="N32" s="21" t="s">
        <v>367</v>
      </c>
    </row>
    <row r="33" spans="2:17" x14ac:dyDescent="0.25">
      <c r="D33" s="1" t="s">
        <v>28</v>
      </c>
      <c r="E33" s="10" t="s">
        <v>44</v>
      </c>
      <c r="F33" s="3">
        <v>4</v>
      </c>
      <c r="G33" s="1">
        <v>3</v>
      </c>
      <c r="H33" s="1">
        <v>1</v>
      </c>
      <c r="I33" s="1">
        <v>2</v>
      </c>
      <c r="J33" s="1">
        <v>0</v>
      </c>
      <c r="K33" s="1">
        <v>2</v>
      </c>
      <c r="L33" s="1">
        <v>1</v>
      </c>
      <c r="M33" s="1">
        <v>1</v>
      </c>
      <c r="N33" s="36" t="s">
        <v>369</v>
      </c>
    </row>
    <row r="34" spans="2:17" x14ac:dyDescent="0.25">
      <c r="D34" s="1" t="s">
        <v>29</v>
      </c>
      <c r="E34" s="10" t="s">
        <v>111</v>
      </c>
      <c r="F34" s="3">
        <v>0</v>
      </c>
      <c r="G34" s="1">
        <v>3</v>
      </c>
      <c r="H34" s="1">
        <v>0</v>
      </c>
      <c r="I34" s="1">
        <v>0</v>
      </c>
      <c r="J34" s="1">
        <v>3</v>
      </c>
      <c r="K34" s="1">
        <v>2</v>
      </c>
      <c r="L34" s="1">
        <v>5</v>
      </c>
      <c r="M34" s="1">
        <v>-3</v>
      </c>
      <c r="N34" s="36" t="s">
        <v>369</v>
      </c>
    </row>
    <row r="35" spans="2:17" ht="11.25" customHeight="1" x14ac:dyDescent="0.25"/>
    <row r="36" spans="2:17" x14ac:dyDescent="0.25">
      <c r="G36" s="5">
        <f t="shared" ref="G36:M36" si="1">SUM(G31:G34)</f>
        <v>12</v>
      </c>
      <c r="H36" s="5">
        <f t="shared" si="1"/>
        <v>3</v>
      </c>
      <c r="I36" s="5">
        <f t="shared" si="1"/>
        <v>6</v>
      </c>
      <c r="J36" s="5">
        <f t="shared" si="1"/>
        <v>3</v>
      </c>
      <c r="K36" s="5">
        <f t="shared" si="1"/>
        <v>11</v>
      </c>
      <c r="L36" s="5">
        <f t="shared" si="1"/>
        <v>11</v>
      </c>
      <c r="M36" s="5">
        <f t="shared" si="1"/>
        <v>0</v>
      </c>
    </row>
    <row r="38" spans="2:17" x14ac:dyDescent="0.25">
      <c r="D38" s="2" t="s">
        <v>260</v>
      </c>
      <c r="E38" s="2" t="s">
        <v>1</v>
      </c>
      <c r="F38" s="2" t="s">
        <v>261</v>
      </c>
      <c r="G38" s="2" t="s">
        <v>3</v>
      </c>
      <c r="H38" s="2" t="s">
        <v>262</v>
      </c>
      <c r="I38" s="2" t="s">
        <v>263</v>
      </c>
      <c r="J38" s="2" t="s">
        <v>264</v>
      </c>
      <c r="K38" s="2" t="s">
        <v>7</v>
      </c>
      <c r="L38" s="2" t="s">
        <v>8</v>
      </c>
      <c r="M38" s="2" t="s">
        <v>265</v>
      </c>
    </row>
    <row r="39" spans="2:17" ht="11.25" customHeight="1" x14ac:dyDescent="0.25"/>
    <row r="40" spans="2:17" x14ac:dyDescent="0.25">
      <c r="B40" s="38" t="s">
        <v>389</v>
      </c>
      <c r="D40" s="1" t="s">
        <v>25</v>
      </c>
      <c r="E40" s="10" t="s">
        <v>357</v>
      </c>
      <c r="F40" s="3">
        <v>17</v>
      </c>
      <c r="G40" s="1">
        <v>12</v>
      </c>
      <c r="H40" s="1">
        <v>8</v>
      </c>
      <c r="I40" s="1">
        <v>1</v>
      </c>
      <c r="J40" s="1">
        <v>3</v>
      </c>
      <c r="K40" s="1">
        <v>23</v>
      </c>
      <c r="L40" s="1">
        <v>14</v>
      </c>
      <c r="M40" s="1">
        <v>9</v>
      </c>
    </row>
    <row r="41" spans="2:17" x14ac:dyDescent="0.25">
      <c r="D41" s="1" t="s">
        <v>26</v>
      </c>
      <c r="E41" s="10" t="s">
        <v>111</v>
      </c>
      <c r="F41" s="3">
        <v>16</v>
      </c>
      <c r="G41" s="1">
        <v>12</v>
      </c>
      <c r="H41" s="1">
        <v>6</v>
      </c>
      <c r="I41" s="1">
        <v>4</v>
      </c>
      <c r="J41" s="1">
        <v>2</v>
      </c>
      <c r="K41" s="1">
        <v>33</v>
      </c>
      <c r="L41" s="1">
        <v>11</v>
      </c>
      <c r="M41" s="1">
        <v>22</v>
      </c>
    </row>
    <row r="42" spans="2:17" x14ac:dyDescent="0.25">
      <c r="D42" s="1" t="s">
        <v>28</v>
      </c>
      <c r="E42" s="10" t="s">
        <v>173</v>
      </c>
      <c r="F42" s="3">
        <v>13</v>
      </c>
      <c r="G42" s="1">
        <v>12</v>
      </c>
      <c r="H42" s="1">
        <v>5</v>
      </c>
      <c r="I42" s="1">
        <v>3</v>
      </c>
      <c r="J42" s="1">
        <v>4</v>
      </c>
      <c r="K42" s="1">
        <v>17</v>
      </c>
      <c r="L42" s="1">
        <v>14</v>
      </c>
      <c r="M42" s="1">
        <v>3</v>
      </c>
    </row>
    <row r="43" spans="2:17" x14ac:dyDescent="0.25">
      <c r="D43" s="1" t="s">
        <v>29</v>
      </c>
      <c r="E43" s="10" t="s">
        <v>361</v>
      </c>
      <c r="F43" s="3">
        <v>11</v>
      </c>
      <c r="G43" s="1">
        <v>12</v>
      </c>
      <c r="H43" s="1">
        <v>4</v>
      </c>
      <c r="I43" s="1">
        <v>3</v>
      </c>
      <c r="J43" s="1">
        <v>5</v>
      </c>
      <c r="K43" s="1">
        <v>15</v>
      </c>
      <c r="L43" s="1">
        <v>24</v>
      </c>
      <c r="M43" s="1">
        <v>-9</v>
      </c>
      <c r="N43" s="36" t="s">
        <v>399</v>
      </c>
    </row>
    <row r="44" spans="2:17" x14ac:dyDescent="0.25">
      <c r="D44" s="1" t="s">
        <v>31</v>
      </c>
      <c r="E44" s="10" t="s">
        <v>44</v>
      </c>
      <c r="F44" s="3">
        <v>11</v>
      </c>
      <c r="G44" s="1">
        <v>12</v>
      </c>
      <c r="H44" s="1">
        <v>5</v>
      </c>
      <c r="I44" s="1">
        <v>1</v>
      </c>
      <c r="J44" s="1">
        <v>6</v>
      </c>
      <c r="K44" s="1">
        <v>14</v>
      </c>
      <c r="L44" s="1">
        <v>18</v>
      </c>
      <c r="M44" s="1">
        <v>-4</v>
      </c>
      <c r="N44" s="36" t="s">
        <v>399</v>
      </c>
      <c r="Q44" s="1" t="s">
        <v>68</v>
      </c>
    </row>
    <row r="45" spans="2:17" x14ac:dyDescent="0.25">
      <c r="D45" s="1" t="s">
        <v>32</v>
      </c>
      <c r="E45" s="10" t="s">
        <v>375</v>
      </c>
      <c r="F45" s="3">
        <v>10</v>
      </c>
      <c r="G45" s="1">
        <v>12</v>
      </c>
      <c r="H45" s="1">
        <v>3</v>
      </c>
      <c r="I45" s="1">
        <v>4</v>
      </c>
      <c r="J45" s="1">
        <v>5</v>
      </c>
      <c r="K45" s="1">
        <v>11</v>
      </c>
      <c r="L45" s="1">
        <v>17</v>
      </c>
      <c r="M45" s="1">
        <v>-6</v>
      </c>
      <c r="O45" s="1" t="s">
        <v>68</v>
      </c>
    </row>
    <row r="46" spans="2:17" x14ac:dyDescent="0.25">
      <c r="D46" s="1" t="s">
        <v>39</v>
      </c>
      <c r="E46" s="10" t="s">
        <v>153</v>
      </c>
      <c r="F46" s="3">
        <v>6</v>
      </c>
      <c r="G46" s="1">
        <v>12</v>
      </c>
      <c r="H46" s="1">
        <v>1</v>
      </c>
      <c r="I46" s="1">
        <v>4</v>
      </c>
      <c r="J46" s="1">
        <v>7</v>
      </c>
      <c r="K46" s="1">
        <v>13</v>
      </c>
      <c r="L46" s="1">
        <v>28</v>
      </c>
      <c r="M46" s="1">
        <v>-15</v>
      </c>
      <c r="O46" s="1" t="s">
        <v>68</v>
      </c>
    </row>
    <row r="47" spans="2:17" ht="12" customHeight="1" x14ac:dyDescent="0.25"/>
    <row r="48" spans="2:17" x14ac:dyDescent="0.25">
      <c r="G48" s="5">
        <f t="shared" ref="G48:M48" si="2">SUM(G40:G46)</f>
        <v>84</v>
      </c>
      <c r="H48" s="5">
        <f t="shared" si="2"/>
        <v>32</v>
      </c>
      <c r="I48" s="5">
        <f t="shared" si="2"/>
        <v>20</v>
      </c>
      <c r="J48" s="5">
        <f t="shared" si="2"/>
        <v>32</v>
      </c>
      <c r="K48" s="5">
        <f t="shared" si="2"/>
        <v>126</v>
      </c>
      <c r="L48" s="5">
        <f t="shared" si="2"/>
        <v>126</v>
      </c>
      <c r="M48" s="5">
        <f t="shared" si="2"/>
        <v>0</v>
      </c>
    </row>
    <row r="49" spans="2:21" x14ac:dyDescent="0.25">
      <c r="G49" s="5"/>
      <c r="H49" s="5"/>
      <c r="I49" s="5"/>
      <c r="J49" s="5"/>
      <c r="K49" s="5"/>
      <c r="L49" s="5"/>
      <c r="M49" s="5"/>
    </row>
    <row r="51" spans="2:21" x14ac:dyDescent="0.25">
      <c r="B51" s="4" t="s">
        <v>376</v>
      </c>
    </row>
    <row r="52" spans="2:21" x14ac:dyDescent="0.25">
      <c r="C52" s="4">
        <v>1970</v>
      </c>
      <c r="D52" s="2" t="s">
        <v>260</v>
      </c>
      <c r="E52" s="2" t="s">
        <v>1</v>
      </c>
      <c r="F52" s="2" t="s">
        <v>261</v>
      </c>
      <c r="G52" s="2" t="s">
        <v>3</v>
      </c>
      <c r="H52" s="2" t="s">
        <v>262</v>
      </c>
      <c r="I52" s="2" t="s">
        <v>263</v>
      </c>
      <c r="J52" s="2" t="s">
        <v>264</v>
      </c>
      <c r="K52" s="2" t="s">
        <v>7</v>
      </c>
      <c r="L52" s="2" t="s">
        <v>8</v>
      </c>
      <c r="M52" s="2" t="s">
        <v>265</v>
      </c>
      <c r="P52" s="39"/>
      <c r="Q52" s="2" t="s">
        <v>243</v>
      </c>
      <c r="R52" s="39"/>
      <c r="S52" s="39"/>
    </row>
    <row r="53" spans="2:21" ht="11.25" customHeight="1" x14ac:dyDescent="0.25"/>
    <row r="54" spans="2:21" x14ac:dyDescent="0.25">
      <c r="B54" s="38" t="s">
        <v>400</v>
      </c>
      <c r="D54" s="1" t="s">
        <v>25</v>
      </c>
      <c r="E54" s="10" t="s">
        <v>193</v>
      </c>
      <c r="F54" s="3">
        <v>29</v>
      </c>
      <c r="G54" s="1">
        <v>20</v>
      </c>
      <c r="H54" s="1">
        <v>13</v>
      </c>
      <c r="I54" s="1">
        <v>3</v>
      </c>
      <c r="J54" s="1">
        <v>4</v>
      </c>
      <c r="K54" s="1">
        <v>25</v>
      </c>
      <c r="L54" s="1">
        <v>19</v>
      </c>
      <c r="M54" s="1">
        <v>6</v>
      </c>
      <c r="N54" s="36" t="s">
        <v>401</v>
      </c>
      <c r="Q54" s="10" t="s">
        <v>407</v>
      </c>
      <c r="T54" s="3">
        <v>18</v>
      </c>
      <c r="U54" s="1" t="s">
        <v>245</v>
      </c>
    </row>
    <row r="55" spans="2:21" x14ac:dyDescent="0.25">
      <c r="D55" s="1" t="s">
        <v>26</v>
      </c>
      <c r="E55" s="10" t="s">
        <v>132</v>
      </c>
      <c r="F55" s="3">
        <v>27</v>
      </c>
      <c r="G55" s="1">
        <v>20</v>
      </c>
      <c r="H55" s="1">
        <v>12</v>
      </c>
      <c r="I55" s="1">
        <v>3</v>
      </c>
      <c r="J55" s="1">
        <v>5</v>
      </c>
      <c r="K55" s="1">
        <v>46</v>
      </c>
      <c r="L55" s="1">
        <v>31</v>
      </c>
      <c r="M55" s="1">
        <v>15</v>
      </c>
      <c r="N55" s="36" t="s">
        <v>401</v>
      </c>
    </row>
    <row r="56" spans="2:21" x14ac:dyDescent="0.25">
      <c r="D56" s="1" t="s">
        <v>28</v>
      </c>
      <c r="E56" s="10" t="s">
        <v>69</v>
      </c>
      <c r="F56" s="3">
        <v>26</v>
      </c>
      <c r="G56" s="1">
        <v>20</v>
      </c>
      <c r="H56" s="1">
        <v>11</v>
      </c>
      <c r="I56" s="1">
        <v>4</v>
      </c>
      <c r="J56" s="1">
        <v>5</v>
      </c>
      <c r="K56" s="1">
        <v>30</v>
      </c>
      <c r="L56" s="1">
        <v>20</v>
      </c>
      <c r="M56" s="1">
        <v>10</v>
      </c>
    </row>
    <row r="57" spans="2:21" x14ac:dyDescent="0.25">
      <c r="D57" s="1" t="s">
        <v>29</v>
      </c>
      <c r="E57" s="10" t="s">
        <v>118</v>
      </c>
      <c r="F57" s="3">
        <v>24</v>
      </c>
      <c r="G57" s="1">
        <v>20</v>
      </c>
      <c r="H57" s="1">
        <v>11</v>
      </c>
      <c r="I57" s="1">
        <v>2</v>
      </c>
      <c r="J57" s="1">
        <v>7</v>
      </c>
      <c r="K57" s="1">
        <v>45</v>
      </c>
      <c r="L57" s="1">
        <v>26</v>
      </c>
      <c r="M57" s="1">
        <v>19</v>
      </c>
    </row>
    <row r="58" spans="2:21" x14ac:dyDescent="0.25">
      <c r="D58" s="1" t="s">
        <v>31</v>
      </c>
      <c r="E58" s="10" t="s">
        <v>404</v>
      </c>
      <c r="F58" s="3">
        <v>23</v>
      </c>
      <c r="G58" s="1">
        <v>20</v>
      </c>
      <c r="H58" s="1">
        <v>10</v>
      </c>
      <c r="I58" s="1">
        <v>3</v>
      </c>
      <c r="J58" s="1">
        <v>7</v>
      </c>
      <c r="K58" s="1">
        <v>33</v>
      </c>
      <c r="L58" s="1">
        <v>32</v>
      </c>
      <c r="M58" s="1">
        <v>1</v>
      </c>
    </row>
    <row r="59" spans="2:21" x14ac:dyDescent="0.25">
      <c r="D59" s="1" t="s">
        <v>32</v>
      </c>
      <c r="E59" s="10" t="s">
        <v>77</v>
      </c>
      <c r="F59" s="3">
        <v>17</v>
      </c>
      <c r="G59" s="1">
        <v>20</v>
      </c>
      <c r="H59" s="1">
        <v>5</v>
      </c>
      <c r="I59" s="1">
        <v>7</v>
      </c>
      <c r="J59" s="1">
        <v>8</v>
      </c>
      <c r="K59" s="1">
        <v>35</v>
      </c>
      <c r="L59" s="1">
        <v>30</v>
      </c>
      <c r="M59" s="1">
        <v>5</v>
      </c>
    </row>
    <row r="60" spans="2:21" x14ac:dyDescent="0.25">
      <c r="D60" s="1" t="s">
        <v>39</v>
      </c>
      <c r="E60" s="10" t="s">
        <v>313</v>
      </c>
      <c r="F60" s="3">
        <v>15</v>
      </c>
      <c r="G60" s="1">
        <v>20</v>
      </c>
      <c r="H60" s="1">
        <v>5</v>
      </c>
      <c r="I60" s="1">
        <v>5</v>
      </c>
      <c r="J60" s="1">
        <v>10</v>
      </c>
      <c r="K60" s="1">
        <v>29</v>
      </c>
      <c r="L60" s="1">
        <v>36</v>
      </c>
      <c r="M60" s="1">
        <v>-7</v>
      </c>
    </row>
    <row r="61" spans="2:21" x14ac:dyDescent="0.25">
      <c r="D61" s="1" t="s">
        <v>70</v>
      </c>
      <c r="E61" s="10" t="s">
        <v>392</v>
      </c>
      <c r="F61" s="3">
        <v>15</v>
      </c>
      <c r="G61" s="1">
        <v>20</v>
      </c>
      <c r="H61" s="1">
        <v>4</v>
      </c>
      <c r="I61" s="1">
        <v>7</v>
      </c>
      <c r="J61" s="1">
        <v>9</v>
      </c>
      <c r="K61" s="1">
        <v>27</v>
      </c>
      <c r="L61" s="1">
        <v>42</v>
      </c>
      <c r="M61" s="1">
        <v>-15</v>
      </c>
    </row>
    <row r="62" spans="2:21" x14ac:dyDescent="0.25">
      <c r="D62" s="1" t="s">
        <v>71</v>
      </c>
      <c r="E62" s="10" t="s">
        <v>382</v>
      </c>
      <c r="F62" s="3">
        <v>14</v>
      </c>
      <c r="G62" s="1">
        <v>20</v>
      </c>
      <c r="H62" s="1">
        <v>5</v>
      </c>
      <c r="I62" s="1">
        <v>4</v>
      </c>
      <c r="J62" s="1">
        <v>11</v>
      </c>
      <c r="K62" s="1">
        <v>19</v>
      </c>
      <c r="L62" s="1">
        <v>37</v>
      </c>
      <c r="M62" s="1">
        <v>-18</v>
      </c>
    </row>
    <row r="63" spans="2:21" x14ac:dyDescent="0.25">
      <c r="D63" s="1" t="s">
        <v>72</v>
      </c>
      <c r="E63" s="10" t="s">
        <v>91</v>
      </c>
      <c r="F63" s="3">
        <v>10</v>
      </c>
      <c r="G63" s="1">
        <v>20</v>
      </c>
      <c r="H63" s="1">
        <v>3</v>
      </c>
      <c r="I63" s="1">
        <v>4</v>
      </c>
      <c r="J63" s="1">
        <v>13</v>
      </c>
      <c r="K63" s="1">
        <v>21</v>
      </c>
      <c r="L63" s="1">
        <v>46</v>
      </c>
      <c r="M63" s="1">
        <v>-25</v>
      </c>
    </row>
    <row r="64" spans="2:21" ht="11.25" customHeight="1" x14ac:dyDescent="0.25"/>
    <row r="65" spans="2:15" x14ac:dyDescent="0.25">
      <c r="G65" s="5">
        <f>SUM(G54:G63)</f>
        <v>200</v>
      </c>
      <c r="H65" s="5">
        <f t="shared" ref="H65:M65" si="3">SUM(H54:H63)</f>
        <v>79</v>
      </c>
      <c r="I65" s="5">
        <f t="shared" si="3"/>
        <v>42</v>
      </c>
      <c r="J65" s="5">
        <f t="shared" si="3"/>
        <v>79</v>
      </c>
      <c r="K65" s="5">
        <f t="shared" si="3"/>
        <v>310</v>
      </c>
      <c r="L65" s="5">
        <f t="shared" si="3"/>
        <v>319</v>
      </c>
      <c r="M65" s="5">
        <f t="shared" si="3"/>
        <v>-9</v>
      </c>
      <c r="O65" s="31" t="s">
        <v>373</v>
      </c>
    </row>
    <row r="67" spans="2:15" x14ac:dyDescent="0.25">
      <c r="D67" s="2" t="s">
        <v>260</v>
      </c>
      <c r="E67" s="2" t="s">
        <v>1</v>
      </c>
      <c r="F67" s="2" t="s">
        <v>261</v>
      </c>
      <c r="G67" s="2" t="s">
        <v>3</v>
      </c>
      <c r="H67" s="2" t="s">
        <v>262</v>
      </c>
      <c r="I67" s="2" t="s">
        <v>263</v>
      </c>
      <c r="J67" s="2" t="s">
        <v>264</v>
      </c>
      <c r="K67" s="2" t="s">
        <v>7</v>
      </c>
      <c r="L67" s="2" t="s">
        <v>8</v>
      </c>
      <c r="M67" s="2" t="s">
        <v>265</v>
      </c>
    </row>
    <row r="68" spans="2:15" ht="11.25" customHeight="1" x14ac:dyDescent="0.25"/>
    <row r="69" spans="2:15" x14ac:dyDescent="0.25">
      <c r="B69" s="38" t="s">
        <v>403</v>
      </c>
      <c r="D69" s="1" t="s">
        <v>25</v>
      </c>
      <c r="E69" s="10" t="s">
        <v>314</v>
      </c>
      <c r="F69" s="3">
        <v>29</v>
      </c>
      <c r="G69" s="1">
        <v>20</v>
      </c>
      <c r="H69" s="1">
        <v>13</v>
      </c>
      <c r="I69" s="1">
        <v>3</v>
      </c>
      <c r="J69" s="1">
        <v>4</v>
      </c>
      <c r="K69" s="1">
        <v>42</v>
      </c>
      <c r="L69" s="1">
        <v>26</v>
      </c>
      <c r="M69" s="1">
        <v>16</v>
      </c>
      <c r="N69" s="36" t="s">
        <v>401</v>
      </c>
    </row>
    <row r="70" spans="2:15" x14ac:dyDescent="0.25">
      <c r="D70" s="1" t="s">
        <v>26</v>
      </c>
      <c r="E70" s="10" t="s">
        <v>90</v>
      </c>
      <c r="F70" s="3">
        <v>29</v>
      </c>
      <c r="G70" s="1">
        <v>20</v>
      </c>
      <c r="H70" s="1">
        <v>13</v>
      </c>
      <c r="I70" s="1">
        <v>3</v>
      </c>
      <c r="J70" s="1">
        <v>4</v>
      </c>
      <c r="K70" s="1">
        <v>36</v>
      </c>
      <c r="L70" s="1">
        <v>20</v>
      </c>
      <c r="M70" s="1">
        <v>16</v>
      </c>
      <c r="N70" s="36" t="s">
        <v>401</v>
      </c>
    </row>
    <row r="71" spans="2:15" x14ac:dyDescent="0.25">
      <c r="D71" s="1" t="s">
        <v>28</v>
      </c>
      <c r="E71" s="10" t="s">
        <v>147</v>
      </c>
      <c r="F71" s="3">
        <v>25</v>
      </c>
      <c r="G71" s="1">
        <v>20</v>
      </c>
      <c r="H71" s="1">
        <v>9</v>
      </c>
      <c r="I71" s="1">
        <v>7</v>
      </c>
      <c r="J71" s="1">
        <v>4</v>
      </c>
      <c r="K71" s="1">
        <v>39</v>
      </c>
      <c r="L71" s="1">
        <v>24</v>
      </c>
      <c r="M71" s="1">
        <v>15</v>
      </c>
    </row>
    <row r="72" spans="2:15" x14ac:dyDescent="0.25">
      <c r="D72" s="1" t="s">
        <v>29</v>
      </c>
      <c r="E72" s="10" t="s">
        <v>84</v>
      </c>
      <c r="F72" s="3">
        <v>21</v>
      </c>
      <c r="G72" s="1">
        <v>20</v>
      </c>
      <c r="H72" s="1">
        <v>9</v>
      </c>
      <c r="I72" s="1">
        <v>3</v>
      </c>
      <c r="J72" s="1">
        <v>8</v>
      </c>
      <c r="K72" s="1">
        <v>37</v>
      </c>
      <c r="L72" s="1">
        <v>35</v>
      </c>
      <c r="M72" s="1">
        <v>2</v>
      </c>
    </row>
    <row r="73" spans="2:15" x14ac:dyDescent="0.25">
      <c r="D73" s="1" t="s">
        <v>31</v>
      </c>
      <c r="E73" s="10" t="s">
        <v>82</v>
      </c>
      <c r="F73" s="3">
        <v>20</v>
      </c>
      <c r="G73" s="1">
        <v>20</v>
      </c>
      <c r="H73" s="1">
        <v>7</v>
      </c>
      <c r="I73" s="1">
        <v>6</v>
      </c>
      <c r="J73" s="1">
        <v>7</v>
      </c>
      <c r="K73" s="1">
        <v>31</v>
      </c>
      <c r="L73" s="1">
        <v>22</v>
      </c>
      <c r="M73" s="1">
        <v>9</v>
      </c>
    </row>
    <row r="74" spans="2:15" x14ac:dyDescent="0.25">
      <c r="D74" s="1" t="s">
        <v>32</v>
      </c>
      <c r="E74" s="10" t="s">
        <v>43</v>
      </c>
      <c r="F74" s="3">
        <v>18</v>
      </c>
      <c r="G74" s="1">
        <v>20</v>
      </c>
      <c r="H74" s="1">
        <v>6</v>
      </c>
      <c r="I74" s="1">
        <v>6</v>
      </c>
      <c r="J74" s="1">
        <v>8</v>
      </c>
      <c r="K74" s="1">
        <v>29</v>
      </c>
      <c r="L74" s="1">
        <v>29</v>
      </c>
      <c r="M74" s="1">
        <v>0</v>
      </c>
    </row>
    <row r="75" spans="2:15" x14ac:dyDescent="0.25">
      <c r="D75" s="1" t="s">
        <v>39</v>
      </c>
      <c r="E75" s="10" t="s">
        <v>85</v>
      </c>
      <c r="F75" s="3">
        <v>16</v>
      </c>
      <c r="G75" s="1">
        <v>20</v>
      </c>
      <c r="H75" s="1">
        <v>5</v>
      </c>
      <c r="I75" s="1">
        <v>6</v>
      </c>
      <c r="J75" s="1">
        <v>9</v>
      </c>
      <c r="K75" s="1">
        <v>17</v>
      </c>
      <c r="L75" s="1">
        <v>22</v>
      </c>
      <c r="M75" s="1">
        <v>-5</v>
      </c>
    </row>
    <row r="76" spans="2:15" x14ac:dyDescent="0.25">
      <c r="D76" s="1" t="s">
        <v>70</v>
      </c>
      <c r="E76" s="10" t="s">
        <v>406</v>
      </c>
      <c r="F76" s="3">
        <v>15</v>
      </c>
      <c r="G76" s="1">
        <v>20</v>
      </c>
      <c r="H76" s="1">
        <v>4</v>
      </c>
      <c r="I76" s="1">
        <v>7</v>
      </c>
      <c r="J76" s="1">
        <v>9</v>
      </c>
      <c r="K76" s="1">
        <v>33</v>
      </c>
      <c r="L76" s="1">
        <v>41</v>
      </c>
      <c r="M76" s="1">
        <v>-8</v>
      </c>
    </row>
    <row r="77" spans="2:15" x14ac:dyDescent="0.25">
      <c r="D77" s="1" t="s">
        <v>71</v>
      </c>
      <c r="E77" s="10" t="s">
        <v>405</v>
      </c>
      <c r="F77" s="3">
        <v>14</v>
      </c>
      <c r="G77" s="1">
        <v>20</v>
      </c>
      <c r="H77" s="1">
        <v>4</v>
      </c>
      <c r="I77" s="1">
        <v>6</v>
      </c>
      <c r="J77" s="1">
        <v>10</v>
      </c>
      <c r="K77" s="1">
        <v>27</v>
      </c>
      <c r="L77" s="1">
        <v>43</v>
      </c>
      <c r="M77" s="1">
        <v>-16</v>
      </c>
    </row>
    <row r="78" spans="2:15" x14ac:dyDescent="0.25">
      <c r="D78" s="1" t="s">
        <v>72</v>
      </c>
      <c r="E78" s="10" t="s">
        <v>402</v>
      </c>
      <c r="F78" s="3">
        <v>13</v>
      </c>
      <c r="G78" s="1">
        <v>20</v>
      </c>
      <c r="H78" s="1">
        <v>4</v>
      </c>
      <c r="I78" s="1">
        <v>5</v>
      </c>
      <c r="J78" s="1">
        <v>11</v>
      </c>
      <c r="K78" s="1">
        <v>27</v>
      </c>
      <c r="L78" s="1">
        <v>47</v>
      </c>
      <c r="M78" s="1">
        <v>-20</v>
      </c>
    </row>
    <row r="79" spans="2:15" ht="11.25" customHeight="1" x14ac:dyDescent="0.25"/>
    <row r="80" spans="2:15" x14ac:dyDescent="0.25">
      <c r="G80" s="5">
        <f>SUM(G69:G78)</f>
        <v>200</v>
      </c>
      <c r="H80" s="5">
        <f t="shared" ref="H80:M80" si="4">SUM(H69:H78)</f>
        <v>74</v>
      </c>
      <c r="I80" s="5">
        <f t="shared" si="4"/>
        <v>52</v>
      </c>
      <c r="J80" s="5">
        <f t="shared" si="4"/>
        <v>74</v>
      </c>
      <c r="K80" s="5">
        <f t="shared" si="4"/>
        <v>318</v>
      </c>
      <c r="L80" s="5">
        <f t="shared" si="4"/>
        <v>309</v>
      </c>
      <c r="M80" s="5">
        <f t="shared" si="4"/>
        <v>9</v>
      </c>
    </row>
    <row r="81" spans="2:19" x14ac:dyDescent="0.25">
      <c r="B81" s="38" t="s">
        <v>372</v>
      </c>
    </row>
    <row r="82" spans="2:19" x14ac:dyDescent="0.25">
      <c r="E82" s="10" t="s">
        <v>90</v>
      </c>
      <c r="F82" s="1">
        <v>2</v>
      </c>
    </row>
    <row r="83" spans="2:19" x14ac:dyDescent="0.25">
      <c r="E83" s="10" t="s">
        <v>193</v>
      </c>
      <c r="F83" s="1">
        <v>0</v>
      </c>
    </row>
    <row r="84" spans="2:19" ht="11.25" customHeight="1" x14ac:dyDescent="0.25"/>
    <row r="85" spans="2:19" x14ac:dyDescent="0.25">
      <c r="E85" s="10" t="s">
        <v>314</v>
      </c>
      <c r="F85" s="1">
        <v>3</v>
      </c>
    </row>
    <row r="86" spans="2:19" x14ac:dyDescent="0.25">
      <c r="E86" s="10" t="s">
        <v>132</v>
      </c>
      <c r="F86" s="1">
        <v>0</v>
      </c>
    </row>
    <row r="87" spans="2:19" x14ac:dyDescent="0.25">
      <c r="B87" s="38" t="s">
        <v>41</v>
      </c>
    </row>
    <row r="88" spans="2:19" x14ac:dyDescent="0.25">
      <c r="E88" s="10" t="s">
        <v>90</v>
      </c>
      <c r="F88" s="1">
        <v>2</v>
      </c>
    </row>
    <row r="89" spans="2:19" x14ac:dyDescent="0.25">
      <c r="E89" s="10" t="s">
        <v>314</v>
      </c>
      <c r="F89" s="1">
        <v>1</v>
      </c>
    </row>
    <row r="91" spans="2:19" x14ac:dyDescent="0.25">
      <c r="B91" s="38" t="s">
        <v>408</v>
      </c>
      <c r="E91" s="10" t="s">
        <v>406</v>
      </c>
      <c r="F91" s="38">
        <v>1</v>
      </c>
      <c r="G91" s="3">
        <v>1</v>
      </c>
    </row>
    <row r="92" spans="2:19" x14ac:dyDescent="0.25">
      <c r="E92" s="10" t="s">
        <v>404</v>
      </c>
      <c r="F92" s="38">
        <v>1</v>
      </c>
      <c r="G92" s="3">
        <v>4</v>
      </c>
      <c r="H92" s="36" t="s">
        <v>409</v>
      </c>
    </row>
    <row r="93" spans="2:19" x14ac:dyDescent="0.25">
      <c r="E93" s="10"/>
      <c r="F93" s="38"/>
      <c r="G93" s="3"/>
      <c r="H93" s="36"/>
    </row>
    <row r="95" spans="2:19" x14ac:dyDescent="0.25">
      <c r="B95" s="4" t="s">
        <v>363</v>
      </c>
    </row>
    <row r="96" spans="2:19" x14ac:dyDescent="0.25">
      <c r="C96" s="4">
        <v>1971</v>
      </c>
      <c r="D96" s="2" t="s">
        <v>260</v>
      </c>
      <c r="E96" s="2" t="s">
        <v>1</v>
      </c>
      <c r="F96" s="2" t="s">
        <v>261</v>
      </c>
      <c r="G96" s="2" t="s">
        <v>3</v>
      </c>
      <c r="H96" s="2" t="s">
        <v>262</v>
      </c>
      <c r="I96" s="2" t="s">
        <v>263</v>
      </c>
      <c r="J96" s="2" t="s">
        <v>264</v>
      </c>
      <c r="K96" s="2" t="s">
        <v>7</v>
      </c>
      <c r="L96" s="2" t="s">
        <v>8</v>
      </c>
      <c r="M96" s="2" t="s">
        <v>265</v>
      </c>
      <c r="P96" s="39"/>
      <c r="Q96" s="2" t="s">
        <v>243</v>
      </c>
      <c r="R96" s="39"/>
      <c r="S96" s="39"/>
    </row>
    <row r="97" spans="3:21" ht="11.25" customHeight="1" x14ac:dyDescent="0.25">
      <c r="C97" s="4"/>
    </row>
    <row r="98" spans="3:21" x14ac:dyDescent="0.25">
      <c r="D98" s="1" t="s">
        <v>25</v>
      </c>
      <c r="E98" s="10" t="s">
        <v>84</v>
      </c>
      <c r="F98" s="3">
        <v>50</v>
      </c>
      <c r="G98" s="1">
        <v>36</v>
      </c>
      <c r="H98" s="1">
        <v>20</v>
      </c>
      <c r="I98" s="1">
        <v>10</v>
      </c>
      <c r="J98" s="1">
        <v>6</v>
      </c>
      <c r="K98" s="1">
        <v>57</v>
      </c>
      <c r="L98" s="1">
        <v>26</v>
      </c>
      <c r="M98" s="1">
        <v>31</v>
      </c>
      <c r="N98" s="36" t="s">
        <v>412</v>
      </c>
      <c r="Q98" s="10" t="s">
        <v>407</v>
      </c>
      <c r="T98" s="3">
        <v>36</v>
      </c>
      <c r="U98" s="1" t="s">
        <v>245</v>
      </c>
    </row>
    <row r="99" spans="3:21" x14ac:dyDescent="0.25">
      <c r="D99" s="1" t="s">
        <v>26</v>
      </c>
      <c r="E99" s="10" t="s">
        <v>147</v>
      </c>
      <c r="F99" s="3">
        <v>49</v>
      </c>
      <c r="G99" s="1">
        <v>36</v>
      </c>
      <c r="H99" s="1">
        <v>20</v>
      </c>
      <c r="I99" s="1">
        <v>9</v>
      </c>
      <c r="J99" s="1">
        <v>7</v>
      </c>
      <c r="K99" s="1">
        <v>77</v>
      </c>
      <c r="L99" s="1">
        <v>42</v>
      </c>
      <c r="M99" s="1">
        <v>35</v>
      </c>
      <c r="N99" s="36" t="s">
        <v>412</v>
      </c>
    </row>
    <row r="100" spans="3:21" x14ac:dyDescent="0.25">
      <c r="D100" s="1" t="s">
        <v>28</v>
      </c>
      <c r="E100" s="10" t="s">
        <v>193</v>
      </c>
      <c r="F100" s="3">
        <v>46</v>
      </c>
      <c r="G100" s="1">
        <v>36</v>
      </c>
      <c r="H100" s="1">
        <v>17</v>
      </c>
      <c r="I100" s="1">
        <v>12</v>
      </c>
      <c r="J100" s="1">
        <v>7</v>
      </c>
      <c r="K100" s="1">
        <v>49</v>
      </c>
      <c r="L100" s="1">
        <v>35</v>
      </c>
      <c r="M100" s="1">
        <v>14</v>
      </c>
      <c r="N100" s="36" t="s">
        <v>412</v>
      </c>
    </row>
    <row r="101" spans="3:21" x14ac:dyDescent="0.25">
      <c r="D101" s="1" t="s">
        <v>29</v>
      </c>
      <c r="E101" s="10" t="s">
        <v>313</v>
      </c>
      <c r="F101" s="3">
        <v>44</v>
      </c>
      <c r="G101" s="1">
        <v>36</v>
      </c>
      <c r="H101" s="1">
        <v>18</v>
      </c>
      <c r="I101" s="1">
        <v>8</v>
      </c>
      <c r="J101" s="1">
        <v>10</v>
      </c>
      <c r="K101" s="1">
        <v>74</v>
      </c>
      <c r="L101" s="1">
        <v>47</v>
      </c>
      <c r="M101" s="1">
        <v>27</v>
      </c>
      <c r="N101" s="36" t="s">
        <v>412</v>
      </c>
    </row>
    <row r="102" spans="3:21" x14ac:dyDescent="0.25">
      <c r="D102" s="1" t="s">
        <v>31</v>
      </c>
      <c r="E102" s="10" t="s">
        <v>118</v>
      </c>
      <c r="F102" s="3">
        <v>44</v>
      </c>
      <c r="G102" s="1">
        <v>36</v>
      </c>
      <c r="H102" s="1">
        <v>18</v>
      </c>
      <c r="I102" s="1">
        <v>8</v>
      </c>
      <c r="J102" s="1">
        <v>10</v>
      </c>
      <c r="K102" s="1">
        <v>75</v>
      </c>
      <c r="L102" s="1">
        <v>52</v>
      </c>
      <c r="M102" s="1">
        <v>23</v>
      </c>
      <c r="N102" s="36" t="s">
        <v>412</v>
      </c>
    </row>
    <row r="103" spans="3:21" x14ac:dyDescent="0.25">
      <c r="D103" s="1" t="s">
        <v>32</v>
      </c>
      <c r="E103" s="10" t="s">
        <v>69</v>
      </c>
      <c r="F103" s="3">
        <v>39</v>
      </c>
      <c r="G103" s="1">
        <v>36</v>
      </c>
      <c r="H103" s="1">
        <v>14</v>
      </c>
      <c r="I103" s="1">
        <v>11</v>
      </c>
      <c r="J103" s="1">
        <v>11</v>
      </c>
      <c r="K103" s="1">
        <v>60</v>
      </c>
      <c r="L103" s="1">
        <v>52</v>
      </c>
      <c r="M103" s="1">
        <v>8</v>
      </c>
      <c r="N103" s="36" t="s">
        <v>412</v>
      </c>
    </row>
    <row r="104" spans="3:21" x14ac:dyDescent="0.25">
      <c r="D104" s="1" t="s">
        <v>39</v>
      </c>
      <c r="E104" s="10" t="s">
        <v>95</v>
      </c>
      <c r="F104" s="3">
        <v>38</v>
      </c>
      <c r="G104" s="1">
        <v>36</v>
      </c>
      <c r="H104" s="1">
        <v>15</v>
      </c>
      <c r="I104" s="1">
        <v>8</v>
      </c>
      <c r="J104" s="1">
        <v>13</v>
      </c>
      <c r="K104" s="1">
        <v>49</v>
      </c>
      <c r="L104" s="1">
        <v>49</v>
      </c>
      <c r="M104" s="1">
        <v>0</v>
      </c>
      <c r="N104" s="36" t="s">
        <v>412</v>
      </c>
    </row>
    <row r="105" spans="3:21" x14ac:dyDescent="0.25">
      <c r="D105" s="1" t="s">
        <v>70</v>
      </c>
      <c r="E105" s="10" t="s">
        <v>90</v>
      </c>
      <c r="F105" s="3">
        <v>36</v>
      </c>
      <c r="G105" s="1">
        <v>36</v>
      </c>
      <c r="H105" s="1">
        <v>16</v>
      </c>
      <c r="I105" s="1">
        <v>4</v>
      </c>
      <c r="J105" s="1">
        <v>16</v>
      </c>
      <c r="K105" s="1">
        <v>59</v>
      </c>
      <c r="L105" s="1">
        <v>52</v>
      </c>
      <c r="M105" s="1">
        <v>7</v>
      </c>
      <c r="N105" s="36" t="s">
        <v>412</v>
      </c>
    </row>
    <row r="106" spans="3:21" x14ac:dyDescent="0.25">
      <c r="D106" s="1" t="s">
        <v>71</v>
      </c>
      <c r="E106" s="10" t="s">
        <v>111</v>
      </c>
      <c r="F106" s="3">
        <v>35</v>
      </c>
      <c r="G106" s="1">
        <v>36</v>
      </c>
      <c r="H106" s="1">
        <v>12</v>
      </c>
      <c r="I106" s="1">
        <v>11</v>
      </c>
      <c r="J106" s="1">
        <v>13</v>
      </c>
      <c r="K106" s="1">
        <v>46</v>
      </c>
      <c r="L106" s="1">
        <v>54</v>
      </c>
      <c r="M106" s="1">
        <v>-8</v>
      </c>
      <c r="N106" s="36" t="s">
        <v>412</v>
      </c>
    </row>
    <row r="107" spans="3:21" x14ac:dyDescent="0.25">
      <c r="D107" s="1" t="s">
        <v>72</v>
      </c>
      <c r="E107" s="10" t="s">
        <v>314</v>
      </c>
      <c r="F107" s="3">
        <v>34</v>
      </c>
      <c r="G107" s="1">
        <v>36</v>
      </c>
      <c r="H107" s="1">
        <v>11</v>
      </c>
      <c r="I107" s="1">
        <v>12</v>
      </c>
      <c r="J107" s="1">
        <v>13</v>
      </c>
      <c r="K107" s="1">
        <v>48</v>
      </c>
      <c r="L107" s="1">
        <v>51</v>
      </c>
      <c r="M107" s="1">
        <v>-3</v>
      </c>
      <c r="N107" s="36" t="s">
        <v>412</v>
      </c>
    </row>
    <row r="108" spans="3:21" x14ac:dyDescent="0.25">
      <c r="D108" s="1" t="s">
        <v>112</v>
      </c>
      <c r="E108" s="10" t="s">
        <v>77</v>
      </c>
      <c r="F108" s="3">
        <v>34</v>
      </c>
      <c r="G108" s="1">
        <v>36</v>
      </c>
      <c r="H108" s="1">
        <v>10</v>
      </c>
      <c r="I108" s="1">
        <v>14</v>
      </c>
      <c r="J108" s="1">
        <v>12</v>
      </c>
      <c r="K108" s="1">
        <v>56</v>
      </c>
      <c r="L108" s="1">
        <v>64</v>
      </c>
      <c r="M108" s="1">
        <v>-8</v>
      </c>
      <c r="N108" s="36" t="s">
        <v>412</v>
      </c>
    </row>
    <row r="109" spans="3:21" x14ac:dyDescent="0.25">
      <c r="D109" s="1" t="s">
        <v>113</v>
      </c>
      <c r="E109" s="10" t="s">
        <v>132</v>
      </c>
      <c r="F109" s="3">
        <v>34</v>
      </c>
      <c r="G109" s="1">
        <v>36</v>
      </c>
      <c r="H109" s="1">
        <v>10</v>
      </c>
      <c r="I109" s="1">
        <v>14</v>
      </c>
      <c r="J109" s="1">
        <v>12</v>
      </c>
      <c r="K109" s="1">
        <v>51</v>
      </c>
      <c r="L109" s="1">
        <v>62</v>
      </c>
      <c r="M109" s="1">
        <v>-11</v>
      </c>
      <c r="N109" s="36" t="s">
        <v>412</v>
      </c>
    </row>
    <row r="110" spans="3:21" x14ac:dyDescent="0.25">
      <c r="D110" s="1" t="s">
        <v>114</v>
      </c>
      <c r="E110" s="10" t="s">
        <v>82</v>
      </c>
      <c r="F110" s="3">
        <v>32</v>
      </c>
      <c r="G110" s="1">
        <v>36</v>
      </c>
      <c r="H110" s="1">
        <v>11</v>
      </c>
      <c r="I110" s="1">
        <v>10</v>
      </c>
      <c r="J110" s="1">
        <v>15</v>
      </c>
      <c r="K110" s="1">
        <v>41</v>
      </c>
      <c r="L110" s="1">
        <v>55</v>
      </c>
      <c r="M110" s="1">
        <v>-14</v>
      </c>
      <c r="N110" s="36" t="s">
        <v>412</v>
      </c>
    </row>
    <row r="111" spans="3:21" x14ac:dyDescent="0.25">
      <c r="D111" s="1" t="s">
        <v>119</v>
      </c>
      <c r="E111" s="10" t="s">
        <v>365</v>
      </c>
      <c r="F111" s="3">
        <v>31</v>
      </c>
      <c r="G111" s="1">
        <v>36</v>
      </c>
      <c r="H111" s="1">
        <v>10</v>
      </c>
      <c r="I111" s="1">
        <v>11</v>
      </c>
      <c r="J111" s="1">
        <v>15</v>
      </c>
      <c r="K111" s="1">
        <v>58</v>
      </c>
      <c r="L111" s="1">
        <v>73</v>
      </c>
      <c r="M111" s="1">
        <v>-15</v>
      </c>
      <c r="N111" s="36" t="s">
        <v>412</v>
      </c>
    </row>
    <row r="112" spans="3:21" x14ac:dyDescent="0.25">
      <c r="D112" s="1" t="s">
        <v>120</v>
      </c>
      <c r="E112" s="10" t="s">
        <v>85</v>
      </c>
      <c r="F112" s="3">
        <v>30</v>
      </c>
      <c r="G112" s="1">
        <v>36</v>
      </c>
      <c r="H112" s="1">
        <v>11</v>
      </c>
      <c r="I112" s="1">
        <v>8</v>
      </c>
      <c r="J112" s="1">
        <v>17</v>
      </c>
      <c r="K112" s="1">
        <v>45</v>
      </c>
      <c r="L112" s="1">
        <v>57</v>
      </c>
      <c r="M112" s="1">
        <v>-12</v>
      </c>
      <c r="N112" s="36" t="s">
        <v>412</v>
      </c>
    </row>
    <row r="113" spans="2:22" x14ac:dyDescent="0.25">
      <c r="D113" s="1" t="s">
        <v>121</v>
      </c>
      <c r="E113" s="10" t="s">
        <v>173</v>
      </c>
      <c r="F113" s="3">
        <v>29</v>
      </c>
      <c r="G113" s="1">
        <v>36</v>
      </c>
      <c r="H113" s="1">
        <v>9</v>
      </c>
      <c r="I113" s="1">
        <v>11</v>
      </c>
      <c r="J113" s="1">
        <v>16</v>
      </c>
      <c r="K113" s="1">
        <v>43</v>
      </c>
      <c r="L113" s="1">
        <v>56</v>
      </c>
      <c r="M113" s="1">
        <v>-13</v>
      </c>
      <c r="N113" s="36" t="s">
        <v>412</v>
      </c>
    </row>
    <row r="114" spans="2:22" x14ac:dyDescent="0.25">
      <c r="D114" s="1" t="s">
        <v>122</v>
      </c>
      <c r="E114" s="10" t="s">
        <v>43</v>
      </c>
      <c r="F114" s="3">
        <v>29</v>
      </c>
      <c r="G114" s="1">
        <v>36</v>
      </c>
      <c r="H114" s="1">
        <v>6</v>
      </c>
      <c r="I114" s="1">
        <v>17</v>
      </c>
      <c r="J114" s="1">
        <v>13</v>
      </c>
      <c r="K114" s="1">
        <v>36</v>
      </c>
      <c r="L114" s="1">
        <v>54</v>
      </c>
      <c r="M114" s="1">
        <v>-18</v>
      </c>
      <c r="N114" s="36" t="s">
        <v>412</v>
      </c>
    </row>
    <row r="115" spans="2:22" x14ac:dyDescent="0.25">
      <c r="D115" s="1" t="s">
        <v>123</v>
      </c>
      <c r="E115" s="10" t="s">
        <v>357</v>
      </c>
      <c r="F115" s="3">
        <v>27</v>
      </c>
      <c r="G115" s="1">
        <v>36</v>
      </c>
      <c r="H115" s="1">
        <v>9</v>
      </c>
      <c r="I115" s="1">
        <v>9</v>
      </c>
      <c r="J115" s="1">
        <v>18</v>
      </c>
      <c r="K115" s="1">
        <v>38</v>
      </c>
      <c r="L115" s="1">
        <v>57</v>
      </c>
      <c r="M115" s="1">
        <v>-19</v>
      </c>
      <c r="O115" s="1" t="s">
        <v>68</v>
      </c>
    </row>
    <row r="116" spans="2:22" x14ac:dyDescent="0.25">
      <c r="D116" s="1" t="s">
        <v>124</v>
      </c>
      <c r="E116" s="10" t="s">
        <v>91</v>
      </c>
      <c r="F116" s="3">
        <v>23</v>
      </c>
      <c r="G116" s="1">
        <v>36</v>
      </c>
      <c r="H116" s="1">
        <v>6</v>
      </c>
      <c r="I116" s="1">
        <v>11</v>
      </c>
      <c r="J116" s="1">
        <v>19</v>
      </c>
      <c r="K116" s="1">
        <v>42</v>
      </c>
      <c r="L116" s="1">
        <v>66</v>
      </c>
      <c r="M116" s="1">
        <v>-24</v>
      </c>
      <c r="O116" s="1" t="s">
        <v>68</v>
      </c>
    </row>
    <row r="117" spans="2:22" ht="11.25" customHeight="1" x14ac:dyDescent="0.25"/>
    <row r="118" spans="2:22" x14ac:dyDescent="0.25">
      <c r="G118" s="5">
        <f>SUM(G98:G116)</f>
        <v>684</v>
      </c>
      <c r="H118" s="5">
        <f t="shared" ref="H118:M118" si="5">SUM(H98:H116)</f>
        <v>243</v>
      </c>
      <c r="I118" s="5">
        <f t="shared" si="5"/>
        <v>198</v>
      </c>
      <c r="J118" s="5">
        <f t="shared" si="5"/>
        <v>243</v>
      </c>
      <c r="K118" s="5">
        <f t="shared" si="5"/>
        <v>1004</v>
      </c>
      <c r="L118" s="5">
        <f t="shared" si="5"/>
        <v>1004</v>
      </c>
      <c r="M118" s="5">
        <f t="shared" si="5"/>
        <v>0</v>
      </c>
    </row>
    <row r="119" spans="2:22" x14ac:dyDescent="0.25">
      <c r="G119" s="5"/>
      <c r="H119" s="5"/>
      <c r="I119" s="5"/>
      <c r="J119" s="5"/>
      <c r="K119" s="5"/>
      <c r="L119" s="5"/>
      <c r="M119" s="5"/>
    </row>
    <row r="121" spans="2:22" x14ac:dyDescent="0.25">
      <c r="B121" s="4" t="s">
        <v>376</v>
      </c>
    </row>
    <row r="122" spans="2:22" x14ac:dyDescent="0.25">
      <c r="C122" s="4">
        <v>1971</v>
      </c>
      <c r="D122" s="2" t="s">
        <v>260</v>
      </c>
      <c r="E122" s="2" t="s">
        <v>1</v>
      </c>
      <c r="F122" s="2" t="s">
        <v>261</v>
      </c>
      <c r="G122" s="2" t="s">
        <v>3</v>
      </c>
      <c r="H122" s="2" t="s">
        <v>262</v>
      </c>
      <c r="I122" s="2" t="s">
        <v>263</v>
      </c>
      <c r="J122" s="2" t="s">
        <v>264</v>
      </c>
      <c r="K122" s="2" t="s">
        <v>7</v>
      </c>
      <c r="L122" s="2" t="s">
        <v>8</v>
      </c>
      <c r="M122" s="2" t="s">
        <v>265</v>
      </c>
      <c r="P122" s="39"/>
      <c r="Q122" s="2" t="s">
        <v>243</v>
      </c>
      <c r="R122" s="39"/>
      <c r="S122" s="39"/>
    </row>
    <row r="123" spans="2:22" ht="11.25" customHeight="1" x14ac:dyDescent="0.25"/>
    <row r="124" spans="2:22" x14ac:dyDescent="0.25">
      <c r="B124" s="38" t="s">
        <v>400</v>
      </c>
      <c r="D124" s="1" t="s">
        <v>25</v>
      </c>
      <c r="E124" s="10" t="s">
        <v>84</v>
      </c>
      <c r="F124" s="3">
        <v>24</v>
      </c>
      <c r="G124" s="1">
        <v>14</v>
      </c>
      <c r="H124" s="1">
        <v>10</v>
      </c>
      <c r="I124" s="1">
        <v>4</v>
      </c>
      <c r="J124" s="1">
        <v>0</v>
      </c>
      <c r="K124" s="1">
        <v>31</v>
      </c>
      <c r="L124" s="1">
        <v>13</v>
      </c>
      <c r="M124" s="1">
        <f>K124-L124</f>
        <v>18</v>
      </c>
      <c r="N124" s="31" t="s">
        <v>413</v>
      </c>
      <c r="Q124" s="10" t="s">
        <v>415</v>
      </c>
      <c r="U124" s="3">
        <v>10</v>
      </c>
      <c r="V124" s="1" t="s">
        <v>245</v>
      </c>
    </row>
    <row r="125" spans="2:22" x14ac:dyDescent="0.25">
      <c r="D125" s="1" t="s">
        <v>26</v>
      </c>
      <c r="E125" s="10" t="s">
        <v>313</v>
      </c>
      <c r="F125" s="3">
        <v>23</v>
      </c>
      <c r="G125" s="1">
        <v>14</v>
      </c>
      <c r="H125" s="1">
        <v>9</v>
      </c>
      <c r="I125" s="1">
        <v>5</v>
      </c>
      <c r="J125" s="1">
        <v>0</v>
      </c>
      <c r="K125" s="1">
        <v>37</v>
      </c>
      <c r="L125" s="1">
        <v>10</v>
      </c>
      <c r="M125" s="1">
        <f t="shared" ref="M125:M137" si="6">K125-L125</f>
        <v>27</v>
      </c>
      <c r="N125" s="31" t="s">
        <v>413</v>
      </c>
      <c r="Q125" s="10" t="s">
        <v>416</v>
      </c>
      <c r="U125" s="3">
        <v>10</v>
      </c>
      <c r="V125" s="1" t="s">
        <v>245</v>
      </c>
    </row>
    <row r="126" spans="2:22" x14ac:dyDescent="0.25">
      <c r="D126" s="1" t="s">
        <v>28</v>
      </c>
      <c r="E126" s="10" t="s">
        <v>410</v>
      </c>
      <c r="F126" s="3">
        <v>21</v>
      </c>
      <c r="G126" s="1">
        <v>14</v>
      </c>
      <c r="H126" s="1">
        <v>9</v>
      </c>
      <c r="I126" s="1">
        <v>3</v>
      </c>
      <c r="J126" s="1">
        <v>2</v>
      </c>
      <c r="K126" s="1">
        <v>28</v>
      </c>
      <c r="L126" s="1">
        <v>13</v>
      </c>
      <c r="M126" s="1">
        <f t="shared" si="6"/>
        <v>15</v>
      </c>
    </row>
    <row r="127" spans="2:22" x14ac:dyDescent="0.25">
      <c r="D127" s="1" t="s">
        <v>29</v>
      </c>
      <c r="E127" s="10" t="s">
        <v>69</v>
      </c>
      <c r="F127" s="3">
        <v>21</v>
      </c>
      <c r="G127" s="1">
        <v>14</v>
      </c>
      <c r="H127" s="1">
        <v>8</v>
      </c>
      <c r="I127" s="1">
        <v>5</v>
      </c>
      <c r="J127" s="1">
        <v>1</v>
      </c>
      <c r="K127" s="1">
        <v>26</v>
      </c>
      <c r="L127" s="1">
        <v>13</v>
      </c>
      <c r="M127" s="1">
        <f t="shared" si="6"/>
        <v>13</v>
      </c>
    </row>
    <row r="128" spans="2:22" x14ac:dyDescent="0.25">
      <c r="D128" s="1" t="s">
        <v>31</v>
      </c>
      <c r="E128" s="10" t="s">
        <v>173</v>
      </c>
      <c r="F128" s="3">
        <v>15</v>
      </c>
      <c r="G128" s="1">
        <v>14</v>
      </c>
      <c r="H128" s="1">
        <v>7</v>
      </c>
      <c r="I128" s="1">
        <v>1</v>
      </c>
      <c r="J128" s="1">
        <v>6</v>
      </c>
      <c r="K128" s="1">
        <v>22</v>
      </c>
      <c r="L128" s="1">
        <v>22</v>
      </c>
      <c r="M128" s="1">
        <f t="shared" si="6"/>
        <v>0</v>
      </c>
    </row>
    <row r="129" spans="2:15" x14ac:dyDescent="0.25">
      <c r="D129" s="1" t="s">
        <v>32</v>
      </c>
      <c r="E129" s="10" t="s">
        <v>95</v>
      </c>
      <c r="F129" s="3">
        <v>14</v>
      </c>
      <c r="G129" s="1">
        <v>14</v>
      </c>
      <c r="H129" s="1">
        <v>4</v>
      </c>
      <c r="I129" s="1">
        <v>6</v>
      </c>
      <c r="J129" s="1">
        <v>4</v>
      </c>
      <c r="K129" s="1">
        <v>22</v>
      </c>
      <c r="L129" s="1">
        <v>20</v>
      </c>
      <c r="M129" s="1">
        <f t="shared" si="6"/>
        <v>2</v>
      </c>
    </row>
    <row r="130" spans="2:15" x14ac:dyDescent="0.25">
      <c r="D130" s="1" t="s">
        <v>39</v>
      </c>
      <c r="E130" s="10" t="s">
        <v>43</v>
      </c>
      <c r="F130" s="3">
        <v>13</v>
      </c>
      <c r="G130" s="1">
        <v>14</v>
      </c>
      <c r="H130" s="1">
        <v>4</v>
      </c>
      <c r="I130" s="1">
        <v>5</v>
      </c>
      <c r="J130" s="1">
        <v>5</v>
      </c>
      <c r="K130" s="1">
        <v>23</v>
      </c>
      <c r="L130" s="1">
        <v>22</v>
      </c>
      <c r="M130" s="1">
        <f t="shared" si="6"/>
        <v>1</v>
      </c>
    </row>
    <row r="131" spans="2:15" x14ac:dyDescent="0.25">
      <c r="D131" s="1" t="s">
        <v>70</v>
      </c>
      <c r="E131" s="10" t="s">
        <v>406</v>
      </c>
      <c r="F131" s="3">
        <v>13</v>
      </c>
      <c r="G131" s="1">
        <v>14</v>
      </c>
      <c r="H131" s="1">
        <v>4</v>
      </c>
      <c r="I131" s="1">
        <v>5</v>
      </c>
      <c r="J131" s="1">
        <v>5</v>
      </c>
      <c r="K131" s="1">
        <v>22</v>
      </c>
      <c r="L131" s="1">
        <v>21</v>
      </c>
      <c r="M131" s="1">
        <f t="shared" si="6"/>
        <v>1</v>
      </c>
    </row>
    <row r="132" spans="2:15" x14ac:dyDescent="0.25">
      <c r="D132" s="1" t="s">
        <v>71</v>
      </c>
      <c r="E132" s="10" t="s">
        <v>393</v>
      </c>
      <c r="F132" s="3">
        <v>12</v>
      </c>
      <c r="G132" s="1">
        <v>14</v>
      </c>
      <c r="H132" s="1">
        <v>3</v>
      </c>
      <c r="I132" s="1">
        <v>6</v>
      </c>
      <c r="J132" s="1">
        <v>5</v>
      </c>
      <c r="K132" s="1">
        <v>20</v>
      </c>
      <c r="L132" s="1">
        <v>20</v>
      </c>
      <c r="M132" s="1">
        <f t="shared" si="6"/>
        <v>0</v>
      </c>
    </row>
    <row r="133" spans="2:15" x14ac:dyDescent="0.25">
      <c r="D133" s="1" t="s">
        <v>72</v>
      </c>
      <c r="E133" s="10" t="s">
        <v>132</v>
      </c>
      <c r="F133" s="3">
        <v>9</v>
      </c>
      <c r="G133" s="1">
        <v>14</v>
      </c>
      <c r="H133" s="1">
        <v>3</v>
      </c>
      <c r="I133" s="1">
        <v>3</v>
      </c>
      <c r="J133" s="1">
        <v>8</v>
      </c>
      <c r="K133" s="1">
        <v>22</v>
      </c>
      <c r="L133" s="1">
        <v>30</v>
      </c>
      <c r="M133" s="1">
        <f t="shared" si="6"/>
        <v>-8</v>
      </c>
    </row>
    <row r="134" spans="2:15" x14ac:dyDescent="0.25">
      <c r="D134" s="1" t="s">
        <v>112</v>
      </c>
      <c r="E134" s="10" t="s">
        <v>111</v>
      </c>
      <c r="F134" s="3">
        <v>9</v>
      </c>
      <c r="G134" s="1">
        <v>14</v>
      </c>
      <c r="H134" s="1">
        <v>3</v>
      </c>
      <c r="I134" s="1">
        <v>3</v>
      </c>
      <c r="J134" s="1">
        <v>8</v>
      </c>
      <c r="K134" s="1">
        <v>19</v>
      </c>
      <c r="L134" s="1">
        <v>27</v>
      </c>
      <c r="M134" s="1">
        <f t="shared" si="6"/>
        <v>-8</v>
      </c>
    </row>
    <row r="135" spans="2:15" x14ac:dyDescent="0.25">
      <c r="D135" s="1" t="s">
        <v>113</v>
      </c>
      <c r="E135" s="10" t="s">
        <v>417</v>
      </c>
      <c r="F135" s="3">
        <v>8</v>
      </c>
      <c r="G135" s="1">
        <v>14</v>
      </c>
      <c r="H135" s="1">
        <v>3</v>
      </c>
      <c r="I135" s="1">
        <v>2</v>
      </c>
      <c r="J135" s="1">
        <v>9</v>
      </c>
      <c r="K135" s="1">
        <v>23</v>
      </c>
      <c r="L135" s="1">
        <v>30</v>
      </c>
      <c r="M135" s="1">
        <f t="shared" si="6"/>
        <v>-7</v>
      </c>
    </row>
    <row r="136" spans="2:15" x14ac:dyDescent="0.25">
      <c r="D136" s="1" t="s">
        <v>114</v>
      </c>
      <c r="E136" s="10" t="s">
        <v>418</v>
      </c>
      <c r="F136" s="3">
        <v>8</v>
      </c>
      <c r="G136" s="1">
        <v>14</v>
      </c>
      <c r="H136" s="1">
        <v>4</v>
      </c>
      <c r="I136" s="1">
        <v>0</v>
      </c>
      <c r="J136" s="1">
        <v>10</v>
      </c>
      <c r="K136" s="1">
        <v>16</v>
      </c>
      <c r="L136" s="1">
        <v>34</v>
      </c>
      <c r="M136" s="1">
        <f t="shared" si="6"/>
        <v>-18</v>
      </c>
    </row>
    <row r="137" spans="2:15" x14ac:dyDescent="0.25">
      <c r="D137" s="1" t="s">
        <v>119</v>
      </c>
      <c r="E137" s="10" t="s">
        <v>419</v>
      </c>
      <c r="F137" s="3">
        <v>3</v>
      </c>
      <c r="G137" s="1">
        <v>14</v>
      </c>
      <c r="H137" s="1">
        <v>1</v>
      </c>
      <c r="I137" s="1">
        <v>1</v>
      </c>
      <c r="J137" s="1">
        <v>12</v>
      </c>
      <c r="K137" s="1">
        <v>11</v>
      </c>
      <c r="L137" s="1">
        <v>55</v>
      </c>
      <c r="M137" s="1">
        <f t="shared" si="6"/>
        <v>-44</v>
      </c>
    </row>
    <row r="138" spans="2:15" ht="11.25" customHeight="1" x14ac:dyDescent="0.25"/>
    <row r="139" spans="2:15" x14ac:dyDescent="0.25">
      <c r="G139" s="5">
        <f>SUM(G124:G137)</f>
        <v>196</v>
      </c>
      <c r="H139" s="5">
        <f t="shared" ref="H139:M139" si="7">SUM(H124:H137)</f>
        <v>72</v>
      </c>
      <c r="I139" s="5">
        <f t="shared" si="7"/>
        <v>49</v>
      </c>
      <c r="J139" s="5">
        <f t="shared" si="7"/>
        <v>75</v>
      </c>
      <c r="K139" s="5">
        <f t="shared" si="7"/>
        <v>322</v>
      </c>
      <c r="L139" s="5">
        <f t="shared" si="7"/>
        <v>330</v>
      </c>
      <c r="M139" s="5">
        <f t="shared" si="7"/>
        <v>-8</v>
      </c>
      <c r="O139" s="31" t="s">
        <v>373</v>
      </c>
    </row>
    <row r="141" spans="2:15" x14ac:dyDescent="0.25">
      <c r="D141" s="2" t="s">
        <v>260</v>
      </c>
      <c r="E141" s="2" t="s">
        <v>1</v>
      </c>
      <c r="F141" s="2" t="s">
        <v>261</v>
      </c>
      <c r="G141" s="2" t="s">
        <v>3</v>
      </c>
      <c r="H141" s="2" t="s">
        <v>262</v>
      </c>
      <c r="I141" s="2" t="s">
        <v>263</v>
      </c>
      <c r="J141" s="2" t="s">
        <v>264</v>
      </c>
      <c r="K141" s="2" t="s">
        <v>7</v>
      </c>
      <c r="L141" s="2" t="s">
        <v>8</v>
      </c>
      <c r="M141" s="2" t="s">
        <v>265</v>
      </c>
    </row>
    <row r="143" spans="2:15" x14ac:dyDescent="0.25">
      <c r="B143" s="38" t="s">
        <v>403</v>
      </c>
      <c r="D143" s="1" t="s">
        <v>25</v>
      </c>
      <c r="E143" s="10" t="s">
        <v>314</v>
      </c>
      <c r="F143" s="3">
        <v>21</v>
      </c>
      <c r="G143" s="1">
        <v>14</v>
      </c>
      <c r="H143" s="1">
        <v>9</v>
      </c>
      <c r="I143" s="1">
        <v>3</v>
      </c>
      <c r="J143" s="1">
        <v>2</v>
      </c>
      <c r="K143" s="1">
        <v>27</v>
      </c>
      <c r="L143" s="1">
        <v>13</v>
      </c>
      <c r="M143" s="1">
        <f>K143-L143</f>
        <v>14</v>
      </c>
      <c r="N143" s="31" t="s">
        <v>413</v>
      </c>
    </row>
    <row r="144" spans="2:15" x14ac:dyDescent="0.25">
      <c r="D144" s="1" t="s">
        <v>26</v>
      </c>
      <c r="E144" s="10" t="s">
        <v>118</v>
      </c>
      <c r="F144" s="3">
        <v>20</v>
      </c>
      <c r="G144" s="1">
        <v>14</v>
      </c>
      <c r="H144" s="1">
        <v>8</v>
      </c>
      <c r="I144" s="1">
        <v>4</v>
      </c>
      <c r="J144" s="1">
        <v>2</v>
      </c>
      <c r="K144" s="1">
        <v>37</v>
      </c>
      <c r="L144" s="1">
        <v>19</v>
      </c>
      <c r="M144" s="1">
        <f t="shared" ref="M144:M156" si="8">K144-L144</f>
        <v>18</v>
      </c>
      <c r="N144" s="31" t="s">
        <v>413</v>
      </c>
    </row>
    <row r="145" spans="2:15" x14ac:dyDescent="0.25">
      <c r="D145" s="1" t="s">
        <v>28</v>
      </c>
      <c r="E145" s="10" t="s">
        <v>90</v>
      </c>
      <c r="F145" s="3">
        <v>20</v>
      </c>
      <c r="G145" s="1">
        <v>14</v>
      </c>
      <c r="H145" s="1">
        <v>8</v>
      </c>
      <c r="I145" s="1">
        <v>4</v>
      </c>
      <c r="J145" s="1">
        <v>2</v>
      </c>
      <c r="K145" s="1">
        <v>34</v>
      </c>
      <c r="L145" s="1">
        <v>17</v>
      </c>
      <c r="M145" s="1">
        <f t="shared" si="8"/>
        <v>17</v>
      </c>
    </row>
    <row r="146" spans="2:15" x14ac:dyDescent="0.25">
      <c r="D146" s="1" t="s">
        <v>29</v>
      </c>
      <c r="E146" s="10" t="s">
        <v>404</v>
      </c>
      <c r="F146" s="3">
        <v>19</v>
      </c>
      <c r="G146" s="1">
        <v>14</v>
      </c>
      <c r="H146" s="1">
        <v>7</v>
      </c>
      <c r="I146" s="1">
        <v>5</v>
      </c>
      <c r="J146" s="1">
        <v>2</v>
      </c>
      <c r="K146" s="1">
        <v>28</v>
      </c>
      <c r="L146" s="1">
        <v>21</v>
      </c>
      <c r="M146" s="1">
        <f t="shared" si="8"/>
        <v>7</v>
      </c>
    </row>
    <row r="147" spans="2:15" x14ac:dyDescent="0.25">
      <c r="D147" s="1" t="s">
        <v>31</v>
      </c>
      <c r="E147" s="10" t="s">
        <v>85</v>
      </c>
      <c r="F147" s="3">
        <v>16</v>
      </c>
      <c r="G147" s="1">
        <v>14</v>
      </c>
      <c r="H147" s="1">
        <v>6</v>
      </c>
      <c r="I147" s="1">
        <v>4</v>
      </c>
      <c r="J147" s="1">
        <v>4</v>
      </c>
      <c r="K147" s="1">
        <v>25</v>
      </c>
      <c r="L147" s="1">
        <v>17</v>
      </c>
      <c r="M147" s="1">
        <f t="shared" si="8"/>
        <v>8</v>
      </c>
    </row>
    <row r="148" spans="2:15" x14ac:dyDescent="0.25">
      <c r="D148" s="1" t="s">
        <v>32</v>
      </c>
      <c r="E148" s="10" t="s">
        <v>147</v>
      </c>
      <c r="F148" s="3">
        <v>16</v>
      </c>
      <c r="G148" s="1">
        <v>14</v>
      </c>
      <c r="H148" s="1">
        <v>5</v>
      </c>
      <c r="I148" s="1">
        <v>6</v>
      </c>
      <c r="J148" s="1">
        <v>3</v>
      </c>
      <c r="K148" s="1">
        <v>21</v>
      </c>
      <c r="L148" s="1">
        <v>20</v>
      </c>
      <c r="M148" s="1">
        <f t="shared" si="8"/>
        <v>1</v>
      </c>
    </row>
    <row r="149" spans="2:15" x14ac:dyDescent="0.25">
      <c r="D149" s="1" t="s">
        <v>39</v>
      </c>
      <c r="E149" s="10" t="s">
        <v>82</v>
      </c>
      <c r="F149" s="3">
        <v>12</v>
      </c>
      <c r="G149" s="1">
        <v>14</v>
      </c>
      <c r="H149" s="1">
        <v>4</v>
      </c>
      <c r="I149" s="1">
        <v>4</v>
      </c>
      <c r="J149" s="1">
        <v>6</v>
      </c>
      <c r="K149" s="1">
        <v>22</v>
      </c>
      <c r="L149" s="1">
        <v>19</v>
      </c>
      <c r="M149" s="1">
        <f t="shared" si="8"/>
        <v>3</v>
      </c>
    </row>
    <row r="150" spans="2:15" x14ac:dyDescent="0.25">
      <c r="D150" s="1" t="s">
        <v>70</v>
      </c>
      <c r="E150" s="10" t="s">
        <v>77</v>
      </c>
      <c r="F150" s="3">
        <v>12</v>
      </c>
      <c r="G150" s="1">
        <v>14</v>
      </c>
      <c r="H150" s="1">
        <v>4</v>
      </c>
      <c r="I150" s="1">
        <v>4</v>
      </c>
      <c r="J150" s="1">
        <v>6</v>
      </c>
      <c r="K150" s="1">
        <v>20</v>
      </c>
      <c r="L150" s="1">
        <v>21</v>
      </c>
      <c r="M150" s="1">
        <f t="shared" si="8"/>
        <v>-1</v>
      </c>
    </row>
    <row r="151" spans="2:15" x14ac:dyDescent="0.25">
      <c r="D151" s="1" t="s">
        <v>71</v>
      </c>
      <c r="E151" s="10" t="s">
        <v>193</v>
      </c>
      <c r="F151" s="3">
        <v>12</v>
      </c>
      <c r="G151" s="1">
        <v>14</v>
      </c>
      <c r="H151" s="1">
        <v>5</v>
      </c>
      <c r="I151" s="1">
        <v>2</v>
      </c>
      <c r="J151" s="1">
        <v>7</v>
      </c>
      <c r="K151" s="1">
        <v>16</v>
      </c>
      <c r="L151" s="1">
        <v>20</v>
      </c>
      <c r="M151" s="1">
        <f t="shared" si="8"/>
        <v>-4</v>
      </c>
    </row>
    <row r="152" spans="2:15" x14ac:dyDescent="0.25">
      <c r="D152" s="1" t="s">
        <v>72</v>
      </c>
      <c r="E152" s="10" t="s">
        <v>361</v>
      </c>
      <c r="F152" s="3">
        <v>12</v>
      </c>
      <c r="G152" s="1">
        <v>14</v>
      </c>
      <c r="H152" s="1">
        <v>3</v>
      </c>
      <c r="I152" s="1">
        <v>6</v>
      </c>
      <c r="J152" s="1">
        <v>5</v>
      </c>
      <c r="K152" s="1">
        <v>21</v>
      </c>
      <c r="L152" s="1">
        <v>26</v>
      </c>
      <c r="M152" s="1">
        <f t="shared" si="8"/>
        <v>-5</v>
      </c>
    </row>
    <row r="153" spans="2:15" x14ac:dyDescent="0.25">
      <c r="D153" s="1" t="s">
        <v>112</v>
      </c>
      <c r="E153" s="10" t="s">
        <v>382</v>
      </c>
      <c r="F153" s="3">
        <v>12</v>
      </c>
      <c r="G153" s="1">
        <v>14</v>
      </c>
      <c r="H153" s="1">
        <v>4</v>
      </c>
      <c r="I153" s="1">
        <v>4</v>
      </c>
      <c r="J153" s="1">
        <v>6</v>
      </c>
      <c r="K153" s="1">
        <v>22</v>
      </c>
      <c r="L153" s="1">
        <v>30</v>
      </c>
      <c r="M153" s="1">
        <f t="shared" si="8"/>
        <v>-8</v>
      </c>
    </row>
    <row r="154" spans="2:15" x14ac:dyDescent="0.25">
      <c r="D154" s="1" t="s">
        <v>113</v>
      </c>
      <c r="E154" s="10" t="s">
        <v>426</v>
      </c>
      <c r="F154" s="3">
        <v>10</v>
      </c>
      <c r="G154" s="1">
        <v>14</v>
      </c>
      <c r="H154" s="1">
        <v>3</v>
      </c>
      <c r="I154" s="1">
        <v>4</v>
      </c>
      <c r="J154" s="1">
        <v>7</v>
      </c>
      <c r="K154" s="1">
        <v>18</v>
      </c>
      <c r="L154" s="1">
        <v>26</v>
      </c>
      <c r="M154" s="1">
        <f t="shared" si="8"/>
        <v>-8</v>
      </c>
    </row>
    <row r="155" spans="2:15" x14ac:dyDescent="0.25">
      <c r="D155" s="1" t="s">
        <v>114</v>
      </c>
      <c r="E155" s="10" t="s">
        <v>377</v>
      </c>
      <c r="F155" s="3">
        <v>9</v>
      </c>
      <c r="G155" s="1">
        <v>14</v>
      </c>
      <c r="H155" s="1">
        <v>3</v>
      </c>
      <c r="I155" s="1">
        <v>3</v>
      </c>
      <c r="J155" s="1">
        <v>8</v>
      </c>
      <c r="K155" s="1">
        <v>17</v>
      </c>
      <c r="L155" s="1">
        <v>33</v>
      </c>
      <c r="M155" s="1">
        <f t="shared" si="8"/>
        <v>-16</v>
      </c>
    </row>
    <row r="156" spans="2:15" x14ac:dyDescent="0.25">
      <c r="D156" s="1" t="s">
        <v>119</v>
      </c>
      <c r="E156" s="10" t="s">
        <v>420</v>
      </c>
      <c r="F156" s="3">
        <v>6</v>
      </c>
      <c r="G156" s="1">
        <v>14</v>
      </c>
      <c r="H156" s="1">
        <v>2</v>
      </c>
      <c r="I156" s="1">
        <v>4</v>
      </c>
      <c r="J156" s="1">
        <v>8</v>
      </c>
      <c r="K156" s="1">
        <v>7</v>
      </c>
      <c r="L156" s="1">
        <v>25</v>
      </c>
      <c r="M156" s="1">
        <f t="shared" si="8"/>
        <v>-18</v>
      </c>
      <c r="O156" s="31" t="s">
        <v>56</v>
      </c>
    </row>
    <row r="157" spans="2:15" ht="11.25" customHeight="1" x14ac:dyDescent="0.25"/>
    <row r="158" spans="2:15" x14ac:dyDescent="0.25">
      <c r="G158" s="5">
        <f>SUM(G143:G156)</f>
        <v>196</v>
      </c>
      <c r="H158" s="5">
        <f t="shared" ref="H158:M158" si="9">SUM(H143:H156)</f>
        <v>71</v>
      </c>
      <c r="I158" s="5">
        <f t="shared" si="9"/>
        <v>57</v>
      </c>
      <c r="J158" s="5">
        <f t="shared" si="9"/>
        <v>68</v>
      </c>
      <c r="K158" s="5">
        <f t="shared" si="9"/>
        <v>315</v>
      </c>
      <c r="L158" s="5">
        <f t="shared" si="9"/>
        <v>307</v>
      </c>
      <c r="M158" s="5">
        <f t="shared" si="9"/>
        <v>8</v>
      </c>
      <c r="O158" s="31" t="s">
        <v>373</v>
      </c>
    </row>
    <row r="159" spans="2:15" x14ac:dyDescent="0.25">
      <c r="B159" s="38" t="s">
        <v>372</v>
      </c>
    </row>
    <row r="160" spans="2:15" x14ac:dyDescent="0.25">
      <c r="E160" s="10" t="s">
        <v>314</v>
      </c>
      <c r="F160" s="1">
        <v>1</v>
      </c>
    </row>
    <row r="161" spans="2:21" x14ac:dyDescent="0.25">
      <c r="E161" s="10" t="s">
        <v>313</v>
      </c>
      <c r="F161" s="1">
        <v>0</v>
      </c>
    </row>
    <row r="163" spans="2:21" x14ac:dyDescent="0.25">
      <c r="E163" s="10" t="s">
        <v>84</v>
      </c>
      <c r="F163" s="1">
        <v>2</v>
      </c>
      <c r="G163" s="1" t="s">
        <v>414</v>
      </c>
      <c r="H163" s="1">
        <v>8</v>
      </c>
    </row>
    <row r="164" spans="2:21" x14ac:dyDescent="0.25">
      <c r="E164" s="10" t="s">
        <v>118</v>
      </c>
      <c r="F164" s="1">
        <v>2</v>
      </c>
      <c r="H164" s="1">
        <v>9</v>
      </c>
    </row>
    <row r="165" spans="2:21" x14ac:dyDescent="0.25">
      <c r="B165" s="38" t="s">
        <v>41</v>
      </c>
    </row>
    <row r="166" spans="2:21" x14ac:dyDescent="0.25">
      <c r="E166" s="10" t="s">
        <v>314</v>
      </c>
      <c r="F166" s="1">
        <v>2</v>
      </c>
    </row>
    <row r="167" spans="2:21" x14ac:dyDescent="0.25">
      <c r="E167" s="10" t="s">
        <v>118</v>
      </c>
      <c r="F167" s="1">
        <v>1</v>
      </c>
    </row>
    <row r="170" spans="2:21" x14ac:dyDescent="0.25">
      <c r="B170" s="4" t="s">
        <v>363</v>
      </c>
    </row>
    <row r="171" spans="2:21" x14ac:dyDescent="0.25">
      <c r="C171" s="4">
        <v>1972</v>
      </c>
      <c r="D171" s="2" t="s">
        <v>260</v>
      </c>
      <c r="E171" s="2" t="s">
        <v>1</v>
      </c>
      <c r="F171" s="2" t="s">
        <v>261</v>
      </c>
      <c r="G171" s="2" t="s">
        <v>3</v>
      </c>
      <c r="H171" s="2" t="s">
        <v>262</v>
      </c>
      <c r="I171" s="2" t="s">
        <v>263</v>
      </c>
      <c r="J171" s="2" t="s">
        <v>264</v>
      </c>
      <c r="K171" s="2" t="s">
        <v>7</v>
      </c>
      <c r="L171" s="2" t="s">
        <v>8</v>
      </c>
      <c r="M171" s="2" t="s">
        <v>265</v>
      </c>
      <c r="P171" s="39"/>
      <c r="Q171" s="2" t="s">
        <v>243</v>
      </c>
      <c r="R171" s="39"/>
      <c r="S171" s="39"/>
    </row>
    <row r="172" spans="2:21" ht="11.25" customHeight="1" x14ac:dyDescent="0.25">
      <c r="C172" s="4"/>
    </row>
    <row r="173" spans="2:21" x14ac:dyDescent="0.25">
      <c r="D173" s="1" t="s">
        <v>25</v>
      </c>
      <c r="E173" s="10" t="s">
        <v>118</v>
      </c>
      <c r="F173" s="3">
        <v>49</v>
      </c>
      <c r="G173" s="1">
        <v>34</v>
      </c>
      <c r="H173" s="1">
        <v>18</v>
      </c>
      <c r="I173" s="1">
        <v>13</v>
      </c>
      <c r="J173" s="1">
        <v>3</v>
      </c>
      <c r="K173" s="1">
        <v>59</v>
      </c>
      <c r="L173" s="1">
        <v>33</v>
      </c>
      <c r="M173" s="1">
        <v>26</v>
      </c>
      <c r="Q173" s="10" t="s">
        <v>423</v>
      </c>
      <c r="T173" s="3">
        <v>21</v>
      </c>
      <c r="U173" s="1" t="s">
        <v>245</v>
      </c>
    </row>
    <row r="174" spans="2:21" x14ac:dyDescent="0.25">
      <c r="D174" s="1" t="s">
        <v>26</v>
      </c>
      <c r="E174" s="10" t="s">
        <v>77</v>
      </c>
      <c r="F174" s="3">
        <v>43</v>
      </c>
      <c r="G174" s="1">
        <v>34</v>
      </c>
      <c r="H174" s="1">
        <v>14</v>
      </c>
      <c r="I174" s="1">
        <v>15</v>
      </c>
      <c r="J174" s="1">
        <v>5</v>
      </c>
      <c r="K174" s="1">
        <v>56</v>
      </c>
      <c r="L174" s="1">
        <v>44</v>
      </c>
      <c r="M174" s="1">
        <v>12</v>
      </c>
    </row>
    <row r="175" spans="2:21" x14ac:dyDescent="0.25">
      <c r="D175" s="1" t="s">
        <v>28</v>
      </c>
      <c r="E175" s="10" t="s">
        <v>111</v>
      </c>
      <c r="F175" s="3">
        <v>40</v>
      </c>
      <c r="G175" s="1">
        <v>34</v>
      </c>
      <c r="H175" s="1">
        <v>14</v>
      </c>
      <c r="I175" s="1">
        <v>12</v>
      </c>
      <c r="J175" s="1">
        <v>8</v>
      </c>
      <c r="K175" s="1">
        <v>66</v>
      </c>
      <c r="L175" s="1">
        <v>49</v>
      </c>
      <c r="M175" s="1">
        <v>17</v>
      </c>
    </row>
    <row r="176" spans="2:21" x14ac:dyDescent="0.25">
      <c r="D176" s="1" t="s">
        <v>29</v>
      </c>
      <c r="E176" s="10" t="s">
        <v>69</v>
      </c>
      <c r="F176" s="3">
        <v>40</v>
      </c>
      <c r="G176" s="1">
        <v>34</v>
      </c>
      <c r="H176" s="1">
        <v>15</v>
      </c>
      <c r="I176" s="1">
        <v>10</v>
      </c>
      <c r="J176" s="1">
        <v>9</v>
      </c>
      <c r="K176" s="1">
        <v>64</v>
      </c>
      <c r="L176" s="1">
        <v>52</v>
      </c>
      <c r="M176" s="1">
        <v>12</v>
      </c>
    </row>
    <row r="177" spans="4:17" x14ac:dyDescent="0.25">
      <c r="D177" s="1" t="s">
        <v>31</v>
      </c>
      <c r="E177" s="10" t="s">
        <v>147</v>
      </c>
      <c r="F177" s="3">
        <v>39</v>
      </c>
      <c r="G177" s="1">
        <v>34</v>
      </c>
      <c r="H177" s="1">
        <v>14</v>
      </c>
      <c r="I177" s="1">
        <v>11</v>
      </c>
      <c r="J177" s="1">
        <v>9</v>
      </c>
      <c r="K177" s="1">
        <v>59</v>
      </c>
      <c r="L177" s="1">
        <v>50</v>
      </c>
      <c r="M177" s="1">
        <v>9</v>
      </c>
    </row>
    <row r="178" spans="4:17" x14ac:dyDescent="0.25">
      <c r="D178" s="1" t="s">
        <v>32</v>
      </c>
      <c r="E178" s="10" t="s">
        <v>314</v>
      </c>
      <c r="F178" s="3">
        <v>38</v>
      </c>
      <c r="G178" s="1">
        <v>34</v>
      </c>
      <c r="H178" s="1">
        <v>14</v>
      </c>
      <c r="I178" s="1">
        <v>10</v>
      </c>
      <c r="J178" s="1">
        <v>10</v>
      </c>
      <c r="K178" s="1">
        <v>51</v>
      </c>
      <c r="L178" s="1">
        <v>39</v>
      </c>
      <c r="M178" s="1">
        <v>12</v>
      </c>
    </row>
    <row r="179" spans="4:17" x14ac:dyDescent="0.25">
      <c r="D179" s="1" t="s">
        <v>39</v>
      </c>
      <c r="E179" s="10" t="s">
        <v>313</v>
      </c>
      <c r="F179" s="3">
        <v>38</v>
      </c>
      <c r="G179" s="1">
        <v>34</v>
      </c>
      <c r="H179" s="1">
        <v>13</v>
      </c>
      <c r="I179" s="1">
        <v>12</v>
      </c>
      <c r="J179" s="1">
        <v>9</v>
      </c>
      <c r="K179" s="1">
        <v>49</v>
      </c>
      <c r="L179" s="1">
        <v>49</v>
      </c>
      <c r="M179" s="1">
        <v>0</v>
      </c>
    </row>
    <row r="180" spans="4:17" x14ac:dyDescent="0.25">
      <c r="D180" s="1" t="s">
        <v>70</v>
      </c>
      <c r="E180" s="10" t="s">
        <v>193</v>
      </c>
      <c r="F180" s="3">
        <v>37</v>
      </c>
      <c r="G180" s="1">
        <v>34</v>
      </c>
      <c r="H180" s="1">
        <v>13</v>
      </c>
      <c r="I180" s="1">
        <v>11</v>
      </c>
      <c r="J180" s="1">
        <v>10</v>
      </c>
      <c r="K180" s="1">
        <v>46</v>
      </c>
      <c r="L180" s="1">
        <v>41</v>
      </c>
      <c r="M180" s="1">
        <v>5</v>
      </c>
    </row>
    <row r="181" spans="4:17" x14ac:dyDescent="0.25">
      <c r="D181" s="1" t="s">
        <v>71</v>
      </c>
      <c r="E181" s="10" t="s">
        <v>90</v>
      </c>
      <c r="F181" s="3">
        <v>36</v>
      </c>
      <c r="G181" s="1">
        <v>34</v>
      </c>
      <c r="H181" s="1">
        <v>12</v>
      </c>
      <c r="I181" s="1">
        <v>12</v>
      </c>
      <c r="J181" s="1">
        <v>10</v>
      </c>
      <c r="K181" s="1">
        <v>56</v>
      </c>
      <c r="L181" s="1">
        <v>44</v>
      </c>
      <c r="M181" s="1">
        <v>12</v>
      </c>
    </row>
    <row r="182" spans="4:17" x14ac:dyDescent="0.25">
      <c r="D182" s="1" t="s">
        <v>72</v>
      </c>
      <c r="E182" s="10" t="s">
        <v>361</v>
      </c>
      <c r="F182" s="3">
        <v>36</v>
      </c>
      <c r="G182" s="1">
        <v>34</v>
      </c>
      <c r="H182" s="1">
        <v>14</v>
      </c>
      <c r="I182" s="1">
        <v>8</v>
      </c>
      <c r="J182" s="1">
        <v>12</v>
      </c>
      <c r="K182" s="1">
        <v>51</v>
      </c>
      <c r="L182" s="1">
        <v>52</v>
      </c>
      <c r="M182" s="1">
        <v>-1</v>
      </c>
    </row>
    <row r="183" spans="4:17" x14ac:dyDescent="0.25">
      <c r="D183" s="1" t="s">
        <v>112</v>
      </c>
      <c r="E183" s="10" t="s">
        <v>84</v>
      </c>
      <c r="F183" s="3">
        <v>35</v>
      </c>
      <c r="G183" s="1">
        <v>34</v>
      </c>
      <c r="H183" s="1">
        <v>12</v>
      </c>
      <c r="I183" s="1">
        <v>11</v>
      </c>
      <c r="J183" s="1">
        <v>11</v>
      </c>
      <c r="K183" s="1">
        <v>47</v>
      </c>
      <c r="L183" s="1">
        <v>48</v>
      </c>
      <c r="M183" s="1">
        <v>-1</v>
      </c>
    </row>
    <row r="184" spans="4:17" x14ac:dyDescent="0.25">
      <c r="D184" s="1" t="s">
        <v>113</v>
      </c>
      <c r="E184" s="10" t="s">
        <v>173</v>
      </c>
      <c r="F184" s="3">
        <v>34</v>
      </c>
      <c r="G184" s="1">
        <v>34</v>
      </c>
      <c r="H184" s="1">
        <v>10</v>
      </c>
      <c r="I184" s="1">
        <v>14</v>
      </c>
      <c r="J184" s="1">
        <v>10</v>
      </c>
      <c r="K184" s="1">
        <v>52</v>
      </c>
      <c r="L184" s="1">
        <v>37</v>
      </c>
      <c r="M184" s="1">
        <v>15</v>
      </c>
    </row>
    <row r="185" spans="4:17" x14ac:dyDescent="0.25">
      <c r="D185" s="1" t="s">
        <v>114</v>
      </c>
      <c r="E185" s="10" t="s">
        <v>82</v>
      </c>
      <c r="F185" s="3">
        <v>33</v>
      </c>
      <c r="G185" s="1">
        <v>34</v>
      </c>
      <c r="H185" s="1">
        <v>14</v>
      </c>
      <c r="I185" s="1">
        <v>5</v>
      </c>
      <c r="J185" s="1">
        <v>15</v>
      </c>
      <c r="K185" s="1">
        <v>40</v>
      </c>
      <c r="L185" s="1">
        <v>52</v>
      </c>
      <c r="M185" s="1">
        <v>-12</v>
      </c>
      <c r="N185" s="31" t="s">
        <v>421</v>
      </c>
    </row>
    <row r="186" spans="4:17" x14ac:dyDescent="0.25">
      <c r="D186" s="1" t="s">
        <v>119</v>
      </c>
      <c r="E186" s="10" t="s">
        <v>85</v>
      </c>
      <c r="F186" s="3">
        <v>31</v>
      </c>
      <c r="G186" s="1">
        <v>34</v>
      </c>
      <c r="H186" s="1">
        <v>12</v>
      </c>
      <c r="I186" s="1">
        <v>7</v>
      </c>
      <c r="J186" s="1">
        <v>15</v>
      </c>
      <c r="K186" s="1">
        <v>43</v>
      </c>
      <c r="L186" s="1">
        <v>54</v>
      </c>
      <c r="M186" s="1">
        <v>-11</v>
      </c>
      <c r="N186" s="31" t="s">
        <v>421</v>
      </c>
    </row>
    <row r="187" spans="4:17" x14ac:dyDescent="0.25">
      <c r="D187" s="1" t="s">
        <v>120</v>
      </c>
      <c r="E187" s="10" t="s">
        <v>132</v>
      </c>
      <c r="F187" s="3">
        <v>26</v>
      </c>
      <c r="G187" s="1">
        <v>34</v>
      </c>
      <c r="H187" s="1">
        <v>8</v>
      </c>
      <c r="I187" s="1">
        <v>10</v>
      </c>
      <c r="J187" s="1">
        <v>16</v>
      </c>
      <c r="K187" s="1">
        <v>40</v>
      </c>
      <c r="L187" s="1">
        <v>55</v>
      </c>
      <c r="M187" s="1">
        <v>-15</v>
      </c>
      <c r="N187" s="31" t="s">
        <v>421</v>
      </c>
    </row>
    <row r="188" spans="4:17" x14ac:dyDescent="0.25">
      <c r="D188" s="1" t="s">
        <v>121</v>
      </c>
      <c r="E188" s="10" t="s">
        <v>95</v>
      </c>
      <c r="F188" s="3">
        <v>24</v>
      </c>
      <c r="G188" s="1">
        <v>34</v>
      </c>
      <c r="H188" s="1">
        <v>6</v>
      </c>
      <c r="I188" s="1">
        <v>12</v>
      </c>
      <c r="J188" s="1">
        <v>16</v>
      </c>
      <c r="K188" s="1">
        <v>39</v>
      </c>
      <c r="L188" s="1">
        <v>55</v>
      </c>
      <c r="M188" s="1">
        <v>-16</v>
      </c>
      <c r="N188" s="31" t="s">
        <v>421</v>
      </c>
    </row>
    <row r="189" spans="4:17" x14ac:dyDescent="0.25">
      <c r="D189" s="1" t="s">
        <v>122</v>
      </c>
      <c r="E189" s="10" t="s">
        <v>153</v>
      </c>
      <c r="F189" s="3">
        <v>12</v>
      </c>
      <c r="G189" s="1">
        <v>34</v>
      </c>
      <c r="H189" s="1">
        <v>3</v>
      </c>
      <c r="I189" s="1">
        <v>6</v>
      </c>
      <c r="J189" s="1">
        <v>25</v>
      </c>
      <c r="K189" s="1">
        <v>35</v>
      </c>
      <c r="L189" s="1">
        <v>71</v>
      </c>
      <c r="M189" s="1">
        <v>-36</v>
      </c>
      <c r="N189" s="31" t="s">
        <v>421</v>
      </c>
    </row>
    <row r="190" spans="4:17" x14ac:dyDescent="0.25">
      <c r="D190" s="1" t="s">
        <v>123</v>
      </c>
      <c r="E190" s="10" t="s">
        <v>43</v>
      </c>
      <c r="F190" s="3">
        <v>0</v>
      </c>
      <c r="G190" s="1">
        <v>34</v>
      </c>
      <c r="H190" s="1">
        <v>7</v>
      </c>
      <c r="I190" s="1">
        <v>7</v>
      </c>
      <c r="J190" s="1">
        <v>20</v>
      </c>
      <c r="K190" s="1">
        <v>25</v>
      </c>
      <c r="L190" s="1">
        <v>53</v>
      </c>
      <c r="M190" s="1">
        <v>-28</v>
      </c>
      <c r="N190" s="31" t="s">
        <v>421</v>
      </c>
      <c r="Q190" s="30" t="s">
        <v>422</v>
      </c>
    </row>
    <row r="191" spans="4:17" ht="11.25" customHeight="1" x14ac:dyDescent="0.25"/>
    <row r="192" spans="4:17" x14ac:dyDescent="0.25">
      <c r="G192" s="5">
        <f>SUM(G173:G190)</f>
        <v>612</v>
      </c>
      <c r="H192" s="5">
        <f t="shared" ref="H192:M192" si="10">SUM(H173:H190)</f>
        <v>213</v>
      </c>
      <c r="I192" s="5">
        <f t="shared" si="10"/>
        <v>186</v>
      </c>
      <c r="J192" s="5">
        <f t="shared" si="10"/>
        <v>213</v>
      </c>
      <c r="K192" s="5">
        <f t="shared" si="10"/>
        <v>878</v>
      </c>
      <c r="L192" s="5">
        <f t="shared" si="10"/>
        <v>878</v>
      </c>
      <c r="M192" s="5">
        <f t="shared" si="10"/>
        <v>0</v>
      </c>
    </row>
    <row r="193" spans="2:21" x14ac:dyDescent="0.25">
      <c r="G193" s="5"/>
      <c r="H193" s="5"/>
      <c r="I193" s="5"/>
      <c r="J193" s="5"/>
      <c r="K193" s="5"/>
      <c r="L193" s="5"/>
      <c r="M193" s="5"/>
    </row>
    <row r="195" spans="2:21" x14ac:dyDescent="0.25">
      <c r="B195" s="4" t="s">
        <v>376</v>
      </c>
    </row>
    <row r="196" spans="2:21" x14ac:dyDescent="0.25">
      <c r="C196" s="4">
        <v>1972</v>
      </c>
      <c r="D196" s="2" t="s">
        <v>260</v>
      </c>
      <c r="E196" s="2" t="s">
        <v>1</v>
      </c>
      <c r="F196" s="2" t="s">
        <v>261</v>
      </c>
      <c r="G196" s="2" t="s">
        <v>3</v>
      </c>
      <c r="H196" s="2" t="s">
        <v>262</v>
      </c>
      <c r="I196" s="2" t="s">
        <v>263</v>
      </c>
      <c r="J196" s="2" t="s">
        <v>264</v>
      </c>
      <c r="K196" s="2" t="s">
        <v>7</v>
      </c>
      <c r="L196" s="2" t="s">
        <v>8</v>
      </c>
      <c r="M196" s="2" t="s">
        <v>265</v>
      </c>
      <c r="P196" s="39"/>
      <c r="Q196" s="2" t="s">
        <v>243</v>
      </c>
      <c r="R196" s="39"/>
      <c r="S196" s="39"/>
    </row>
    <row r="197" spans="2:21" ht="11.25" customHeight="1" x14ac:dyDescent="0.25">
      <c r="C197" s="4"/>
    </row>
    <row r="198" spans="2:21" x14ac:dyDescent="0.25">
      <c r="B198" s="38" t="s">
        <v>400</v>
      </c>
      <c r="D198" s="1" t="s">
        <v>25</v>
      </c>
      <c r="E198" s="10" t="s">
        <v>118</v>
      </c>
      <c r="F198" s="3">
        <v>23</v>
      </c>
      <c r="G198" s="1">
        <f>H198+I198+J198</f>
        <v>13</v>
      </c>
      <c r="H198" s="1">
        <v>10</v>
      </c>
      <c r="I198" s="1">
        <v>3</v>
      </c>
      <c r="J198" s="1">
        <v>0</v>
      </c>
      <c r="K198" s="1">
        <v>29</v>
      </c>
      <c r="L198" s="1">
        <v>6</v>
      </c>
      <c r="M198" s="1">
        <f>K198-L198</f>
        <v>23</v>
      </c>
      <c r="Q198" s="10" t="s">
        <v>427</v>
      </c>
      <c r="T198" s="3">
        <v>14</v>
      </c>
      <c r="U198" s="1" t="s">
        <v>245</v>
      </c>
    </row>
    <row r="199" spans="2:21" x14ac:dyDescent="0.25">
      <c r="D199" s="1" t="s">
        <v>26</v>
      </c>
      <c r="E199" s="10" t="s">
        <v>69</v>
      </c>
      <c r="F199" s="3">
        <v>22</v>
      </c>
      <c r="G199" s="1">
        <f t="shared" ref="G199:G210" si="11">H199+I199+J199</f>
        <v>13</v>
      </c>
      <c r="H199" s="1">
        <v>10</v>
      </c>
      <c r="I199" s="1">
        <v>2</v>
      </c>
      <c r="J199" s="1">
        <v>1</v>
      </c>
      <c r="K199" s="1">
        <v>50</v>
      </c>
      <c r="L199" s="1">
        <v>23</v>
      </c>
      <c r="M199" s="1">
        <f t="shared" ref="M199:M210" si="12">K199-L199</f>
        <v>27</v>
      </c>
    </row>
    <row r="200" spans="2:21" x14ac:dyDescent="0.25">
      <c r="D200" s="1" t="s">
        <v>28</v>
      </c>
      <c r="E200" s="10" t="s">
        <v>147</v>
      </c>
      <c r="F200" s="3">
        <v>18</v>
      </c>
      <c r="G200" s="1">
        <f t="shared" si="11"/>
        <v>13</v>
      </c>
      <c r="H200" s="1">
        <v>8</v>
      </c>
      <c r="I200" s="1">
        <v>2</v>
      </c>
      <c r="J200" s="1">
        <v>3</v>
      </c>
      <c r="K200" s="1">
        <v>31</v>
      </c>
      <c r="L200" s="1">
        <v>19</v>
      </c>
      <c r="M200" s="1">
        <f t="shared" si="12"/>
        <v>12</v>
      </c>
    </row>
    <row r="201" spans="2:21" x14ac:dyDescent="0.25">
      <c r="D201" s="1" t="s">
        <v>29</v>
      </c>
      <c r="E201" s="10" t="s">
        <v>393</v>
      </c>
      <c r="F201" s="3">
        <v>17</v>
      </c>
      <c r="G201" s="1">
        <f t="shared" si="11"/>
        <v>13</v>
      </c>
      <c r="H201" s="1">
        <v>7</v>
      </c>
      <c r="I201" s="1">
        <v>3</v>
      </c>
      <c r="J201" s="1">
        <v>3</v>
      </c>
      <c r="K201" s="1">
        <v>27</v>
      </c>
      <c r="L201" s="1">
        <v>21</v>
      </c>
      <c r="M201" s="1">
        <f t="shared" si="12"/>
        <v>6</v>
      </c>
    </row>
    <row r="202" spans="2:21" x14ac:dyDescent="0.25">
      <c r="D202" s="1" t="s">
        <v>31</v>
      </c>
      <c r="E202" s="10" t="s">
        <v>85</v>
      </c>
      <c r="F202" s="3">
        <v>16</v>
      </c>
      <c r="G202" s="1">
        <f t="shared" si="11"/>
        <v>13</v>
      </c>
      <c r="H202" s="1">
        <v>6</v>
      </c>
      <c r="I202" s="1">
        <v>4</v>
      </c>
      <c r="J202" s="1">
        <v>3</v>
      </c>
      <c r="K202" s="1">
        <v>31</v>
      </c>
      <c r="L202" s="1">
        <v>15</v>
      </c>
      <c r="M202" s="1">
        <f t="shared" si="12"/>
        <v>16</v>
      </c>
    </row>
    <row r="203" spans="2:21" x14ac:dyDescent="0.25">
      <c r="D203" s="1" t="s">
        <v>32</v>
      </c>
      <c r="E203" s="10" t="s">
        <v>314</v>
      </c>
      <c r="F203" s="3">
        <v>14</v>
      </c>
      <c r="G203" s="1">
        <f t="shared" si="11"/>
        <v>13</v>
      </c>
      <c r="H203" s="1">
        <v>5</v>
      </c>
      <c r="I203" s="1">
        <v>4</v>
      </c>
      <c r="J203" s="1">
        <v>4</v>
      </c>
      <c r="K203" s="1">
        <v>28</v>
      </c>
      <c r="L203" s="1">
        <v>18</v>
      </c>
      <c r="M203" s="1">
        <f t="shared" si="12"/>
        <v>10</v>
      </c>
    </row>
    <row r="204" spans="2:21" x14ac:dyDescent="0.25">
      <c r="D204" s="1" t="s">
        <v>39</v>
      </c>
      <c r="E204" s="10" t="s">
        <v>84</v>
      </c>
      <c r="F204" s="3">
        <v>13</v>
      </c>
      <c r="G204" s="1">
        <f t="shared" si="11"/>
        <v>13</v>
      </c>
      <c r="H204" s="1">
        <v>4</v>
      </c>
      <c r="I204" s="1">
        <v>5</v>
      </c>
      <c r="J204" s="1">
        <v>4</v>
      </c>
      <c r="K204" s="1">
        <v>24</v>
      </c>
      <c r="L204" s="1">
        <v>20</v>
      </c>
      <c r="M204" s="1">
        <f t="shared" si="12"/>
        <v>4</v>
      </c>
    </row>
    <row r="205" spans="2:21" x14ac:dyDescent="0.25">
      <c r="D205" s="1" t="s">
        <v>70</v>
      </c>
      <c r="E205" s="10" t="s">
        <v>378</v>
      </c>
      <c r="F205" s="3">
        <v>12</v>
      </c>
      <c r="G205" s="1">
        <f t="shared" si="11"/>
        <v>13</v>
      </c>
      <c r="H205" s="1">
        <v>5</v>
      </c>
      <c r="I205" s="1">
        <v>2</v>
      </c>
      <c r="J205" s="1">
        <v>6</v>
      </c>
      <c r="K205" s="1">
        <v>24</v>
      </c>
      <c r="L205" s="1">
        <v>28</v>
      </c>
      <c r="M205" s="1">
        <f t="shared" si="12"/>
        <v>-4</v>
      </c>
    </row>
    <row r="206" spans="2:21" x14ac:dyDescent="0.25">
      <c r="D206" s="1" t="s">
        <v>71</v>
      </c>
      <c r="E206" s="10" t="s">
        <v>153</v>
      </c>
      <c r="F206" s="3">
        <v>11</v>
      </c>
      <c r="G206" s="1">
        <f t="shared" si="11"/>
        <v>13</v>
      </c>
      <c r="H206" s="1">
        <v>3</v>
      </c>
      <c r="I206" s="1">
        <v>5</v>
      </c>
      <c r="J206" s="1">
        <v>5</v>
      </c>
      <c r="K206" s="1">
        <v>17</v>
      </c>
      <c r="L206" s="1">
        <v>23</v>
      </c>
      <c r="M206" s="1">
        <f t="shared" si="12"/>
        <v>-6</v>
      </c>
    </row>
    <row r="207" spans="2:21" x14ac:dyDescent="0.25">
      <c r="D207" s="1" t="s">
        <v>72</v>
      </c>
      <c r="E207" s="10" t="s">
        <v>132</v>
      </c>
      <c r="F207" s="3">
        <v>9</v>
      </c>
      <c r="G207" s="1">
        <f t="shared" si="11"/>
        <v>13</v>
      </c>
      <c r="H207" s="1">
        <v>3</v>
      </c>
      <c r="I207" s="1">
        <v>3</v>
      </c>
      <c r="J207" s="1">
        <v>7</v>
      </c>
      <c r="K207" s="1">
        <v>13</v>
      </c>
      <c r="L207" s="1">
        <v>24</v>
      </c>
      <c r="M207" s="1">
        <f t="shared" si="12"/>
        <v>-11</v>
      </c>
    </row>
    <row r="208" spans="2:21" x14ac:dyDescent="0.25">
      <c r="D208" s="1" t="s">
        <v>112</v>
      </c>
      <c r="E208" s="10" t="s">
        <v>382</v>
      </c>
      <c r="F208" s="3">
        <v>6</v>
      </c>
      <c r="G208" s="1">
        <f t="shared" si="11"/>
        <v>13</v>
      </c>
      <c r="H208" s="1">
        <v>2</v>
      </c>
      <c r="I208" s="1">
        <v>2</v>
      </c>
      <c r="J208" s="1">
        <v>9</v>
      </c>
      <c r="K208" s="1">
        <v>10</v>
      </c>
      <c r="L208" s="1">
        <v>25</v>
      </c>
      <c r="M208" s="1">
        <f t="shared" si="12"/>
        <v>-15</v>
      </c>
    </row>
    <row r="209" spans="2:15" x14ac:dyDescent="0.25">
      <c r="D209" s="1" t="s">
        <v>113</v>
      </c>
      <c r="E209" s="10" t="s">
        <v>424</v>
      </c>
      <c r="F209" s="3">
        <v>4</v>
      </c>
      <c r="G209" s="1">
        <f t="shared" si="11"/>
        <v>13</v>
      </c>
      <c r="H209" s="1">
        <v>1</v>
      </c>
      <c r="I209" s="1">
        <v>2</v>
      </c>
      <c r="J209" s="1">
        <v>10</v>
      </c>
      <c r="K209" s="1">
        <v>11</v>
      </c>
      <c r="L209" s="1">
        <v>36</v>
      </c>
      <c r="M209" s="1">
        <f t="shared" si="12"/>
        <v>-25</v>
      </c>
    </row>
    <row r="210" spans="2:15" x14ac:dyDescent="0.25">
      <c r="D210" s="1" t="s">
        <v>114</v>
      </c>
      <c r="E210" s="10" t="s">
        <v>425</v>
      </c>
      <c r="F210" s="3">
        <v>3</v>
      </c>
      <c r="G210" s="1">
        <f t="shared" si="11"/>
        <v>13</v>
      </c>
      <c r="H210" s="1">
        <v>0</v>
      </c>
      <c r="I210" s="1">
        <v>3</v>
      </c>
      <c r="J210" s="1">
        <v>10</v>
      </c>
      <c r="K210" s="1">
        <v>10</v>
      </c>
      <c r="L210" s="1">
        <v>46</v>
      </c>
      <c r="M210" s="1">
        <f t="shared" si="12"/>
        <v>-36</v>
      </c>
    </row>
    <row r="211" spans="2:15" ht="11.25" customHeight="1" x14ac:dyDescent="0.25"/>
    <row r="212" spans="2:15" x14ac:dyDescent="0.25">
      <c r="G212" s="5">
        <f>SUM(G198:G210)</f>
        <v>169</v>
      </c>
      <c r="H212" s="5">
        <f t="shared" ref="H212:M212" si="13">SUM(H198:H210)</f>
        <v>64</v>
      </c>
      <c r="I212" s="5">
        <f t="shared" si="13"/>
        <v>40</v>
      </c>
      <c r="J212" s="5">
        <f t="shared" si="13"/>
        <v>65</v>
      </c>
      <c r="K212" s="5">
        <f t="shared" si="13"/>
        <v>305</v>
      </c>
      <c r="L212" s="5">
        <f t="shared" si="13"/>
        <v>304</v>
      </c>
      <c r="M212" s="5">
        <f t="shared" si="13"/>
        <v>1</v>
      </c>
      <c r="O212" s="31" t="s">
        <v>373</v>
      </c>
    </row>
    <row r="214" spans="2:15" x14ac:dyDescent="0.25">
      <c r="D214" s="2" t="s">
        <v>260</v>
      </c>
      <c r="E214" s="2" t="s">
        <v>1</v>
      </c>
      <c r="F214" s="2" t="s">
        <v>261</v>
      </c>
      <c r="G214" s="2" t="s">
        <v>3</v>
      </c>
      <c r="H214" s="2" t="s">
        <v>262</v>
      </c>
      <c r="I214" s="2" t="s">
        <v>263</v>
      </c>
      <c r="J214" s="2" t="s">
        <v>264</v>
      </c>
      <c r="K214" s="2" t="s">
        <v>7</v>
      </c>
      <c r="L214" s="2" t="s">
        <v>8</v>
      </c>
      <c r="M214" s="2" t="s">
        <v>265</v>
      </c>
    </row>
    <row r="215" spans="2:15" ht="11.25" customHeight="1" x14ac:dyDescent="0.25"/>
    <row r="216" spans="2:15" x14ac:dyDescent="0.25">
      <c r="B216" s="38" t="s">
        <v>403</v>
      </c>
      <c r="D216" s="1" t="s">
        <v>25</v>
      </c>
      <c r="E216" s="10" t="s">
        <v>90</v>
      </c>
      <c r="F216" s="3">
        <v>22</v>
      </c>
      <c r="G216" s="1">
        <f>H216+I216+J216</f>
        <v>13</v>
      </c>
      <c r="H216" s="1">
        <v>10</v>
      </c>
      <c r="I216" s="1">
        <v>2</v>
      </c>
      <c r="J216" s="1">
        <v>1</v>
      </c>
      <c r="K216" s="1">
        <v>31</v>
      </c>
      <c r="L216" s="1">
        <v>15</v>
      </c>
      <c r="M216" s="1">
        <f>K216-L216</f>
        <v>16</v>
      </c>
    </row>
    <row r="217" spans="2:15" x14ac:dyDescent="0.25">
      <c r="D217" s="1" t="s">
        <v>26</v>
      </c>
      <c r="E217" s="10" t="s">
        <v>361</v>
      </c>
      <c r="F217" s="3">
        <v>18</v>
      </c>
      <c r="G217" s="1">
        <f t="shared" ref="G217:G228" si="14">H217+I217+J217</f>
        <v>13</v>
      </c>
      <c r="H217" s="1">
        <v>8</v>
      </c>
      <c r="I217" s="1">
        <v>2</v>
      </c>
      <c r="J217" s="1">
        <v>3</v>
      </c>
      <c r="K217" s="1">
        <v>21</v>
      </c>
      <c r="L217" s="1">
        <v>16</v>
      </c>
      <c r="M217" s="1">
        <f t="shared" ref="M217:M228" si="15">K217-L217</f>
        <v>5</v>
      </c>
    </row>
    <row r="218" spans="2:15" x14ac:dyDescent="0.25">
      <c r="D218" s="1" t="s">
        <v>28</v>
      </c>
      <c r="E218" s="10" t="s">
        <v>173</v>
      </c>
      <c r="F218" s="3">
        <v>17</v>
      </c>
      <c r="G218" s="1">
        <f t="shared" si="14"/>
        <v>13</v>
      </c>
      <c r="H218" s="1">
        <v>7</v>
      </c>
      <c r="I218" s="1">
        <v>3</v>
      </c>
      <c r="J218" s="1">
        <v>3</v>
      </c>
      <c r="K218" s="1">
        <v>26</v>
      </c>
      <c r="L218" s="1">
        <v>16</v>
      </c>
      <c r="M218" s="1">
        <f t="shared" si="15"/>
        <v>10</v>
      </c>
    </row>
    <row r="219" spans="2:15" x14ac:dyDescent="0.25">
      <c r="D219" s="1" t="s">
        <v>29</v>
      </c>
      <c r="E219" s="10" t="s">
        <v>111</v>
      </c>
      <c r="F219" s="3">
        <v>16</v>
      </c>
      <c r="G219" s="1">
        <f t="shared" si="14"/>
        <v>13</v>
      </c>
      <c r="H219" s="1">
        <v>6</v>
      </c>
      <c r="I219" s="1">
        <v>4</v>
      </c>
      <c r="J219" s="1">
        <v>3</v>
      </c>
      <c r="K219" s="1">
        <v>26</v>
      </c>
      <c r="L219" s="1">
        <v>20</v>
      </c>
      <c r="M219" s="1">
        <f t="shared" si="15"/>
        <v>6</v>
      </c>
    </row>
    <row r="220" spans="2:15" x14ac:dyDescent="0.25">
      <c r="D220" s="1" t="s">
        <v>31</v>
      </c>
      <c r="E220" s="10" t="s">
        <v>77</v>
      </c>
      <c r="F220" s="3">
        <v>13</v>
      </c>
      <c r="G220" s="1">
        <f t="shared" si="14"/>
        <v>13</v>
      </c>
      <c r="H220" s="1">
        <v>6</v>
      </c>
      <c r="I220" s="1">
        <v>1</v>
      </c>
      <c r="J220" s="1">
        <v>6</v>
      </c>
      <c r="K220" s="1">
        <v>20</v>
      </c>
      <c r="L220" s="1">
        <v>18</v>
      </c>
      <c r="M220" s="1">
        <f t="shared" si="15"/>
        <v>2</v>
      </c>
    </row>
    <row r="221" spans="2:15" x14ac:dyDescent="0.25">
      <c r="D221" s="1" t="s">
        <v>32</v>
      </c>
      <c r="E221" s="10" t="s">
        <v>410</v>
      </c>
      <c r="F221" s="3">
        <v>13</v>
      </c>
      <c r="G221" s="1">
        <f t="shared" si="14"/>
        <v>13</v>
      </c>
      <c r="H221" s="1">
        <v>4</v>
      </c>
      <c r="I221" s="1">
        <v>5</v>
      </c>
      <c r="J221" s="1">
        <v>4</v>
      </c>
      <c r="K221" s="1">
        <v>19</v>
      </c>
      <c r="L221" s="1">
        <v>18</v>
      </c>
      <c r="M221" s="1">
        <f t="shared" si="15"/>
        <v>1</v>
      </c>
    </row>
    <row r="222" spans="2:15" x14ac:dyDescent="0.25">
      <c r="D222" s="1" t="s">
        <v>39</v>
      </c>
      <c r="E222" s="10" t="s">
        <v>43</v>
      </c>
      <c r="F222" s="3">
        <v>13</v>
      </c>
      <c r="G222" s="1">
        <f t="shared" si="14"/>
        <v>13</v>
      </c>
      <c r="H222" s="1">
        <v>5</v>
      </c>
      <c r="I222" s="1">
        <v>3</v>
      </c>
      <c r="J222" s="1">
        <v>5</v>
      </c>
      <c r="K222" s="1">
        <v>23</v>
      </c>
      <c r="L222" s="1">
        <v>27</v>
      </c>
      <c r="M222" s="1">
        <f t="shared" si="15"/>
        <v>-4</v>
      </c>
    </row>
    <row r="223" spans="2:15" x14ac:dyDescent="0.25">
      <c r="D223" s="1" t="s">
        <v>70</v>
      </c>
      <c r="E223" s="10" t="s">
        <v>95</v>
      </c>
      <c r="F223" s="3">
        <v>12</v>
      </c>
      <c r="G223" s="1">
        <f t="shared" si="14"/>
        <v>13</v>
      </c>
      <c r="H223" s="1">
        <v>4</v>
      </c>
      <c r="I223" s="1">
        <v>4</v>
      </c>
      <c r="J223" s="1">
        <v>5</v>
      </c>
      <c r="K223" s="1">
        <v>20</v>
      </c>
      <c r="L223" s="1">
        <v>20</v>
      </c>
      <c r="M223" s="1">
        <f t="shared" si="15"/>
        <v>0</v>
      </c>
    </row>
    <row r="224" spans="2:15" x14ac:dyDescent="0.25">
      <c r="D224" s="1" t="s">
        <v>71</v>
      </c>
      <c r="E224" s="10" t="s">
        <v>394</v>
      </c>
      <c r="F224" s="3">
        <v>12</v>
      </c>
      <c r="G224" s="1">
        <f t="shared" si="14"/>
        <v>13</v>
      </c>
      <c r="H224" s="1">
        <v>4</v>
      </c>
      <c r="I224" s="1">
        <v>4</v>
      </c>
      <c r="J224" s="1">
        <v>5</v>
      </c>
      <c r="K224" s="1">
        <v>15</v>
      </c>
      <c r="L224" s="1">
        <v>25</v>
      </c>
      <c r="M224" s="1">
        <f t="shared" si="15"/>
        <v>-10</v>
      </c>
    </row>
    <row r="225" spans="2:15" x14ac:dyDescent="0.25">
      <c r="D225" s="1" t="s">
        <v>72</v>
      </c>
      <c r="E225" s="10" t="s">
        <v>193</v>
      </c>
      <c r="F225" s="3">
        <v>11</v>
      </c>
      <c r="G225" s="1">
        <f t="shared" si="14"/>
        <v>13</v>
      </c>
      <c r="H225" s="1">
        <v>3</v>
      </c>
      <c r="I225" s="1">
        <v>5</v>
      </c>
      <c r="J225" s="1">
        <v>5</v>
      </c>
      <c r="K225" s="1">
        <v>19</v>
      </c>
      <c r="L225" s="1">
        <v>18</v>
      </c>
      <c r="M225" s="1">
        <f t="shared" si="15"/>
        <v>1</v>
      </c>
    </row>
    <row r="226" spans="2:15" x14ac:dyDescent="0.25">
      <c r="D226" s="1" t="s">
        <v>112</v>
      </c>
      <c r="E226" s="10" t="s">
        <v>404</v>
      </c>
      <c r="F226" s="3">
        <v>10</v>
      </c>
      <c r="G226" s="1">
        <f t="shared" si="14"/>
        <v>13</v>
      </c>
      <c r="H226" s="1">
        <v>2</v>
      </c>
      <c r="I226" s="1">
        <v>6</v>
      </c>
      <c r="J226" s="1">
        <v>5</v>
      </c>
      <c r="K226" s="1">
        <v>18</v>
      </c>
      <c r="L226" s="1">
        <v>23</v>
      </c>
      <c r="M226" s="1">
        <f t="shared" si="15"/>
        <v>-5</v>
      </c>
    </row>
    <row r="227" spans="2:15" x14ac:dyDescent="0.25">
      <c r="D227" s="1" t="s">
        <v>113</v>
      </c>
      <c r="E227" s="10" t="s">
        <v>82</v>
      </c>
      <c r="F227" s="3">
        <v>8</v>
      </c>
      <c r="G227" s="1">
        <f t="shared" si="14"/>
        <v>13</v>
      </c>
      <c r="H227" s="1">
        <v>2</v>
      </c>
      <c r="I227" s="1">
        <v>4</v>
      </c>
      <c r="J227" s="1">
        <v>7</v>
      </c>
      <c r="K227" s="1">
        <v>12</v>
      </c>
      <c r="L227" s="1">
        <v>25</v>
      </c>
      <c r="M227" s="1">
        <f t="shared" si="15"/>
        <v>-13</v>
      </c>
    </row>
    <row r="228" spans="2:15" x14ac:dyDescent="0.25">
      <c r="D228" s="1" t="s">
        <v>114</v>
      </c>
      <c r="E228" s="10" t="s">
        <v>313</v>
      </c>
      <c r="F228" s="3">
        <v>5</v>
      </c>
      <c r="G228" s="1">
        <f t="shared" si="14"/>
        <v>13</v>
      </c>
      <c r="H228" s="1">
        <v>2</v>
      </c>
      <c r="I228" s="1">
        <v>1</v>
      </c>
      <c r="J228" s="1">
        <v>10</v>
      </c>
      <c r="K228" s="1">
        <v>18</v>
      </c>
      <c r="L228" s="1">
        <v>28</v>
      </c>
      <c r="M228" s="1">
        <f t="shared" si="15"/>
        <v>-10</v>
      </c>
    </row>
    <row r="229" spans="2:15" ht="11.25" customHeight="1" x14ac:dyDescent="0.25"/>
    <row r="230" spans="2:15" x14ac:dyDescent="0.25">
      <c r="G230" s="5">
        <f>SUM(G216:G228)</f>
        <v>169</v>
      </c>
      <c r="H230" s="5">
        <f t="shared" ref="H230:M230" si="16">SUM(H216:H228)</f>
        <v>63</v>
      </c>
      <c r="I230" s="5">
        <f t="shared" si="16"/>
        <v>44</v>
      </c>
      <c r="J230" s="5">
        <f t="shared" si="16"/>
        <v>62</v>
      </c>
      <c r="K230" s="5">
        <f t="shared" si="16"/>
        <v>268</v>
      </c>
      <c r="L230" s="5">
        <f t="shared" si="16"/>
        <v>269</v>
      </c>
      <c r="M230" s="5">
        <f t="shared" si="16"/>
        <v>-1</v>
      </c>
      <c r="O230" s="31" t="s">
        <v>373</v>
      </c>
    </row>
    <row r="231" spans="2:15" x14ac:dyDescent="0.25">
      <c r="B231" s="38" t="s">
        <v>372</v>
      </c>
    </row>
    <row r="233" spans="2:15" x14ac:dyDescent="0.25">
      <c r="E233" s="10" t="s">
        <v>90</v>
      </c>
      <c r="F233" s="1">
        <v>2</v>
      </c>
    </row>
    <row r="234" spans="2:15" x14ac:dyDescent="0.25">
      <c r="E234" s="10" t="s">
        <v>69</v>
      </c>
      <c r="F234" s="1">
        <v>3</v>
      </c>
    </row>
    <row r="236" spans="2:15" x14ac:dyDescent="0.25"/>
    <row r="237" spans="2:15" x14ac:dyDescent="0.25">
      <c r="B237" s="38" t="s">
        <v>41</v>
      </c>
    </row>
    <row r="238" spans="2:15" x14ac:dyDescent="0.25">
      <c r="E238" s="10" t="s">
        <v>118</v>
      </c>
      <c r="F238" s="1">
        <v>1</v>
      </c>
    </row>
    <row r="239" spans="2:15" x14ac:dyDescent="0.25">
      <c r="E239" s="10" t="s">
        <v>69</v>
      </c>
      <c r="F239" s="1">
        <v>0</v>
      </c>
    </row>
    <row r="241" spans="2:21" x14ac:dyDescent="0.25">
      <c r="D241" s="2" t="s">
        <v>260</v>
      </c>
      <c r="E241" s="2" t="s">
        <v>1</v>
      </c>
      <c r="F241" s="2" t="s">
        <v>261</v>
      </c>
      <c r="G241" s="2" t="s">
        <v>3</v>
      </c>
      <c r="H241" s="2" t="s">
        <v>262</v>
      </c>
      <c r="I241" s="2" t="s">
        <v>263</v>
      </c>
      <c r="J241" s="2" t="s">
        <v>264</v>
      </c>
      <c r="K241" s="2" t="s">
        <v>7</v>
      </c>
      <c r="L241" s="2" t="s">
        <v>8</v>
      </c>
      <c r="M241" s="2" t="s">
        <v>265</v>
      </c>
      <c r="O241" s="2" t="s">
        <v>429</v>
      </c>
      <c r="Q241" s="31" t="s">
        <v>430</v>
      </c>
    </row>
    <row r="242" spans="2:21" ht="11.25" customHeight="1" x14ac:dyDescent="0.25"/>
    <row r="243" spans="2:21" x14ac:dyDescent="0.25">
      <c r="B243" s="38" t="s">
        <v>428</v>
      </c>
      <c r="D243" s="1" t="s">
        <v>25</v>
      </c>
      <c r="E243" s="10" t="s">
        <v>95</v>
      </c>
      <c r="F243" s="3">
        <v>8</v>
      </c>
      <c r="G243" s="1">
        <v>5</v>
      </c>
      <c r="H243" s="1">
        <v>3</v>
      </c>
      <c r="I243" s="1">
        <v>2</v>
      </c>
      <c r="J243" s="1">
        <v>0</v>
      </c>
      <c r="K243" s="1">
        <v>16</v>
      </c>
      <c r="L243" s="1">
        <v>10</v>
      </c>
      <c r="M243" s="1">
        <v>6</v>
      </c>
      <c r="O243" s="30">
        <v>32</v>
      </c>
    </row>
    <row r="244" spans="2:21" x14ac:dyDescent="0.25">
      <c r="D244" s="1" t="s">
        <v>26</v>
      </c>
      <c r="E244" s="10" t="s">
        <v>43</v>
      </c>
      <c r="F244" s="3">
        <v>7</v>
      </c>
      <c r="G244" s="1">
        <v>5</v>
      </c>
      <c r="H244" s="1">
        <v>2</v>
      </c>
      <c r="I244" s="1">
        <v>3</v>
      </c>
      <c r="J244" s="1">
        <v>0</v>
      </c>
      <c r="K244" s="1">
        <v>15</v>
      </c>
      <c r="L244" s="1">
        <v>9</v>
      </c>
      <c r="M244" s="1">
        <v>6</v>
      </c>
      <c r="O244" s="30">
        <v>7</v>
      </c>
      <c r="P244" s="1" t="s">
        <v>68</v>
      </c>
    </row>
    <row r="245" spans="2:21" x14ac:dyDescent="0.25">
      <c r="D245" s="1" t="s">
        <v>28</v>
      </c>
      <c r="E245" s="10" t="s">
        <v>85</v>
      </c>
      <c r="F245" s="3">
        <v>5</v>
      </c>
      <c r="G245" s="1">
        <v>5</v>
      </c>
      <c r="H245" s="1">
        <v>2</v>
      </c>
      <c r="I245" s="1">
        <v>1</v>
      </c>
      <c r="J245" s="1">
        <v>2</v>
      </c>
      <c r="K245" s="1">
        <v>14</v>
      </c>
      <c r="L245" s="1">
        <v>12</v>
      </c>
      <c r="M245" s="1">
        <v>2</v>
      </c>
      <c r="O245" s="30">
        <v>36</v>
      </c>
    </row>
    <row r="246" spans="2:21" x14ac:dyDescent="0.25">
      <c r="D246" s="1" t="s">
        <v>29</v>
      </c>
      <c r="E246" s="10" t="s">
        <v>132</v>
      </c>
      <c r="F246" s="3">
        <v>4</v>
      </c>
      <c r="G246" s="1">
        <v>5</v>
      </c>
      <c r="H246" s="1">
        <v>1</v>
      </c>
      <c r="I246" s="1">
        <v>2</v>
      </c>
      <c r="J246" s="1">
        <v>2</v>
      </c>
      <c r="K246" s="1">
        <v>9</v>
      </c>
      <c r="L246" s="1">
        <v>12</v>
      </c>
      <c r="M246" s="1">
        <v>-3</v>
      </c>
      <c r="O246" s="30">
        <v>30</v>
      </c>
    </row>
    <row r="247" spans="2:21" x14ac:dyDescent="0.25">
      <c r="D247" s="1" t="s">
        <v>31</v>
      </c>
      <c r="E247" s="10" t="s">
        <v>82</v>
      </c>
      <c r="F247" s="3">
        <v>4</v>
      </c>
      <c r="G247" s="1">
        <v>5</v>
      </c>
      <c r="H247" s="1">
        <v>1</v>
      </c>
      <c r="I247" s="1">
        <v>2</v>
      </c>
      <c r="J247" s="1">
        <v>2</v>
      </c>
      <c r="K247" s="1">
        <v>4</v>
      </c>
      <c r="L247" s="1">
        <v>11</v>
      </c>
      <c r="M247" s="1">
        <v>-7</v>
      </c>
      <c r="O247" s="30">
        <v>37</v>
      </c>
    </row>
    <row r="248" spans="2:21" x14ac:dyDescent="0.25">
      <c r="D248" s="1" t="s">
        <v>32</v>
      </c>
      <c r="E248" s="10" t="s">
        <v>153</v>
      </c>
      <c r="F248" s="3">
        <v>2</v>
      </c>
      <c r="G248" s="1">
        <v>5</v>
      </c>
      <c r="H248" s="1">
        <v>0</v>
      </c>
      <c r="I248" s="1">
        <v>2</v>
      </c>
      <c r="J248" s="1">
        <v>3</v>
      </c>
      <c r="K248" s="1">
        <v>4</v>
      </c>
      <c r="L248" s="1">
        <v>8</v>
      </c>
      <c r="M248" s="1">
        <v>-4</v>
      </c>
      <c r="O248" s="30">
        <v>14</v>
      </c>
      <c r="P248" s="1" t="s">
        <v>68</v>
      </c>
    </row>
    <row r="250" spans="2:21" x14ac:dyDescent="0.25">
      <c r="G250" s="5">
        <f>SUM(G243:G248)</f>
        <v>30</v>
      </c>
      <c r="H250" s="5">
        <f t="shared" ref="H250:M250" si="17">SUM(H243:H248)</f>
        <v>9</v>
      </c>
      <c r="I250" s="5">
        <f t="shared" si="17"/>
        <v>12</v>
      </c>
      <c r="J250" s="5">
        <f t="shared" si="17"/>
        <v>9</v>
      </c>
      <c r="K250" s="5">
        <f t="shared" si="17"/>
        <v>62</v>
      </c>
      <c r="L250" s="5">
        <f t="shared" si="17"/>
        <v>62</v>
      </c>
      <c r="M250" s="5">
        <f t="shared" si="17"/>
        <v>0</v>
      </c>
    </row>
    <row r="253" spans="2:21" x14ac:dyDescent="0.25">
      <c r="B253" s="4" t="s">
        <v>363</v>
      </c>
    </row>
    <row r="254" spans="2:21" x14ac:dyDescent="0.25">
      <c r="C254" s="4">
        <v>1973</v>
      </c>
      <c r="D254" s="2" t="s">
        <v>260</v>
      </c>
      <c r="E254" s="2" t="s">
        <v>1</v>
      </c>
      <c r="F254" s="2" t="s">
        <v>261</v>
      </c>
      <c r="G254" s="2" t="s">
        <v>3</v>
      </c>
      <c r="H254" s="2" t="s">
        <v>262</v>
      </c>
      <c r="I254" s="2" t="s">
        <v>263</v>
      </c>
      <c r="J254" s="2" t="s">
        <v>264</v>
      </c>
      <c r="K254" s="2" t="s">
        <v>7</v>
      </c>
      <c r="L254" s="2" t="s">
        <v>8</v>
      </c>
      <c r="M254" s="2" t="s">
        <v>265</v>
      </c>
      <c r="P254" s="39"/>
      <c r="Q254" s="2" t="s">
        <v>243</v>
      </c>
      <c r="R254" s="39"/>
      <c r="S254" s="39"/>
    </row>
    <row r="255" spans="2:21" ht="11.25" customHeight="1" x14ac:dyDescent="0.25">
      <c r="C255" s="4"/>
    </row>
    <row r="256" spans="2:21" x14ac:dyDescent="0.25">
      <c r="D256" s="1" t="s">
        <v>25</v>
      </c>
      <c r="E256" s="10" t="s">
        <v>111</v>
      </c>
      <c r="F256" s="3">
        <v>46</v>
      </c>
      <c r="G256" s="1">
        <v>32</v>
      </c>
      <c r="H256" s="1">
        <v>19</v>
      </c>
      <c r="I256" s="1">
        <v>8</v>
      </c>
      <c r="J256" s="1">
        <v>5</v>
      </c>
      <c r="K256" s="1">
        <v>62</v>
      </c>
      <c r="L256" s="1">
        <v>30</v>
      </c>
      <c r="M256" s="1">
        <v>32</v>
      </c>
      <c r="Q256" s="10" t="s">
        <v>431</v>
      </c>
      <c r="T256" s="3">
        <v>17</v>
      </c>
      <c r="U256" s="1" t="s">
        <v>245</v>
      </c>
    </row>
    <row r="257" spans="4:21" x14ac:dyDescent="0.25">
      <c r="D257" s="1" t="s">
        <v>26</v>
      </c>
      <c r="E257" s="10" t="s">
        <v>90</v>
      </c>
      <c r="F257" s="3">
        <v>42</v>
      </c>
      <c r="G257" s="1">
        <v>32</v>
      </c>
      <c r="H257" s="1">
        <v>18</v>
      </c>
      <c r="I257" s="1">
        <v>6</v>
      </c>
      <c r="J257" s="1">
        <v>8</v>
      </c>
      <c r="K257" s="1">
        <v>69</v>
      </c>
      <c r="L257" s="1">
        <v>37</v>
      </c>
      <c r="M257" s="1">
        <v>32</v>
      </c>
      <c r="Q257" s="10" t="s">
        <v>397</v>
      </c>
      <c r="T257" s="3">
        <v>17</v>
      </c>
      <c r="U257" s="1" t="s">
        <v>245</v>
      </c>
    </row>
    <row r="258" spans="4:21" x14ac:dyDescent="0.25">
      <c r="D258" s="1" t="s">
        <v>28</v>
      </c>
      <c r="E258" s="10" t="s">
        <v>118</v>
      </c>
      <c r="F258" s="3">
        <v>40</v>
      </c>
      <c r="G258" s="1">
        <v>32</v>
      </c>
      <c r="H258" s="1">
        <v>15</v>
      </c>
      <c r="I258" s="1">
        <v>10</v>
      </c>
      <c r="J258" s="1">
        <v>7</v>
      </c>
      <c r="K258" s="1">
        <v>52</v>
      </c>
      <c r="L258" s="1">
        <v>37</v>
      </c>
      <c r="M258" s="1">
        <v>15</v>
      </c>
      <c r="Q258" s="10" t="s">
        <v>432</v>
      </c>
      <c r="T258" s="3">
        <v>17</v>
      </c>
      <c r="U258" s="1" t="s">
        <v>245</v>
      </c>
    </row>
    <row r="259" spans="4:21" x14ac:dyDescent="0.25">
      <c r="D259" s="1" t="s">
        <v>29</v>
      </c>
      <c r="E259" s="10" t="s">
        <v>84</v>
      </c>
      <c r="F259" s="3">
        <v>38</v>
      </c>
      <c r="G259" s="1">
        <v>32</v>
      </c>
      <c r="H259" s="1">
        <v>15</v>
      </c>
      <c r="I259" s="1">
        <v>8</v>
      </c>
      <c r="J259" s="1">
        <v>9</v>
      </c>
      <c r="K259" s="1">
        <v>44</v>
      </c>
      <c r="L259" s="1">
        <v>32</v>
      </c>
      <c r="M259" s="1">
        <v>12</v>
      </c>
    </row>
    <row r="260" spans="4:21" x14ac:dyDescent="0.25">
      <c r="D260" s="1" t="s">
        <v>31</v>
      </c>
      <c r="E260" s="10" t="s">
        <v>69</v>
      </c>
      <c r="F260" s="3">
        <v>37</v>
      </c>
      <c r="G260" s="1">
        <v>32</v>
      </c>
      <c r="H260" s="1">
        <v>15</v>
      </c>
      <c r="I260" s="1">
        <v>7</v>
      </c>
      <c r="J260" s="1">
        <v>10</v>
      </c>
      <c r="K260" s="1">
        <v>59</v>
      </c>
      <c r="L260" s="1">
        <v>56</v>
      </c>
      <c r="M260" s="1">
        <v>3</v>
      </c>
    </row>
    <row r="261" spans="4:21" x14ac:dyDescent="0.25">
      <c r="D261" s="1" t="s">
        <v>32</v>
      </c>
      <c r="E261" s="10" t="s">
        <v>147</v>
      </c>
      <c r="F261" s="3">
        <v>34</v>
      </c>
      <c r="G261" s="1">
        <v>32</v>
      </c>
      <c r="H261" s="1">
        <v>13</v>
      </c>
      <c r="I261" s="1">
        <v>8</v>
      </c>
      <c r="J261" s="1">
        <v>11</v>
      </c>
      <c r="K261" s="1">
        <v>49</v>
      </c>
      <c r="L261" s="1">
        <v>46</v>
      </c>
      <c r="M261" s="1">
        <v>3</v>
      </c>
    </row>
    <row r="262" spans="4:21" x14ac:dyDescent="0.25">
      <c r="D262" s="1" t="s">
        <v>39</v>
      </c>
      <c r="E262" s="10" t="s">
        <v>82</v>
      </c>
      <c r="F262" s="3">
        <v>33</v>
      </c>
      <c r="G262" s="1">
        <v>32</v>
      </c>
      <c r="H262" s="1">
        <v>12</v>
      </c>
      <c r="I262" s="1">
        <v>9</v>
      </c>
      <c r="J262" s="1">
        <v>11</v>
      </c>
      <c r="K262" s="1">
        <v>51</v>
      </c>
      <c r="L262" s="1">
        <v>47</v>
      </c>
      <c r="M262" s="1">
        <v>4</v>
      </c>
    </row>
    <row r="263" spans="4:21" x14ac:dyDescent="0.25">
      <c r="D263" s="1" t="s">
        <v>70</v>
      </c>
      <c r="E263" s="10" t="s">
        <v>314</v>
      </c>
      <c r="F263" s="3">
        <v>33</v>
      </c>
      <c r="G263" s="1">
        <v>32</v>
      </c>
      <c r="H263" s="1">
        <v>12</v>
      </c>
      <c r="I263" s="1">
        <v>9</v>
      </c>
      <c r="J263" s="1">
        <v>11</v>
      </c>
      <c r="K263" s="1">
        <v>44</v>
      </c>
      <c r="L263" s="1">
        <v>46</v>
      </c>
      <c r="M263" s="1">
        <v>-2</v>
      </c>
    </row>
    <row r="264" spans="4:21" x14ac:dyDescent="0.25">
      <c r="D264" s="1" t="s">
        <v>71</v>
      </c>
      <c r="E264" s="10" t="s">
        <v>85</v>
      </c>
      <c r="F264" s="3">
        <v>32</v>
      </c>
      <c r="G264" s="1">
        <v>32</v>
      </c>
      <c r="H264" s="1">
        <v>12</v>
      </c>
      <c r="I264" s="1">
        <v>8</v>
      </c>
      <c r="J264" s="1">
        <v>12</v>
      </c>
      <c r="K264" s="1">
        <v>33</v>
      </c>
      <c r="L264" s="1">
        <v>39</v>
      </c>
      <c r="M264" s="1">
        <v>-6</v>
      </c>
    </row>
    <row r="265" spans="4:21" x14ac:dyDescent="0.25">
      <c r="D265" s="1" t="s">
        <v>72</v>
      </c>
      <c r="E265" s="10" t="s">
        <v>173</v>
      </c>
      <c r="F265" s="3">
        <v>31</v>
      </c>
      <c r="G265" s="1">
        <v>32</v>
      </c>
      <c r="H265" s="1">
        <v>12</v>
      </c>
      <c r="I265" s="1">
        <v>7</v>
      </c>
      <c r="J265" s="1">
        <v>13</v>
      </c>
      <c r="K265" s="1">
        <v>41</v>
      </c>
      <c r="L265" s="1">
        <v>50</v>
      </c>
      <c r="M265" s="1">
        <v>-9</v>
      </c>
    </row>
    <row r="266" spans="4:21" x14ac:dyDescent="0.25">
      <c r="D266" s="1" t="s">
        <v>112</v>
      </c>
      <c r="E266" s="10" t="s">
        <v>132</v>
      </c>
      <c r="F266" s="3">
        <v>30</v>
      </c>
      <c r="G266" s="1">
        <v>32</v>
      </c>
      <c r="H266" s="1">
        <v>9</v>
      </c>
      <c r="I266" s="1">
        <v>12</v>
      </c>
      <c r="J266" s="1">
        <v>11</v>
      </c>
      <c r="K266" s="1">
        <v>54</v>
      </c>
      <c r="L266" s="1">
        <v>55</v>
      </c>
      <c r="M266" s="1">
        <v>-1</v>
      </c>
    </row>
    <row r="267" spans="4:21" x14ac:dyDescent="0.25">
      <c r="D267" s="1" t="s">
        <v>113</v>
      </c>
      <c r="E267" s="10" t="s">
        <v>77</v>
      </c>
      <c r="F267" s="3">
        <v>30</v>
      </c>
      <c r="G267" s="1">
        <v>32</v>
      </c>
      <c r="H267" s="1">
        <v>8</v>
      </c>
      <c r="I267" s="1">
        <v>14</v>
      </c>
      <c r="J267" s="1">
        <v>10</v>
      </c>
      <c r="K267" s="1">
        <v>44</v>
      </c>
      <c r="L267" s="1">
        <v>47</v>
      </c>
      <c r="M267" s="1">
        <v>-3</v>
      </c>
    </row>
    <row r="268" spans="4:21" x14ac:dyDescent="0.25">
      <c r="D268" s="1" t="s">
        <v>114</v>
      </c>
      <c r="E268" s="10" t="s">
        <v>193</v>
      </c>
      <c r="F268" s="3">
        <v>27</v>
      </c>
      <c r="G268" s="1">
        <v>32</v>
      </c>
      <c r="H268" s="1">
        <v>8</v>
      </c>
      <c r="I268" s="1">
        <v>11</v>
      </c>
      <c r="J268" s="1">
        <v>13</v>
      </c>
      <c r="K268" s="1">
        <v>34</v>
      </c>
      <c r="L268" s="1">
        <v>46</v>
      </c>
      <c r="M268" s="1">
        <v>-12</v>
      </c>
    </row>
    <row r="269" spans="4:21" x14ac:dyDescent="0.25">
      <c r="D269" s="1" t="s">
        <v>119</v>
      </c>
      <c r="E269" s="10" t="s">
        <v>313</v>
      </c>
      <c r="F269" s="3">
        <v>26</v>
      </c>
      <c r="G269" s="1">
        <v>32</v>
      </c>
      <c r="H269" s="1">
        <v>10</v>
      </c>
      <c r="I269" s="1">
        <v>6</v>
      </c>
      <c r="J269" s="1">
        <v>16</v>
      </c>
      <c r="K269" s="1">
        <v>45</v>
      </c>
      <c r="L269" s="1">
        <v>54</v>
      </c>
      <c r="M269" s="1">
        <v>-9</v>
      </c>
    </row>
    <row r="270" spans="4:21" x14ac:dyDescent="0.25">
      <c r="D270" s="1" t="s">
        <v>120</v>
      </c>
      <c r="E270" s="10" t="s">
        <v>361</v>
      </c>
      <c r="F270" s="3">
        <v>24</v>
      </c>
      <c r="G270" s="1">
        <v>32</v>
      </c>
      <c r="H270" s="1">
        <v>5</v>
      </c>
      <c r="I270" s="1">
        <v>14</v>
      </c>
      <c r="J270" s="1">
        <v>13</v>
      </c>
      <c r="K270" s="1">
        <v>32</v>
      </c>
      <c r="L270" s="1">
        <v>45</v>
      </c>
      <c r="M270" s="1">
        <v>-13</v>
      </c>
    </row>
    <row r="271" spans="4:21" x14ac:dyDescent="0.25">
      <c r="D271" s="1" t="s">
        <v>121</v>
      </c>
      <c r="E271" s="10" t="s">
        <v>181</v>
      </c>
      <c r="F271" s="3">
        <v>21</v>
      </c>
      <c r="G271" s="1">
        <v>32</v>
      </c>
      <c r="H271" s="1">
        <v>8</v>
      </c>
      <c r="I271" s="1">
        <v>5</v>
      </c>
      <c r="J271" s="1">
        <v>19</v>
      </c>
      <c r="K271" s="1">
        <v>34</v>
      </c>
      <c r="L271" s="1">
        <v>60</v>
      </c>
      <c r="M271" s="1">
        <v>-26</v>
      </c>
    </row>
    <row r="272" spans="4:21" x14ac:dyDescent="0.25">
      <c r="D272" s="1" t="s">
        <v>122</v>
      </c>
      <c r="E272" s="10" t="s">
        <v>95</v>
      </c>
      <c r="F272" s="3">
        <v>20</v>
      </c>
      <c r="G272" s="1">
        <v>32</v>
      </c>
      <c r="H272" s="1">
        <v>7</v>
      </c>
      <c r="I272" s="1">
        <v>6</v>
      </c>
      <c r="J272" s="1">
        <v>19</v>
      </c>
      <c r="K272" s="1">
        <v>36</v>
      </c>
      <c r="L272" s="1">
        <v>56</v>
      </c>
      <c r="M272" s="1">
        <v>-20</v>
      </c>
    </row>
    <row r="273" spans="2:27" ht="11.25" customHeight="1" x14ac:dyDescent="0.25"/>
    <row r="274" spans="2:27" x14ac:dyDescent="0.25">
      <c r="G274" s="5">
        <f>SUM(G255:G272)</f>
        <v>544</v>
      </c>
      <c r="H274" s="5">
        <f t="shared" ref="H274:M274" si="18">SUM(H255:H272)</f>
        <v>198</v>
      </c>
      <c r="I274" s="5">
        <f t="shared" si="18"/>
        <v>148</v>
      </c>
      <c r="J274" s="5">
        <f t="shared" si="18"/>
        <v>198</v>
      </c>
      <c r="K274" s="5">
        <f t="shared" si="18"/>
        <v>783</v>
      </c>
      <c r="L274" s="5">
        <f t="shared" si="18"/>
        <v>783</v>
      </c>
      <c r="M274" s="5">
        <f t="shared" si="18"/>
        <v>0</v>
      </c>
    </row>
    <row r="275" spans="2:27" x14ac:dyDescent="0.25">
      <c r="G275" s="5"/>
      <c r="H275" s="5"/>
      <c r="I275" s="5"/>
      <c r="J275" s="5"/>
      <c r="K275" s="5"/>
      <c r="L275" s="5"/>
      <c r="M275" s="5"/>
    </row>
    <row r="277" spans="2:27" x14ac:dyDescent="0.25">
      <c r="B277" s="4" t="s">
        <v>376</v>
      </c>
    </row>
    <row r="278" spans="2:27" x14ac:dyDescent="0.25">
      <c r="C278" s="4">
        <v>1973</v>
      </c>
      <c r="D278" s="2" t="s">
        <v>260</v>
      </c>
      <c r="E278" s="2" t="s">
        <v>1</v>
      </c>
      <c r="F278" s="2" t="s">
        <v>261</v>
      </c>
      <c r="G278" s="2" t="s">
        <v>3</v>
      </c>
      <c r="H278" s="2" t="s">
        <v>262</v>
      </c>
      <c r="I278" s="2" t="s">
        <v>263</v>
      </c>
      <c r="J278" s="2" t="s">
        <v>264</v>
      </c>
      <c r="K278" s="2" t="s">
        <v>7</v>
      </c>
      <c r="L278" s="2" t="s">
        <v>8</v>
      </c>
      <c r="M278" s="2" t="s">
        <v>265</v>
      </c>
      <c r="P278" s="39"/>
      <c r="Q278" s="2" t="s">
        <v>243</v>
      </c>
      <c r="R278" s="39"/>
      <c r="S278" s="39"/>
    </row>
    <row r="279" spans="2:27" ht="11.25" customHeight="1" x14ac:dyDescent="0.25">
      <c r="C279" s="4"/>
    </row>
    <row r="280" spans="2:27" x14ac:dyDescent="0.25">
      <c r="B280" s="38" t="s">
        <v>400</v>
      </c>
      <c r="D280" s="1" t="s">
        <v>25</v>
      </c>
      <c r="E280" s="10" t="s">
        <v>118</v>
      </c>
      <c r="F280" s="3">
        <v>22</v>
      </c>
      <c r="G280" s="1">
        <v>15</v>
      </c>
      <c r="H280" s="1">
        <v>8</v>
      </c>
      <c r="I280" s="1">
        <v>6</v>
      </c>
      <c r="J280" s="1">
        <v>1</v>
      </c>
      <c r="K280" s="1">
        <v>31</v>
      </c>
      <c r="L280" s="1">
        <v>16</v>
      </c>
      <c r="M280" s="1">
        <f>K280-L280</f>
        <v>15</v>
      </c>
      <c r="N280" s="31" t="s">
        <v>438</v>
      </c>
      <c r="Q280" s="10" t="s">
        <v>437</v>
      </c>
      <c r="T280" s="3">
        <v>18</v>
      </c>
      <c r="U280" s="1" t="s">
        <v>245</v>
      </c>
      <c r="AA280" s="29"/>
    </row>
    <row r="281" spans="2:27" x14ac:dyDescent="0.25">
      <c r="D281" s="1" t="s">
        <v>26</v>
      </c>
      <c r="E281" s="10" t="s">
        <v>69</v>
      </c>
      <c r="F281" s="3">
        <v>22</v>
      </c>
      <c r="G281" s="1">
        <v>15</v>
      </c>
      <c r="H281" s="1">
        <v>10</v>
      </c>
      <c r="I281" s="1">
        <v>2</v>
      </c>
      <c r="J281" s="1">
        <v>3</v>
      </c>
      <c r="K281" s="1">
        <v>29</v>
      </c>
      <c r="L281" s="1">
        <v>17</v>
      </c>
      <c r="M281" s="1">
        <f t="shared" ref="M281:M294" si="19">K281-L281</f>
        <v>12</v>
      </c>
      <c r="N281" s="31" t="s">
        <v>438</v>
      </c>
      <c r="T281" s="10"/>
      <c r="AA281" s="29"/>
    </row>
    <row r="282" spans="2:27" x14ac:dyDescent="0.25">
      <c r="D282" s="1" t="s">
        <v>28</v>
      </c>
      <c r="E282" s="10" t="s">
        <v>147</v>
      </c>
      <c r="F282" s="3">
        <v>22</v>
      </c>
      <c r="G282" s="1">
        <v>15</v>
      </c>
      <c r="H282" s="1">
        <v>8</v>
      </c>
      <c r="I282" s="1">
        <v>6</v>
      </c>
      <c r="J282" s="1">
        <v>1</v>
      </c>
      <c r="K282" s="1">
        <v>24</v>
      </c>
      <c r="L282" s="1">
        <v>13</v>
      </c>
      <c r="M282" s="1">
        <f t="shared" si="19"/>
        <v>11</v>
      </c>
      <c r="N282" s="13"/>
      <c r="T282" s="10"/>
      <c r="AA282" s="29"/>
    </row>
    <row r="283" spans="2:27" x14ac:dyDescent="0.25">
      <c r="D283" s="1" t="s">
        <v>29</v>
      </c>
      <c r="E283" s="10" t="s">
        <v>82</v>
      </c>
      <c r="F283" s="3">
        <v>17</v>
      </c>
      <c r="G283" s="1">
        <v>15</v>
      </c>
      <c r="H283" s="1">
        <v>7</v>
      </c>
      <c r="I283" s="1">
        <v>3</v>
      </c>
      <c r="J283" s="1">
        <v>5</v>
      </c>
      <c r="K283" s="1">
        <v>27</v>
      </c>
      <c r="L283" s="1">
        <v>15</v>
      </c>
      <c r="M283" s="1">
        <f t="shared" si="19"/>
        <v>12</v>
      </c>
      <c r="N283" s="13"/>
      <c r="T283" s="10"/>
      <c r="AA283" s="29"/>
    </row>
    <row r="284" spans="2:27" x14ac:dyDescent="0.25">
      <c r="D284" s="1" t="s">
        <v>31</v>
      </c>
      <c r="E284" s="10" t="s">
        <v>313</v>
      </c>
      <c r="F284" s="3">
        <v>17</v>
      </c>
      <c r="G284" s="1">
        <v>15</v>
      </c>
      <c r="H284" s="1">
        <v>7</v>
      </c>
      <c r="I284" s="1">
        <v>3</v>
      </c>
      <c r="J284" s="1">
        <v>5</v>
      </c>
      <c r="K284" s="1">
        <v>28</v>
      </c>
      <c r="L284" s="1">
        <v>23</v>
      </c>
      <c r="M284" s="1">
        <f t="shared" si="19"/>
        <v>5</v>
      </c>
      <c r="N284" s="13"/>
      <c r="T284" s="10"/>
      <c r="AA284" s="29"/>
    </row>
    <row r="285" spans="2:27" x14ac:dyDescent="0.25">
      <c r="D285" s="1" t="s">
        <v>32</v>
      </c>
      <c r="E285" s="10" t="s">
        <v>378</v>
      </c>
      <c r="F285" s="3">
        <v>16</v>
      </c>
      <c r="G285" s="1">
        <v>15</v>
      </c>
      <c r="H285" s="1">
        <v>6</v>
      </c>
      <c r="I285" s="1">
        <v>4</v>
      </c>
      <c r="J285" s="1">
        <v>5</v>
      </c>
      <c r="K285" s="1">
        <v>20</v>
      </c>
      <c r="L285" s="1">
        <v>20</v>
      </c>
      <c r="M285" s="1">
        <f t="shared" si="19"/>
        <v>0</v>
      </c>
      <c r="N285" s="13"/>
      <c r="T285" s="10"/>
      <c r="AA285" s="29"/>
    </row>
    <row r="286" spans="2:27" x14ac:dyDescent="0.25">
      <c r="D286" s="1" t="s">
        <v>39</v>
      </c>
      <c r="E286" s="10" t="s">
        <v>193</v>
      </c>
      <c r="F286" s="3">
        <v>15</v>
      </c>
      <c r="G286" s="1">
        <v>15</v>
      </c>
      <c r="H286" s="1">
        <v>5</v>
      </c>
      <c r="I286" s="1">
        <v>5</v>
      </c>
      <c r="J286" s="1">
        <v>5</v>
      </c>
      <c r="K286" s="1">
        <v>25</v>
      </c>
      <c r="L286" s="1">
        <v>25</v>
      </c>
      <c r="M286" s="1">
        <f t="shared" si="19"/>
        <v>0</v>
      </c>
      <c r="N286" s="13"/>
      <c r="T286" s="10"/>
      <c r="AA286" s="29"/>
    </row>
    <row r="287" spans="2:27" x14ac:dyDescent="0.25">
      <c r="D287" s="1" t="s">
        <v>70</v>
      </c>
      <c r="E287" s="10" t="s">
        <v>433</v>
      </c>
      <c r="F287" s="3">
        <v>14</v>
      </c>
      <c r="G287" s="1">
        <v>15</v>
      </c>
      <c r="H287" s="1">
        <v>6</v>
      </c>
      <c r="I287" s="1">
        <v>2</v>
      </c>
      <c r="J287" s="1">
        <v>7</v>
      </c>
      <c r="K287" s="1">
        <v>23</v>
      </c>
      <c r="L287" s="1">
        <v>20</v>
      </c>
      <c r="M287" s="1">
        <f t="shared" si="19"/>
        <v>3</v>
      </c>
      <c r="N287" s="13"/>
      <c r="T287" s="10"/>
      <c r="AA287" s="29"/>
    </row>
    <row r="288" spans="2:27" x14ac:dyDescent="0.25">
      <c r="D288" s="1" t="s">
        <v>71</v>
      </c>
      <c r="E288" s="10" t="s">
        <v>77</v>
      </c>
      <c r="F288" s="3">
        <v>13</v>
      </c>
      <c r="G288" s="1">
        <v>15</v>
      </c>
      <c r="H288" s="1">
        <v>5</v>
      </c>
      <c r="I288" s="1">
        <v>3</v>
      </c>
      <c r="J288" s="1">
        <v>7</v>
      </c>
      <c r="K288" s="1">
        <v>27</v>
      </c>
      <c r="L288" s="1">
        <v>30</v>
      </c>
      <c r="M288" s="1">
        <f t="shared" si="19"/>
        <v>-3</v>
      </c>
      <c r="N288" s="13"/>
      <c r="T288" s="10"/>
      <c r="AA288" s="29"/>
    </row>
    <row r="289" spans="2:27" x14ac:dyDescent="0.25">
      <c r="D289" s="1" t="s">
        <v>72</v>
      </c>
      <c r="E289" s="10" t="s">
        <v>361</v>
      </c>
      <c r="F289" s="3">
        <v>13</v>
      </c>
      <c r="G289" s="1">
        <v>15</v>
      </c>
      <c r="H289" s="1">
        <v>6</v>
      </c>
      <c r="I289" s="1">
        <v>1</v>
      </c>
      <c r="J289" s="1">
        <v>8</v>
      </c>
      <c r="K289" s="1">
        <v>22</v>
      </c>
      <c r="L289" s="1">
        <v>25</v>
      </c>
      <c r="M289" s="1">
        <f t="shared" si="19"/>
        <v>-3</v>
      </c>
      <c r="N289" s="13"/>
      <c r="T289" s="10"/>
      <c r="AA289" s="29"/>
    </row>
    <row r="290" spans="2:27" x14ac:dyDescent="0.25">
      <c r="D290" s="1" t="s">
        <v>112</v>
      </c>
      <c r="E290" s="10" t="s">
        <v>393</v>
      </c>
      <c r="F290" s="3">
        <v>13</v>
      </c>
      <c r="G290" s="1">
        <v>15</v>
      </c>
      <c r="H290" s="1">
        <v>5</v>
      </c>
      <c r="I290" s="1">
        <v>3</v>
      </c>
      <c r="J290" s="1">
        <v>7</v>
      </c>
      <c r="K290" s="1">
        <v>19</v>
      </c>
      <c r="L290" s="1">
        <v>28</v>
      </c>
      <c r="M290" s="1">
        <f t="shared" si="19"/>
        <v>-9</v>
      </c>
      <c r="N290" s="13"/>
      <c r="T290" s="10"/>
      <c r="AA290" s="29"/>
    </row>
    <row r="291" spans="2:27" x14ac:dyDescent="0.25">
      <c r="D291" s="1" t="s">
        <v>113</v>
      </c>
      <c r="E291" s="10" t="s">
        <v>434</v>
      </c>
      <c r="F291" s="3">
        <v>11</v>
      </c>
      <c r="G291" s="1">
        <v>15</v>
      </c>
      <c r="H291" s="1">
        <v>3</v>
      </c>
      <c r="I291" s="1">
        <v>5</v>
      </c>
      <c r="J291" s="1">
        <v>7</v>
      </c>
      <c r="K291" s="1">
        <v>22</v>
      </c>
      <c r="L291" s="1">
        <v>29</v>
      </c>
      <c r="M291" s="1">
        <f t="shared" si="19"/>
        <v>-7</v>
      </c>
      <c r="N291" s="13"/>
      <c r="T291" s="10"/>
      <c r="AA291" s="29"/>
    </row>
    <row r="292" spans="2:27" x14ac:dyDescent="0.25">
      <c r="D292" s="1" t="s">
        <v>114</v>
      </c>
      <c r="E292" s="10" t="s">
        <v>382</v>
      </c>
      <c r="F292" s="3">
        <v>10</v>
      </c>
      <c r="G292" s="1">
        <v>15</v>
      </c>
      <c r="H292" s="1">
        <v>4</v>
      </c>
      <c r="I292" s="1">
        <v>2</v>
      </c>
      <c r="J292" s="1">
        <v>9</v>
      </c>
      <c r="K292" s="1">
        <v>19</v>
      </c>
      <c r="L292" s="1">
        <v>33</v>
      </c>
      <c r="M292" s="1">
        <f t="shared" si="19"/>
        <v>-14</v>
      </c>
      <c r="N292" s="13"/>
      <c r="T292" s="10"/>
      <c r="AA292" s="29"/>
    </row>
    <row r="293" spans="2:27" x14ac:dyDescent="0.25">
      <c r="D293" s="1" t="s">
        <v>119</v>
      </c>
      <c r="E293" s="10" t="s">
        <v>181</v>
      </c>
      <c r="F293" s="3">
        <v>9</v>
      </c>
      <c r="G293" s="1">
        <v>15</v>
      </c>
      <c r="H293" s="1">
        <v>3</v>
      </c>
      <c r="I293" s="1">
        <v>3</v>
      </c>
      <c r="J293" s="1">
        <v>9</v>
      </c>
      <c r="K293" s="1">
        <v>19</v>
      </c>
      <c r="L293" s="1">
        <v>32</v>
      </c>
      <c r="M293" s="1">
        <f t="shared" si="19"/>
        <v>-13</v>
      </c>
      <c r="N293" s="13"/>
      <c r="T293" s="10"/>
      <c r="AA293" s="29"/>
    </row>
    <row r="294" spans="2:27" x14ac:dyDescent="0.25">
      <c r="D294" s="1" t="s">
        <v>120</v>
      </c>
      <c r="E294" s="10" t="s">
        <v>417</v>
      </c>
      <c r="F294" s="3">
        <v>7</v>
      </c>
      <c r="G294" s="1">
        <v>15</v>
      </c>
      <c r="H294" s="1">
        <v>2</v>
      </c>
      <c r="I294" s="1">
        <v>3</v>
      </c>
      <c r="J294" s="1">
        <v>10</v>
      </c>
      <c r="K294" s="1">
        <v>13</v>
      </c>
      <c r="L294" s="1">
        <v>35</v>
      </c>
      <c r="M294" s="1">
        <f t="shared" si="19"/>
        <v>-22</v>
      </c>
      <c r="N294" s="13"/>
      <c r="T294" s="10"/>
      <c r="AA294" s="29"/>
    </row>
    <row r="295" spans="2:27" ht="11.25" customHeight="1" x14ac:dyDescent="0.25">
      <c r="N295" s="13"/>
      <c r="AA295" s="29"/>
    </row>
    <row r="296" spans="2:27" x14ac:dyDescent="0.25">
      <c r="G296" s="5">
        <f>SUM(G280:G294)</f>
        <v>225</v>
      </c>
      <c r="H296" s="5">
        <f t="shared" ref="H296:M296" si="20">SUM(H280:H294)</f>
        <v>85</v>
      </c>
      <c r="I296" s="5">
        <f t="shared" si="20"/>
        <v>51</v>
      </c>
      <c r="J296" s="5">
        <f t="shared" si="20"/>
        <v>89</v>
      </c>
      <c r="K296" s="5">
        <f t="shared" si="20"/>
        <v>348</v>
      </c>
      <c r="L296" s="5">
        <f t="shared" si="20"/>
        <v>361</v>
      </c>
      <c r="M296" s="5">
        <f t="shared" si="20"/>
        <v>-13</v>
      </c>
      <c r="N296" s="13"/>
      <c r="O296" s="31" t="s">
        <v>373</v>
      </c>
      <c r="AA296" s="29"/>
    </row>
    <row r="297" spans="2:27" x14ac:dyDescent="0.25">
      <c r="N297" s="13"/>
      <c r="AA297" s="29"/>
    </row>
    <row r="298" spans="2:27" x14ac:dyDescent="0.25">
      <c r="D298" s="2" t="s">
        <v>260</v>
      </c>
      <c r="E298" s="2" t="s">
        <v>1</v>
      </c>
      <c r="F298" s="2" t="s">
        <v>261</v>
      </c>
      <c r="G298" s="2" t="s">
        <v>3</v>
      </c>
      <c r="H298" s="2" t="s">
        <v>262</v>
      </c>
      <c r="I298" s="2" t="s">
        <v>263</v>
      </c>
      <c r="J298" s="2" t="s">
        <v>264</v>
      </c>
      <c r="K298" s="2" t="s">
        <v>7</v>
      </c>
      <c r="L298" s="2" t="s">
        <v>8</v>
      </c>
      <c r="M298" s="2" t="s">
        <v>265</v>
      </c>
      <c r="N298" s="13"/>
      <c r="AA298" s="29"/>
    </row>
    <row r="299" spans="2:27" ht="11.25" customHeight="1" x14ac:dyDescent="0.25">
      <c r="N299" s="13"/>
      <c r="AA299" s="29"/>
    </row>
    <row r="300" spans="2:27" x14ac:dyDescent="0.25">
      <c r="B300" s="38" t="s">
        <v>403</v>
      </c>
      <c r="D300" s="1" t="s">
        <v>25</v>
      </c>
      <c r="E300" s="10" t="s">
        <v>85</v>
      </c>
      <c r="F300" s="3">
        <v>22</v>
      </c>
      <c r="G300" s="1">
        <v>15</v>
      </c>
      <c r="H300" s="1">
        <v>10</v>
      </c>
      <c r="I300" s="1">
        <v>2</v>
      </c>
      <c r="J300" s="1">
        <v>3</v>
      </c>
      <c r="K300" s="1">
        <v>35</v>
      </c>
      <c r="L300" s="1">
        <v>19</v>
      </c>
      <c r="M300" s="1">
        <f>K300-L300</f>
        <v>16</v>
      </c>
      <c r="N300" s="31" t="s">
        <v>438</v>
      </c>
      <c r="T300" s="10"/>
      <c r="AA300" s="29"/>
    </row>
    <row r="301" spans="2:27" x14ac:dyDescent="0.25">
      <c r="D301" s="1" t="s">
        <v>26</v>
      </c>
      <c r="E301" s="10" t="s">
        <v>314</v>
      </c>
      <c r="F301" s="3">
        <v>22</v>
      </c>
      <c r="G301" s="1">
        <v>15</v>
      </c>
      <c r="H301" s="1">
        <v>9</v>
      </c>
      <c r="I301" s="1">
        <v>4</v>
      </c>
      <c r="J301" s="1">
        <v>2</v>
      </c>
      <c r="K301" s="1">
        <v>25</v>
      </c>
      <c r="L301" s="1">
        <v>11</v>
      </c>
      <c r="M301" s="1">
        <f t="shared" ref="M301:M314" si="21">K301-L301</f>
        <v>14</v>
      </c>
      <c r="N301" s="31" t="s">
        <v>438</v>
      </c>
      <c r="T301" s="10"/>
      <c r="AA301" s="29"/>
    </row>
    <row r="302" spans="2:27" x14ac:dyDescent="0.25">
      <c r="D302" s="1" t="s">
        <v>28</v>
      </c>
      <c r="E302" s="10" t="s">
        <v>111</v>
      </c>
      <c r="F302" s="3">
        <v>21</v>
      </c>
      <c r="G302" s="1">
        <v>15</v>
      </c>
      <c r="H302" s="1">
        <v>8</v>
      </c>
      <c r="I302" s="1">
        <v>5</v>
      </c>
      <c r="J302" s="1">
        <v>2</v>
      </c>
      <c r="K302" s="1">
        <v>29</v>
      </c>
      <c r="L302" s="1">
        <v>15</v>
      </c>
      <c r="M302" s="1">
        <f t="shared" si="21"/>
        <v>14</v>
      </c>
      <c r="N302" s="13"/>
      <c r="T302" s="10"/>
      <c r="AA302" s="29"/>
    </row>
    <row r="303" spans="2:27" x14ac:dyDescent="0.25">
      <c r="D303" s="1" t="s">
        <v>29</v>
      </c>
      <c r="E303" s="10" t="s">
        <v>410</v>
      </c>
      <c r="F303" s="3">
        <v>20</v>
      </c>
      <c r="G303" s="1">
        <v>15</v>
      </c>
      <c r="H303" s="1">
        <v>8</v>
      </c>
      <c r="I303" s="1">
        <v>4</v>
      </c>
      <c r="J303" s="1">
        <v>3</v>
      </c>
      <c r="K303" s="1">
        <v>25</v>
      </c>
      <c r="L303" s="1">
        <v>18</v>
      </c>
      <c r="M303" s="1">
        <f t="shared" si="21"/>
        <v>7</v>
      </c>
      <c r="N303" s="13"/>
      <c r="T303" s="10"/>
      <c r="AA303" s="29"/>
    </row>
    <row r="304" spans="2:27" x14ac:dyDescent="0.25">
      <c r="D304" s="1" t="s">
        <v>31</v>
      </c>
      <c r="E304" s="10" t="s">
        <v>90</v>
      </c>
      <c r="F304" s="3">
        <v>18</v>
      </c>
      <c r="G304" s="1">
        <v>15</v>
      </c>
      <c r="H304" s="1">
        <v>9</v>
      </c>
      <c r="I304" s="1">
        <v>0</v>
      </c>
      <c r="J304" s="1">
        <v>6</v>
      </c>
      <c r="K304" s="1">
        <v>30</v>
      </c>
      <c r="L304" s="1">
        <v>19</v>
      </c>
      <c r="M304" s="1">
        <f t="shared" si="21"/>
        <v>11</v>
      </c>
      <c r="N304" s="13"/>
      <c r="T304" s="10"/>
      <c r="AA304" s="29"/>
    </row>
    <row r="305" spans="2:27" x14ac:dyDescent="0.25">
      <c r="D305" s="1" t="s">
        <v>32</v>
      </c>
      <c r="E305" s="10" t="s">
        <v>173</v>
      </c>
      <c r="F305" s="3">
        <v>18</v>
      </c>
      <c r="G305" s="1">
        <v>15</v>
      </c>
      <c r="H305" s="1">
        <v>8</v>
      </c>
      <c r="I305" s="1">
        <v>2</v>
      </c>
      <c r="J305" s="1">
        <v>5</v>
      </c>
      <c r="K305" s="1">
        <v>28</v>
      </c>
      <c r="L305" s="1">
        <v>17</v>
      </c>
      <c r="M305" s="1">
        <f t="shared" si="21"/>
        <v>11</v>
      </c>
      <c r="N305" s="13"/>
      <c r="T305" s="10"/>
      <c r="AA305" s="29"/>
    </row>
    <row r="306" spans="2:27" x14ac:dyDescent="0.25">
      <c r="D306" s="1" t="s">
        <v>39</v>
      </c>
      <c r="E306" s="10" t="s">
        <v>132</v>
      </c>
      <c r="F306" s="3">
        <v>16</v>
      </c>
      <c r="G306" s="1">
        <v>15</v>
      </c>
      <c r="H306" s="1">
        <v>7</v>
      </c>
      <c r="I306" s="1">
        <v>2</v>
      </c>
      <c r="J306" s="1">
        <v>6</v>
      </c>
      <c r="K306" s="1">
        <v>32</v>
      </c>
      <c r="L306" s="1">
        <v>27</v>
      </c>
      <c r="M306" s="1">
        <f t="shared" si="21"/>
        <v>5</v>
      </c>
      <c r="N306" s="13"/>
      <c r="T306" s="10"/>
      <c r="AA306" s="29"/>
    </row>
    <row r="307" spans="2:27" x14ac:dyDescent="0.25">
      <c r="D307" s="1" t="s">
        <v>70</v>
      </c>
      <c r="E307" s="10" t="s">
        <v>84</v>
      </c>
      <c r="F307" s="3">
        <v>16</v>
      </c>
      <c r="G307" s="1">
        <v>15</v>
      </c>
      <c r="H307" s="1">
        <v>6</v>
      </c>
      <c r="I307" s="1">
        <v>4</v>
      </c>
      <c r="J307" s="1">
        <v>5</v>
      </c>
      <c r="K307" s="1">
        <v>23</v>
      </c>
      <c r="L307" s="1">
        <v>21</v>
      </c>
      <c r="M307" s="1">
        <f t="shared" si="21"/>
        <v>2</v>
      </c>
      <c r="N307" s="13"/>
      <c r="T307" s="10"/>
      <c r="AA307" s="29"/>
    </row>
    <row r="308" spans="2:27" x14ac:dyDescent="0.25">
      <c r="D308" s="1" t="s">
        <v>71</v>
      </c>
      <c r="E308" s="10" t="s">
        <v>435</v>
      </c>
      <c r="F308" s="3">
        <v>16</v>
      </c>
      <c r="G308" s="1">
        <v>15</v>
      </c>
      <c r="H308" s="1">
        <v>5</v>
      </c>
      <c r="I308" s="1">
        <v>6</v>
      </c>
      <c r="J308" s="1">
        <v>4</v>
      </c>
      <c r="K308" s="1">
        <v>25</v>
      </c>
      <c r="L308" s="1">
        <v>24</v>
      </c>
      <c r="M308" s="1">
        <f t="shared" si="21"/>
        <v>1</v>
      </c>
      <c r="N308" s="13"/>
      <c r="T308" s="10"/>
      <c r="AA308" s="29"/>
    </row>
    <row r="309" spans="2:27" x14ac:dyDescent="0.25">
      <c r="D309" s="1" t="s">
        <v>72</v>
      </c>
      <c r="E309" s="10" t="s">
        <v>411</v>
      </c>
      <c r="F309" s="3">
        <v>13</v>
      </c>
      <c r="G309" s="1">
        <v>15</v>
      </c>
      <c r="H309" s="1">
        <v>5</v>
      </c>
      <c r="I309" s="1">
        <v>3</v>
      </c>
      <c r="J309" s="1">
        <v>7</v>
      </c>
      <c r="K309" s="1">
        <v>21</v>
      </c>
      <c r="L309" s="1">
        <v>27</v>
      </c>
      <c r="M309" s="1">
        <f t="shared" si="21"/>
        <v>-6</v>
      </c>
      <c r="N309" s="13"/>
      <c r="T309" s="10"/>
      <c r="AA309" s="29"/>
    </row>
    <row r="310" spans="2:27" x14ac:dyDescent="0.25">
      <c r="D310" s="1" t="s">
        <v>112</v>
      </c>
      <c r="E310" s="10" t="s">
        <v>394</v>
      </c>
      <c r="F310" s="3">
        <v>12</v>
      </c>
      <c r="G310" s="1">
        <v>15</v>
      </c>
      <c r="H310" s="1">
        <v>3</v>
      </c>
      <c r="I310" s="1">
        <v>6</v>
      </c>
      <c r="J310" s="1">
        <v>6</v>
      </c>
      <c r="K310" s="1">
        <v>19</v>
      </c>
      <c r="L310" s="1">
        <v>22</v>
      </c>
      <c r="M310" s="1">
        <f t="shared" si="21"/>
        <v>-3</v>
      </c>
      <c r="N310" s="13"/>
      <c r="T310" s="10"/>
      <c r="AA310" s="29"/>
    </row>
    <row r="311" spans="2:27" x14ac:dyDescent="0.25">
      <c r="D311" s="1" t="s">
        <v>113</v>
      </c>
      <c r="E311" s="10" t="s">
        <v>379</v>
      </c>
      <c r="F311" s="3">
        <v>11</v>
      </c>
      <c r="G311" s="1">
        <v>15</v>
      </c>
      <c r="H311" s="1">
        <v>4</v>
      </c>
      <c r="I311" s="1">
        <v>3</v>
      </c>
      <c r="J311" s="1">
        <v>8</v>
      </c>
      <c r="K311" s="1">
        <v>18</v>
      </c>
      <c r="L311" s="1">
        <v>26</v>
      </c>
      <c r="M311" s="1">
        <f t="shared" si="21"/>
        <v>-8</v>
      </c>
      <c r="N311" s="13"/>
      <c r="T311" s="10"/>
      <c r="AA311" s="29"/>
    </row>
    <row r="312" spans="2:27" x14ac:dyDescent="0.25">
      <c r="D312" s="1" t="s">
        <v>114</v>
      </c>
      <c r="E312" s="10" t="s">
        <v>95</v>
      </c>
      <c r="F312" s="3">
        <v>9</v>
      </c>
      <c r="G312" s="1">
        <v>15</v>
      </c>
      <c r="H312" s="1">
        <v>3</v>
      </c>
      <c r="I312" s="1">
        <v>3</v>
      </c>
      <c r="J312" s="1">
        <v>9</v>
      </c>
      <c r="K312" s="1">
        <v>10</v>
      </c>
      <c r="L312" s="1">
        <v>24</v>
      </c>
      <c r="M312" s="1">
        <f t="shared" si="21"/>
        <v>-14</v>
      </c>
      <c r="N312" s="13"/>
      <c r="T312" s="10"/>
      <c r="AA312" s="29"/>
    </row>
    <row r="313" spans="2:27" x14ac:dyDescent="0.25">
      <c r="D313" s="1" t="s">
        <v>119</v>
      </c>
      <c r="E313" s="10" t="s">
        <v>405</v>
      </c>
      <c r="F313" s="3">
        <v>9</v>
      </c>
      <c r="G313" s="1">
        <v>15</v>
      </c>
      <c r="H313" s="1">
        <v>3</v>
      </c>
      <c r="I313" s="1">
        <v>3</v>
      </c>
      <c r="J313" s="1">
        <v>9</v>
      </c>
      <c r="K313" s="1">
        <v>18</v>
      </c>
      <c r="L313" s="1">
        <v>33</v>
      </c>
      <c r="M313" s="1">
        <f t="shared" si="21"/>
        <v>-15</v>
      </c>
      <c r="N313" s="13"/>
      <c r="T313" s="10"/>
      <c r="AA313" s="29"/>
    </row>
    <row r="314" spans="2:27" x14ac:dyDescent="0.25">
      <c r="D314" s="1" t="s">
        <v>120</v>
      </c>
      <c r="E314" s="10" t="s">
        <v>406</v>
      </c>
      <c r="F314" s="3">
        <v>6</v>
      </c>
      <c r="G314" s="1">
        <v>15</v>
      </c>
      <c r="H314" s="1">
        <v>1</v>
      </c>
      <c r="I314" s="1">
        <v>4</v>
      </c>
      <c r="J314" s="1">
        <v>10</v>
      </c>
      <c r="K314" s="1">
        <v>14</v>
      </c>
      <c r="L314" s="1">
        <v>36</v>
      </c>
      <c r="M314" s="1">
        <f t="shared" si="21"/>
        <v>-22</v>
      </c>
      <c r="N314" s="13"/>
      <c r="T314" s="10"/>
      <c r="AA314" s="29"/>
    </row>
    <row r="315" spans="2:27" ht="11.25" customHeight="1" x14ac:dyDescent="0.25">
      <c r="N315" s="13"/>
    </row>
    <row r="316" spans="2:27" x14ac:dyDescent="0.25">
      <c r="G316" s="5">
        <f>SUM(G300:G314)</f>
        <v>225</v>
      </c>
      <c r="H316" s="5">
        <f t="shared" ref="H316:M316" si="22">SUM(H300:H314)</f>
        <v>89</v>
      </c>
      <c r="I316" s="5">
        <f t="shared" si="22"/>
        <v>51</v>
      </c>
      <c r="J316" s="5">
        <f t="shared" si="22"/>
        <v>85</v>
      </c>
      <c r="K316" s="5">
        <f t="shared" si="22"/>
        <v>352</v>
      </c>
      <c r="L316" s="5">
        <f t="shared" si="22"/>
        <v>339</v>
      </c>
      <c r="M316" s="5">
        <f t="shared" si="22"/>
        <v>13</v>
      </c>
      <c r="N316" s="13"/>
      <c r="O316" s="31" t="s">
        <v>373</v>
      </c>
    </row>
    <row r="317" spans="2:27" x14ac:dyDescent="0.25">
      <c r="N317" s="13"/>
    </row>
    <row r="318" spans="2:27" x14ac:dyDescent="0.25">
      <c r="N318" s="13"/>
    </row>
    <row r="319" spans="2:27" x14ac:dyDescent="0.25">
      <c r="D319" s="2" t="s">
        <v>260</v>
      </c>
      <c r="E319" s="2" t="s">
        <v>1</v>
      </c>
      <c r="F319" s="2" t="s">
        <v>261</v>
      </c>
      <c r="G319" s="2" t="s">
        <v>3</v>
      </c>
      <c r="H319" s="2" t="s">
        <v>262</v>
      </c>
      <c r="I319" s="2" t="s">
        <v>263</v>
      </c>
      <c r="J319" s="2" t="s">
        <v>264</v>
      </c>
      <c r="K319" s="2" t="s">
        <v>7</v>
      </c>
      <c r="L319" s="2" t="s">
        <v>8</v>
      </c>
      <c r="M319" s="2" t="s">
        <v>265</v>
      </c>
      <c r="N319" s="13"/>
    </row>
    <row r="320" spans="2:27" ht="11.25" customHeight="1" x14ac:dyDescent="0.25">
      <c r="B320" s="38"/>
      <c r="N320" s="13"/>
    </row>
    <row r="321" spans="2:21" x14ac:dyDescent="0.25">
      <c r="B321" s="38" t="s">
        <v>436</v>
      </c>
      <c r="D321" s="1" t="s">
        <v>25</v>
      </c>
      <c r="E321" s="10" t="s">
        <v>314</v>
      </c>
      <c r="F321" s="3">
        <v>5</v>
      </c>
      <c r="G321" s="1">
        <v>3</v>
      </c>
      <c r="H321" s="1">
        <v>2</v>
      </c>
      <c r="I321" s="1">
        <v>1</v>
      </c>
      <c r="J321" s="1">
        <v>0</v>
      </c>
      <c r="K321" s="1">
        <v>6</v>
      </c>
      <c r="L321" s="1">
        <v>3</v>
      </c>
      <c r="M321" s="1">
        <v>3</v>
      </c>
      <c r="N321" s="13"/>
    </row>
    <row r="322" spans="2:21" x14ac:dyDescent="0.25">
      <c r="D322" s="1" t="s">
        <v>26</v>
      </c>
      <c r="E322" s="10" t="s">
        <v>69</v>
      </c>
      <c r="F322" s="3">
        <v>3</v>
      </c>
      <c r="G322" s="1">
        <v>3</v>
      </c>
      <c r="H322" s="1">
        <v>1</v>
      </c>
      <c r="I322" s="1">
        <v>1</v>
      </c>
      <c r="J322" s="1">
        <v>1</v>
      </c>
      <c r="K322" s="1">
        <v>6</v>
      </c>
      <c r="L322" s="1">
        <v>7</v>
      </c>
      <c r="M322" s="1">
        <v>-1</v>
      </c>
      <c r="N322" s="13"/>
    </row>
    <row r="323" spans="2:21" x14ac:dyDescent="0.25">
      <c r="D323" s="1" t="s">
        <v>28</v>
      </c>
      <c r="E323" s="10" t="s">
        <v>85</v>
      </c>
      <c r="F323" s="3">
        <v>2</v>
      </c>
      <c r="G323" s="1">
        <v>3</v>
      </c>
      <c r="H323" s="1">
        <v>0</v>
      </c>
      <c r="I323" s="1">
        <v>2</v>
      </c>
      <c r="J323" s="1">
        <v>1</v>
      </c>
      <c r="K323" s="1">
        <v>3</v>
      </c>
      <c r="L323" s="1">
        <v>4</v>
      </c>
      <c r="M323" s="1">
        <v>-1</v>
      </c>
      <c r="N323" s="13"/>
    </row>
    <row r="324" spans="2:21" x14ac:dyDescent="0.25">
      <c r="D324" s="1" t="s">
        <v>28</v>
      </c>
      <c r="E324" s="10" t="s">
        <v>118</v>
      </c>
      <c r="F324" s="3">
        <v>2</v>
      </c>
      <c r="G324" s="1">
        <v>3</v>
      </c>
      <c r="H324" s="1">
        <v>0</v>
      </c>
      <c r="I324" s="1">
        <v>2</v>
      </c>
      <c r="J324" s="1">
        <v>1</v>
      </c>
      <c r="K324" s="1">
        <v>3</v>
      </c>
      <c r="L324" s="1">
        <v>4</v>
      </c>
      <c r="M324" s="1">
        <v>-1</v>
      </c>
      <c r="N324" s="13"/>
    </row>
    <row r="325" spans="2:21" ht="11.25" customHeight="1" x14ac:dyDescent="0.25">
      <c r="N325" s="13"/>
    </row>
    <row r="326" spans="2:21" x14ac:dyDescent="0.25">
      <c r="G326" s="5">
        <f>SUM(G321:G324)</f>
        <v>12</v>
      </c>
      <c r="H326" s="5">
        <f t="shared" ref="H326:M326" si="23">SUM(H321:H324)</f>
        <v>3</v>
      </c>
      <c r="I326" s="5">
        <f t="shared" si="23"/>
        <v>6</v>
      </c>
      <c r="J326" s="5">
        <f t="shared" si="23"/>
        <v>3</v>
      </c>
      <c r="K326" s="5">
        <f t="shared" si="23"/>
        <v>18</v>
      </c>
      <c r="L326" s="5">
        <f t="shared" si="23"/>
        <v>18</v>
      </c>
      <c r="M326" s="5">
        <f t="shared" si="23"/>
        <v>0</v>
      </c>
      <c r="N326" s="13"/>
    </row>
    <row r="327" spans="2:21" x14ac:dyDescent="0.25">
      <c r="N327" s="13"/>
    </row>
    <row r="328" spans="2:21" x14ac:dyDescent="0.25">
      <c r="N328" s="13"/>
    </row>
    <row r="329" spans="2:21" x14ac:dyDescent="0.25">
      <c r="B329" s="4" t="s">
        <v>363</v>
      </c>
      <c r="N329" s="13"/>
    </row>
    <row r="330" spans="2:21" x14ac:dyDescent="0.25">
      <c r="C330" s="4">
        <v>1974</v>
      </c>
      <c r="D330" s="2" t="s">
        <v>260</v>
      </c>
      <c r="E330" s="2" t="s">
        <v>1</v>
      </c>
      <c r="F330" s="2" t="s">
        <v>261</v>
      </c>
      <c r="G330" s="2" t="s">
        <v>3</v>
      </c>
      <c r="H330" s="2" t="s">
        <v>262</v>
      </c>
      <c r="I330" s="2" t="s">
        <v>263</v>
      </c>
      <c r="J330" s="2" t="s">
        <v>264</v>
      </c>
      <c r="K330" s="2" t="s">
        <v>7</v>
      </c>
      <c r="L330" s="2" t="s">
        <v>8</v>
      </c>
      <c r="M330" s="2" t="s">
        <v>265</v>
      </c>
      <c r="N330" s="13"/>
      <c r="P330" s="39"/>
      <c r="Q330" s="2" t="s">
        <v>243</v>
      </c>
      <c r="R330" s="39"/>
      <c r="S330" s="39"/>
    </row>
    <row r="331" spans="2:21" ht="11.25" customHeight="1" x14ac:dyDescent="0.25">
      <c r="C331" s="4"/>
      <c r="N331" s="13"/>
    </row>
    <row r="332" spans="2:21" x14ac:dyDescent="0.25">
      <c r="D332" s="1" t="s">
        <v>25</v>
      </c>
      <c r="E332" s="10" t="s">
        <v>314</v>
      </c>
      <c r="F332" s="3">
        <v>26</v>
      </c>
      <c r="G332" s="1">
        <v>18</v>
      </c>
      <c r="H332" s="1">
        <v>12</v>
      </c>
      <c r="I332" s="1">
        <v>2</v>
      </c>
      <c r="J332" s="1">
        <v>4</v>
      </c>
      <c r="K332" s="1">
        <v>39</v>
      </c>
      <c r="L332" s="1">
        <v>23</v>
      </c>
      <c r="M332" s="1">
        <v>16</v>
      </c>
      <c r="N332" s="31" t="s">
        <v>438</v>
      </c>
      <c r="Q332" s="10" t="s">
        <v>427</v>
      </c>
      <c r="T332" s="3">
        <v>18</v>
      </c>
      <c r="U332" s="1" t="s">
        <v>245</v>
      </c>
    </row>
    <row r="333" spans="2:21" x14ac:dyDescent="0.25">
      <c r="B333" s="38" t="s">
        <v>364</v>
      </c>
      <c r="D333" s="1" t="s">
        <v>26</v>
      </c>
      <c r="E333" s="10" t="s">
        <v>111</v>
      </c>
      <c r="F333" s="3">
        <v>21</v>
      </c>
      <c r="G333" s="1">
        <v>18</v>
      </c>
      <c r="H333" s="1">
        <v>8</v>
      </c>
      <c r="I333" s="1">
        <v>5</v>
      </c>
      <c r="J333" s="1">
        <v>5</v>
      </c>
      <c r="K333" s="1">
        <v>32</v>
      </c>
      <c r="L333" s="1">
        <v>29</v>
      </c>
      <c r="M333" s="1">
        <v>3</v>
      </c>
      <c r="N333" s="31" t="s">
        <v>438</v>
      </c>
    </row>
    <row r="334" spans="2:21" x14ac:dyDescent="0.25">
      <c r="D334" s="1" t="s">
        <v>28</v>
      </c>
      <c r="E334" s="10" t="s">
        <v>69</v>
      </c>
      <c r="F334" s="3">
        <v>20</v>
      </c>
      <c r="G334" s="1">
        <v>18</v>
      </c>
      <c r="H334" s="1">
        <v>9</v>
      </c>
      <c r="I334" s="1">
        <v>2</v>
      </c>
      <c r="J334" s="1">
        <v>7</v>
      </c>
      <c r="K334" s="1">
        <v>37</v>
      </c>
      <c r="L334" s="1">
        <v>28</v>
      </c>
      <c r="M334" s="1">
        <v>9</v>
      </c>
      <c r="N334" s="13"/>
    </row>
    <row r="335" spans="2:21" x14ac:dyDescent="0.25">
      <c r="D335" s="1" t="s">
        <v>29</v>
      </c>
      <c r="E335" s="10" t="s">
        <v>77</v>
      </c>
      <c r="F335" s="3">
        <v>20</v>
      </c>
      <c r="G335" s="1">
        <v>18</v>
      </c>
      <c r="H335" s="1">
        <v>9</v>
      </c>
      <c r="I335" s="1">
        <v>2</v>
      </c>
      <c r="J335" s="1">
        <v>7</v>
      </c>
      <c r="K335" s="1">
        <v>28</v>
      </c>
      <c r="L335" s="1">
        <v>30</v>
      </c>
      <c r="M335" s="1">
        <v>-2</v>
      </c>
      <c r="N335" s="13"/>
    </row>
    <row r="336" spans="2:21" x14ac:dyDescent="0.25">
      <c r="D336" s="1" t="s">
        <v>31</v>
      </c>
      <c r="E336" s="10" t="s">
        <v>181</v>
      </c>
      <c r="F336" s="3">
        <v>18</v>
      </c>
      <c r="G336" s="1">
        <v>18</v>
      </c>
      <c r="H336" s="1">
        <v>6</v>
      </c>
      <c r="I336" s="1">
        <v>6</v>
      </c>
      <c r="J336" s="1">
        <v>6</v>
      </c>
      <c r="K336" s="1">
        <v>22</v>
      </c>
      <c r="L336" s="1">
        <v>24</v>
      </c>
      <c r="M336" s="1">
        <v>-2</v>
      </c>
      <c r="N336" s="13"/>
    </row>
    <row r="337" spans="2:20" x14ac:dyDescent="0.25">
      <c r="D337" s="1" t="s">
        <v>32</v>
      </c>
      <c r="E337" s="10" t="s">
        <v>132</v>
      </c>
      <c r="F337" s="3">
        <v>17</v>
      </c>
      <c r="G337" s="1">
        <v>18</v>
      </c>
      <c r="H337" s="1">
        <v>6</v>
      </c>
      <c r="I337" s="1">
        <v>5</v>
      </c>
      <c r="J337" s="1">
        <v>7</v>
      </c>
      <c r="K337" s="1">
        <v>30</v>
      </c>
      <c r="L337" s="1">
        <v>29</v>
      </c>
      <c r="M337" s="1">
        <v>1</v>
      </c>
      <c r="N337" s="13"/>
    </row>
    <row r="338" spans="2:20" x14ac:dyDescent="0.25">
      <c r="D338" s="1" t="s">
        <v>39</v>
      </c>
      <c r="E338" s="10" t="s">
        <v>85</v>
      </c>
      <c r="F338" s="3">
        <v>17</v>
      </c>
      <c r="G338" s="1">
        <v>18</v>
      </c>
      <c r="H338" s="1">
        <v>5</v>
      </c>
      <c r="I338" s="1">
        <v>7</v>
      </c>
      <c r="J338" s="1">
        <v>6</v>
      </c>
      <c r="K338" s="1">
        <v>29</v>
      </c>
      <c r="L338" s="1">
        <v>33</v>
      </c>
      <c r="M338" s="1">
        <v>-4</v>
      </c>
      <c r="N338" s="13"/>
    </row>
    <row r="339" spans="2:20" x14ac:dyDescent="0.25">
      <c r="D339" s="1" t="s">
        <v>70</v>
      </c>
      <c r="E339" s="10" t="s">
        <v>147</v>
      </c>
      <c r="F339" s="3">
        <v>12</v>
      </c>
      <c r="G339" s="1">
        <v>18</v>
      </c>
      <c r="H339" s="1">
        <v>4</v>
      </c>
      <c r="I339" s="1">
        <v>4</v>
      </c>
      <c r="J339" s="1">
        <v>10</v>
      </c>
      <c r="K339" s="1">
        <v>20</v>
      </c>
      <c r="L339" s="1">
        <v>32</v>
      </c>
      <c r="M339" s="1">
        <v>-12</v>
      </c>
      <c r="N339" s="13"/>
    </row>
    <row r="340" spans="2:20" x14ac:dyDescent="0.25">
      <c r="D340" s="1" t="s">
        <v>71</v>
      </c>
      <c r="E340" s="10" t="s">
        <v>43</v>
      </c>
      <c r="F340" s="3">
        <v>11</v>
      </c>
      <c r="G340" s="1">
        <v>18</v>
      </c>
      <c r="H340" s="1">
        <v>3</v>
      </c>
      <c r="I340" s="1">
        <v>5</v>
      </c>
      <c r="J340" s="1">
        <v>10</v>
      </c>
      <c r="K340" s="1">
        <v>22</v>
      </c>
      <c r="L340" s="1">
        <v>31</v>
      </c>
      <c r="M340" s="1">
        <v>-9</v>
      </c>
      <c r="N340" s="13"/>
    </row>
    <row r="341" spans="2:20" ht="10.5" customHeight="1" x14ac:dyDescent="0.25"/>
    <row r="342" spans="2:20" x14ac:dyDescent="0.25">
      <c r="G342" s="5">
        <f>SUM(G332:G340)</f>
        <v>162</v>
      </c>
      <c r="H342" s="5">
        <f t="shared" ref="H342:M342" si="24">SUM(H332:H340)</f>
        <v>62</v>
      </c>
      <c r="I342" s="5">
        <f t="shared" si="24"/>
        <v>38</v>
      </c>
      <c r="J342" s="5">
        <f t="shared" si="24"/>
        <v>62</v>
      </c>
      <c r="K342" s="5">
        <f t="shared" si="24"/>
        <v>259</v>
      </c>
      <c r="L342" s="5">
        <f t="shared" si="24"/>
        <v>259</v>
      </c>
      <c r="M342" s="5">
        <f t="shared" si="24"/>
        <v>0</v>
      </c>
    </row>
    <row r="344" spans="2:20" x14ac:dyDescent="0.25">
      <c r="D344" s="2" t="s">
        <v>260</v>
      </c>
      <c r="E344" s="2" t="s">
        <v>1</v>
      </c>
      <c r="F344" s="2" t="s">
        <v>261</v>
      </c>
      <c r="G344" s="2" t="s">
        <v>3</v>
      </c>
      <c r="H344" s="2" t="s">
        <v>262</v>
      </c>
      <c r="I344" s="2" t="s">
        <v>263</v>
      </c>
      <c r="J344" s="2" t="s">
        <v>264</v>
      </c>
      <c r="K344" s="2" t="s">
        <v>7</v>
      </c>
      <c r="L344" s="2" t="s">
        <v>8</v>
      </c>
      <c r="M344" s="2" t="s">
        <v>265</v>
      </c>
    </row>
    <row r="345" spans="2:20" ht="11.25" customHeight="1" x14ac:dyDescent="0.25"/>
    <row r="346" spans="2:20" x14ac:dyDescent="0.25">
      <c r="B346" s="38" t="s">
        <v>370</v>
      </c>
      <c r="D346" s="1" t="s">
        <v>25</v>
      </c>
      <c r="E346" s="10" t="s">
        <v>313</v>
      </c>
      <c r="F346" s="3">
        <v>24</v>
      </c>
      <c r="G346" s="1">
        <v>18</v>
      </c>
      <c r="H346" s="1">
        <v>10</v>
      </c>
      <c r="I346" s="1">
        <v>4</v>
      </c>
      <c r="J346" s="1">
        <v>4</v>
      </c>
      <c r="K346" s="1">
        <v>32</v>
      </c>
      <c r="L346" s="1">
        <v>27</v>
      </c>
      <c r="M346" s="1">
        <v>5</v>
      </c>
      <c r="N346" s="31" t="s">
        <v>438</v>
      </c>
    </row>
    <row r="347" spans="2:20" x14ac:dyDescent="0.25">
      <c r="D347" s="1" t="s">
        <v>26</v>
      </c>
      <c r="E347" s="10" t="s">
        <v>90</v>
      </c>
      <c r="F347" s="3">
        <v>23</v>
      </c>
      <c r="G347" s="1">
        <v>18</v>
      </c>
      <c r="H347" s="1">
        <v>10</v>
      </c>
      <c r="I347" s="1">
        <v>3</v>
      </c>
      <c r="J347" s="1">
        <v>5</v>
      </c>
      <c r="K347" s="1">
        <v>37</v>
      </c>
      <c r="L347" s="1">
        <v>21</v>
      </c>
      <c r="M347" s="1">
        <v>16</v>
      </c>
      <c r="N347" s="31"/>
    </row>
    <row r="348" spans="2:20" x14ac:dyDescent="0.25">
      <c r="D348" s="1" t="s">
        <v>28</v>
      </c>
      <c r="E348" s="10" t="s">
        <v>95</v>
      </c>
      <c r="F348" s="3">
        <v>23</v>
      </c>
      <c r="G348" s="1">
        <v>18</v>
      </c>
      <c r="H348" s="1">
        <v>8</v>
      </c>
      <c r="I348" s="1">
        <v>7</v>
      </c>
      <c r="J348" s="1">
        <v>3</v>
      </c>
      <c r="K348" s="1">
        <v>28</v>
      </c>
      <c r="L348" s="1">
        <v>20</v>
      </c>
      <c r="M348" s="1">
        <v>8</v>
      </c>
      <c r="P348" s="5" t="s">
        <v>336</v>
      </c>
    </row>
    <row r="349" spans="2:20" x14ac:dyDescent="0.25">
      <c r="D349" s="1" t="s">
        <v>29</v>
      </c>
      <c r="E349" s="10" t="s">
        <v>361</v>
      </c>
      <c r="F349" s="3">
        <v>21</v>
      </c>
      <c r="G349" s="1">
        <v>18</v>
      </c>
      <c r="H349" s="1">
        <v>8</v>
      </c>
      <c r="I349" s="1">
        <v>5</v>
      </c>
      <c r="J349" s="1">
        <v>5</v>
      </c>
      <c r="K349" s="1">
        <v>30</v>
      </c>
      <c r="L349" s="1">
        <v>30</v>
      </c>
      <c r="M349" s="1">
        <v>0</v>
      </c>
    </row>
    <row r="350" spans="2:20" x14ac:dyDescent="0.25">
      <c r="D350" s="1" t="s">
        <v>31</v>
      </c>
      <c r="E350" s="10" t="s">
        <v>84</v>
      </c>
      <c r="F350" s="3">
        <v>20</v>
      </c>
      <c r="G350" s="1">
        <v>18</v>
      </c>
      <c r="H350" s="1">
        <v>7</v>
      </c>
      <c r="I350" s="1">
        <v>6</v>
      </c>
      <c r="J350" s="1">
        <v>5</v>
      </c>
      <c r="K350" s="1">
        <v>38</v>
      </c>
      <c r="L350" s="1">
        <v>23</v>
      </c>
      <c r="M350" s="1">
        <v>15</v>
      </c>
      <c r="P350" s="10" t="s">
        <v>90</v>
      </c>
      <c r="R350" s="1">
        <v>2</v>
      </c>
      <c r="T350" s="31" t="s">
        <v>438</v>
      </c>
    </row>
    <row r="351" spans="2:20" x14ac:dyDescent="0.25">
      <c r="D351" s="1" t="s">
        <v>32</v>
      </c>
      <c r="E351" s="10" t="s">
        <v>118</v>
      </c>
      <c r="F351" s="3">
        <v>14</v>
      </c>
      <c r="G351" s="1">
        <v>18</v>
      </c>
      <c r="H351" s="1">
        <v>4</v>
      </c>
      <c r="I351" s="1">
        <v>6</v>
      </c>
      <c r="J351" s="1">
        <v>8</v>
      </c>
      <c r="K351" s="1">
        <v>23</v>
      </c>
      <c r="L351" s="1">
        <v>30</v>
      </c>
      <c r="M351" s="1">
        <v>-7</v>
      </c>
      <c r="P351" s="10" t="s">
        <v>95</v>
      </c>
      <c r="R351" s="1">
        <v>0</v>
      </c>
    </row>
    <row r="352" spans="2:20" x14ac:dyDescent="0.25">
      <c r="D352" s="1" t="s">
        <v>39</v>
      </c>
      <c r="E352" s="10" t="s">
        <v>173</v>
      </c>
      <c r="F352" s="3">
        <v>14</v>
      </c>
      <c r="G352" s="1">
        <v>18</v>
      </c>
      <c r="H352" s="1">
        <v>5</v>
      </c>
      <c r="I352" s="1">
        <v>4</v>
      </c>
      <c r="J352" s="1">
        <v>9</v>
      </c>
      <c r="K352" s="1">
        <v>33</v>
      </c>
      <c r="L352" s="1">
        <v>42</v>
      </c>
      <c r="M352" s="1">
        <v>-9</v>
      </c>
    </row>
    <row r="353" spans="2:13" x14ac:dyDescent="0.25">
      <c r="D353" s="1" t="s">
        <v>70</v>
      </c>
      <c r="E353" s="10" t="s">
        <v>82</v>
      </c>
      <c r="F353" s="3">
        <v>13</v>
      </c>
      <c r="G353" s="1">
        <v>18</v>
      </c>
      <c r="H353" s="1">
        <v>5</v>
      </c>
      <c r="I353" s="1">
        <v>3</v>
      </c>
      <c r="J353" s="1">
        <v>10</v>
      </c>
      <c r="K353" s="1">
        <v>21</v>
      </c>
      <c r="L353" s="1">
        <v>28</v>
      </c>
      <c r="M353" s="1">
        <v>-7</v>
      </c>
    </row>
    <row r="354" spans="2:13" x14ac:dyDescent="0.25">
      <c r="D354" s="1" t="s">
        <v>71</v>
      </c>
      <c r="E354" s="10" t="s">
        <v>193</v>
      </c>
      <c r="F354" s="3">
        <v>10</v>
      </c>
      <c r="G354" s="1">
        <v>18</v>
      </c>
      <c r="H354" s="1">
        <v>2</v>
      </c>
      <c r="I354" s="1">
        <v>6</v>
      </c>
      <c r="J354" s="1">
        <v>10</v>
      </c>
      <c r="K354" s="1">
        <v>21</v>
      </c>
      <c r="L354" s="1">
        <v>42</v>
      </c>
      <c r="M354" s="1">
        <v>-21</v>
      </c>
    </row>
    <row r="355" spans="2:13" ht="11.25" customHeight="1" x14ac:dyDescent="0.25"/>
    <row r="356" spans="2:13" x14ac:dyDescent="0.25">
      <c r="G356" s="5">
        <f>SUM(G346:G354)</f>
        <v>162</v>
      </c>
      <c r="H356" s="5">
        <f t="shared" ref="H356:M356" si="25">SUM(H346:H354)</f>
        <v>59</v>
      </c>
      <c r="I356" s="5">
        <f t="shared" si="25"/>
        <v>44</v>
      </c>
      <c r="J356" s="5">
        <f t="shared" si="25"/>
        <v>59</v>
      </c>
      <c r="K356" s="5">
        <f t="shared" si="25"/>
        <v>263</v>
      </c>
      <c r="L356" s="5">
        <f t="shared" si="25"/>
        <v>263</v>
      </c>
      <c r="M356" s="5">
        <f t="shared" si="25"/>
        <v>0</v>
      </c>
    </row>
    <row r="358" spans="2:13" x14ac:dyDescent="0.25">
      <c r="D358" s="2" t="s">
        <v>260</v>
      </c>
      <c r="E358" s="2" t="s">
        <v>1</v>
      </c>
      <c r="F358" s="2" t="s">
        <v>261</v>
      </c>
      <c r="G358" s="2" t="s">
        <v>3</v>
      </c>
      <c r="H358" s="2" t="s">
        <v>262</v>
      </c>
      <c r="I358" s="2" t="s">
        <v>263</v>
      </c>
      <c r="J358" s="2" t="s">
        <v>264</v>
      </c>
      <c r="K358" s="2" t="s">
        <v>7</v>
      </c>
      <c r="L358" s="2" t="s">
        <v>8</v>
      </c>
      <c r="M358" s="2" t="s">
        <v>265</v>
      </c>
    </row>
    <row r="359" spans="2:13" ht="11.25" customHeight="1" x14ac:dyDescent="0.25"/>
    <row r="360" spans="2:13" x14ac:dyDescent="0.25">
      <c r="D360" s="1" t="s">
        <v>25</v>
      </c>
      <c r="E360" s="10" t="s">
        <v>313</v>
      </c>
      <c r="F360" s="3">
        <v>5</v>
      </c>
      <c r="G360" s="1">
        <v>3</v>
      </c>
      <c r="H360" s="1">
        <v>2</v>
      </c>
      <c r="I360" s="1">
        <v>1</v>
      </c>
      <c r="J360" s="1">
        <v>0</v>
      </c>
      <c r="K360" s="1">
        <v>6</v>
      </c>
      <c r="L360" s="1">
        <v>4</v>
      </c>
      <c r="M360" s="1">
        <v>2</v>
      </c>
    </row>
    <row r="361" spans="2:13" x14ac:dyDescent="0.25">
      <c r="B361" s="38" t="s">
        <v>436</v>
      </c>
      <c r="D361" s="1" t="s">
        <v>26</v>
      </c>
      <c r="E361" s="10" t="s">
        <v>314</v>
      </c>
      <c r="F361" s="3">
        <v>3</v>
      </c>
      <c r="G361" s="1">
        <v>3</v>
      </c>
      <c r="H361" s="1">
        <v>1</v>
      </c>
      <c r="I361" s="1">
        <v>1</v>
      </c>
      <c r="J361" s="1">
        <v>1</v>
      </c>
      <c r="K361" s="1">
        <v>5</v>
      </c>
      <c r="L361" s="1">
        <v>4</v>
      </c>
      <c r="M361" s="1">
        <v>1</v>
      </c>
    </row>
    <row r="362" spans="2:13" x14ac:dyDescent="0.25">
      <c r="D362" s="1" t="s">
        <v>28</v>
      </c>
      <c r="E362" s="10" t="s">
        <v>90</v>
      </c>
      <c r="F362" s="3">
        <v>2</v>
      </c>
      <c r="G362" s="1">
        <v>3</v>
      </c>
      <c r="H362" s="1">
        <v>1</v>
      </c>
      <c r="I362" s="1">
        <v>0</v>
      </c>
      <c r="J362" s="1">
        <v>2</v>
      </c>
      <c r="K362" s="1">
        <v>4</v>
      </c>
      <c r="L362" s="1">
        <v>5</v>
      </c>
      <c r="M362" s="1">
        <v>-1</v>
      </c>
    </row>
    <row r="363" spans="2:13" x14ac:dyDescent="0.25">
      <c r="D363" s="1" t="s">
        <v>29</v>
      </c>
      <c r="E363" s="10" t="s">
        <v>111</v>
      </c>
      <c r="F363" s="3">
        <v>2</v>
      </c>
      <c r="G363" s="1">
        <v>3</v>
      </c>
      <c r="H363" s="1">
        <v>1</v>
      </c>
      <c r="I363" s="1">
        <v>0</v>
      </c>
      <c r="J363" s="1">
        <v>2</v>
      </c>
      <c r="K363" s="1">
        <v>4</v>
      </c>
      <c r="L363" s="1">
        <v>6</v>
      </c>
      <c r="M363" s="1">
        <v>-2</v>
      </c>
    </row>
    <row r="364" spans="2:13" ht="11.25" customHeight="1" x14ac:dyDescent="0.25"/>
    <row r="365" spans="2:13" x14ac:dyDescent="0.25">
      <c r="G365" s="5">
        <f>SUM(G360:G363)</f>
        <v>12</v>
      </c>
      <c r="H365" s="5">
        <f t="shared" ref="H365:M365" si="26">SUM(H360:H363)</f>
        <v>5</v>
      </c>
      <c r="I365" s="5">
        <f t="shared" si="26"/>
        <v>2</v>
      </c>
      <c r="J365" s="5">
        <f t="shared" si="26"/>
        <v>5</v>
      </c>
      <c r="K365" s="5">
        <f t="shared" si="26"/>
        <v>19</v>
      </c>
      <c r="L365" s="5">
        <f t="shared" si="26"/>
        <v>19</v>
      </c>
      <c r="M365" s="5">
        <f t="shared" si="26"/>
        <v>0</v>
      </c>
    </row>
    <row r="368" spans="2:13" x14ac:dyDescent="0.25">
      <c r="B368" s="4" t="s">
        <v>376</v>
      </c>
    </row>
    <row r="369" spans="2:21" x14ac:dyDescent="0.25">
      <c r="C369" s="4">
        <v>1974</v>
      </c>
      <c r="D369" s="2" t="s">
        <v>260</v>
      </c>
      <c r="E369" s="2" t="s">
        <v>1</v>
      </c>
      <c r="F369" s="2" t="s">
        <v>261</v>
      </c>
      <c r="G369" s="2" t="s">
        <v>3</v>
      </c>
      <c r="H369" s="2" t="s">
        <v>262</v>
      </c>
      <c r="I369" s="2" t="s">
        <v>263</v>
      </c>
      <c r="J369" s="2" t="s">
        <v>264</v>
      </c>
      <c r="K369" s="2" t="s">
        <v>7</v>
      </c>
      <c r="L369" s="2" t="s">
        <v>8</v>
      </c>
      <c r="M369" s="2" t="s">
        <v>265</v>
      </c>
      <c r="N369" s="13"/>
      <c r="P369" s="39"/>
      <c r="Q369" s="2" t="s">
        <v>243</v>
      </c>
      <c r="R369" s="39"/>
      <c r="S369" s="39"/>
    </row>
    <row r="370" spans="2:21" ht="11.25" customHeight="1" x14ac:dyDescent="0.25">
      <c r="C370" s="4"/>
    </row>
    <row r="371" spans="2:21" x14ac:dyDescent="0.25">
      <c r="B371" s="38" t="s">
        <v>400</v>
      </c>
      <c r="D371" s="1" t="s">
        <v>25</v>
      </c>
      <c r="E371" s="10" t="s">
        <v>90</v>
      </c>
      <c r="F371" s="3">
        <v>32</v>
      </c>
      <c r="G371" s="1">
        <v>18</v>
      </c>
      <c r="H371" s="1">
        <v>15</v>
      </c>
      <c r="I371" s="1">
        <v>2</v>
      </c>
      <c r="J371" s="1">
        <v>1</v>
      </c>
      <c r="K371" s="1">
        <v>46</v>
      </c>
      <c r="L371" s="1">
        <v>10</v>
      </c>
      <c r="M371" s="1">
        <f>K371-L371</f>
        <v>36</v>
      </c>
      <c r="N371" s="31" t="s">
        <v>438</v>
      </c>
      <c r="Q371" s="10" t="s">
        <v>441</v>
      </c>
      <c r="T371" s="3">
        <v>25</v>
      </c>
      <c r="U371" s="1" t="s">
        <v>245</v>
      </c>
    </row>
    <row r="372" spans="2:21" x14ac:dyDescent="0.25">
      <c r="D372" s="1" t="s">
        <v>26</v>
      </c>
      <c r="E372" s="10" t="s">
        <v>314</v>
      </c>
      <c r="F372" s="3">
        <v>30</v>
      </c>
      <c r="G372" s="1">
        <v>18</v>
      </c>
      <c r="H372" s="1">
        <v>13</v>
      </c>
      <c r="I372" s="1">
        <v>4</v>
      </c>
      <c r="J372" s="1">
        <v>1</v>
      </c>
      <c r="K372" s="1">
        <v>36</v>
      </c>
      <c r="L372" s="1">
        <v>8</v>
      </c>
      <c r="M372" s="1">
        <f t="shared" ref="M372:M379" si="27">K372-L372</f>
        <v>28</v>
      </c>
      <c r="N372" s="31" t="s">
        <v>438</v>
      </c>
    </row>
    <row r="373" spans="2:21" x14ac:dyDescent="0.25">
      <c r="D373" s="1" t="s">
        <v>28</v>
      </c>
      <c r="E373" s="10" t="s">
        <v>394</v>
      </c>
      <c r="F373" s="3">
        <v>22</v>
      </c>
      <c r="G373" s="1">
        <v>18</v>
      </c>
      <c r="H373" s="1">
        <v>9</v>
      </c>
      <c r="I373" s="1">
        <v>4</v>
      </c>
      <c r="J373" s="1">
        <v>5</v>
      </c>
      <c r="K373" s="1">
        <v>32</v>
      </c>
      <c r="L373" s="1">
        <v>35</v>
      </c>
      <c r="M373" s="1">
        <f t="shared" si="27"/>
        <v>-3</v>
      </c>
    </row>
    <row r="374" spans="2:21" x14ac:dyDescent="0.25">
      <c r="D374" s="1" t="s">
        <v>29</v>
      </c>
      <c r="E374" s="10" t="s">
        <v>82</v>
      </c>
      <c r="F374" s="3">
        <v>20</v>
      </c>
      <c r="G374" s="1">
        <v>18</v>
      </c>
      <c r="H374" s="1">
        <v>8</v>
      </c>
      <c r="I374" s="1">
        <v>4</v>
      </c>
      <c r="J374" s="1">
        <v>6</v>
      </c>
      <c r="K374" s="1">
        <v>25</v>
      </c>
      <c r="L374" s="1">
        <v>20</v>
      </c>
      <c r="M374" s="1">
        <f t="shared" si="27"/>
        <v>5</v>
      </c>
    </row>
    <row r="375" spans="2:21" x14ac:dyDescent="0.25">
      <c r="D375" s="1" t="s">
        <v>31</v>
      </c>
      <c r="E375" s="10" t="s">
        <v>410</v>
      </c>
      <c r="F375" s="3">
        <v>19</v>
      </c>
      <c r="G375" s="1">
        <v>18</v>
      </c>
      <c r="H375" s="1">
        <v>8</v>
      </c>
      <c r="I375" s="1">
        <v>3</v>
      </c>
      <c r="J375" s="1">
        <v>7</v>
      </c>
      <c r="K375" s="1">
        <v>30</v>
      </c>
      <c r="L375" s="1">
        <v>21</v>
      </c>
      <c r="M375" s="1">
        <f t="shared" si="27"/>
        <v>9</v>
      </c>
    </row>
    <row r="376" spans="2:21" x14ac:dyDescent="0.25">
      <c r="D376" s="1" t="s">
        <v>32</v>
      </c>
      <c r="E376" s="10" t="s">
        <v>43</v>
      </c>
      <c r="F376" s="3">
        <v>15</v>
      </c>
      <c r="G376" s="1">
        <v>18</v>
      </c>
      <c r="H376" s="1">
        <v>5</v>
      </c>
      <c r="I376" s="1">
        <v>5</v>
      </c>
      <c r="J376" s="1">
        <v>8</v>
      </c>
      <c r="K376" s="1">
        <v>42</v>
      </c>
      <c r="L376" s="1">
        <v>25</v>
      </c>
      <c r="M376" s="1">
        <f t="shared" si="27"/>
        <v>17</v>
      </c>
    </row>
    <row r="377" spans="2:21" x14ac:dyDescent="0.25">
      <c r="D377" s="1" t="s">
        <v>39</v>
      </c>
      <c r="E377" s="10" t="s">
        <v>443</v>
      </c>
      <c r="F377" s="3">
        <v>14</v>
      </c>
      <c r="G377" s="1">
        <v>18</v>
      </c>
      <c r="H377" s="1">
        <v>5</v>
      </c>
      <c r="I377" s="1">
        <v>4</v>
      </c>
      <c r="J377" s="1">
        <v>9</v>
      </c>
      <c r="K377" s="1">
        <v>22</v>
      </c>
      <c r="L377" s="1">
        <v>31</v>
      </c>
      <c r="M377" s="1">
        <f t="shared" si="27"/>
        <v>-9</v>
      </c>
    </row>
    <row r="378" spans="2:21" x14ac:dyDescent="0.25">
      <c r="D378" s="1" t="s">
        <v>70</v>
      </c>
      <c r="E378" s="10" t="s">
        <v>181</v>
      </c>
      <c r="F378" s="3">
        <v>9</v>
      </c>
      <c r="G378" s="1">
        <v>18</v>
      </c>
      <c r="H378" s="1">
        <v>2</v>
      </c>
      <c r="I378" s="1">
        <v>5</v>
      </c>
      <c r="J378" s="1">
        <v>11</v>
      </c>
      <c r="K378" s="1">
        <v>20</v>
      </c>
      <c r="L378" s="1">
        <v>36</v>
      </c>
      <c r="M378" s="1">
        <f t="shared" si="27"/>
        <v>-16</v>
      </c>
    </row>
    <row r="379" spans="2:21" x14ac:dyDescent="0.25">
      <c r="D379" s="1" t="s">
        <v>71</v>
      </c>
      <c r="E379" s="10" t="s">
        <v>444</v>
      </c>
      <c r="F379" s="3">
        <v>4</v>
      </c>
      <c r="G379" s="1">
        <v>18</v>
      </c>
      <c r="H379" s="1">
        <v>2</v>
      </c>
      <c r="I379" s="1">
        <v>0</v>
      </c>
      <c r="J379" s="1">
        <v>16</v>
      </c>
      <c r="K379" s="1">
        <v>14</v>
      </c>
      <c r="L379" s="1">
        <v>75</v>
      </c>
      <c r="M379" s="1">
        <f t="shared" si="27"/>
        <v>-61</v>
      </c>
    </row>
    <row r="380" spans="2:21" ht="11.25" customHeight="1" x14ac:dyDescent="0.25"/>
    <row r="381" spans="2:21" x14ac:dyDescent="0.25">
      <c r="G381" s="5">
        <f>SUM(G371:G379)</f>
        <v>162</v>
      </c>
      <c r="H381" s="5">
        <f t="shared" ref="H381:M381" si="28">SUM(H371:H379)</f>
        <v>67</v>
      </c>
      <c r="I381" s="5">
        <f t="shared" si="28"/>
        <v>31</v>
      </c>
      <c r="J381" s="5">
        <f t="shared" si="28"/>
        <v>64</v>
      </c>
      <c r="K381" s="5">
        <f t="shared" si="28"/>
        <v>267</v>
      </c>
      <c r="L381" s="5">
        <f t="shared" si="28"/>
        <v>261</v>
      </c>
      <c r="M381" s="5">
        <f t="shared" si="28"/>
        <v>6</v>
      </c>
      <c r="O381" s="31" t="s">
        <v>373</v>
      </c>
    </row>
    <row r="383" spans="2:21" x14ac:dyDescent="0.25">
      <c r="D383" s="2" t="s">
        <v>260</v>
      </c>
      <c r="E383" s="2" t="s">
        <v>1</v>
      </c>
      <c r="F383" s="2" t="s">
        <v>261</v>
      </c>
      <c r="G383" s="2" t="s">
        <v>3</v>
      </c>
      <c r="H383" s="2" t="s">
        <v>262</v>
      </c>
      <c r="I383" s="2" t="s">
        <v>263</v>
      </c>
      <c r="J383" s="2" t="s">
        <v>264</v>
      </c>
      <c r="K383" s="2" t="s">
        <v>7</v>
      </c>
      <c r="L383" s="2" t="s">
        <v>8</v>
      </c>
      <c r="M383" s="2" t="s">
        <v>265</v>
      </c>
    </row>
    <row r="384" spans="2:21" ht="11.25" customHeight="1" x14ac:dyDescent="0.25"/>
    <row r="385" spans="2:15" x14ac:dyDescent="0.25">
      <c r="B385" s="38" t="s">
        <v>403</v>
      </c>
      <c r="D385" s="1" t="s">
        <v>25</v>
      </c>
      <c r="E385" s="10" t="s">
        <v>392</v>
      </c>
      <c r="F385" s="3">
        <v>25</v>
      </c>
      <c r="G385" s="1">
        <v>18</v>
      </c>
      <c r="H385" s="1">
        <v>10</v>
      </c>
      <c r="I385" s="1">
        <v>5</v>
      </c>
      <c r="J385" s="1">
        <v>3</v>
      </c>
      <c r="K385" s="1">
        <v>25</v>
      </c>
      <c r="L385" s="1">
        <v>12</v>
      </c>
      <c r="M385" s="1">
        <f>K385-L385</f>
        <v>13</v>
      </c>
      <c r="N385" s="31" t="s">
        <v>438</v>
      </c>
    </row>
    <row r="386" spans="2:15" x14ac:dyDescent="0.25">
      <c r="D386" s="1" t="s">
        <v>26</v>
      </c>
      <c r="E386" s="10" t="s">
        <v>313</v>
      </c>
      <c r="F386" s="3">
        <v>22</v>
      </c>
      <c r="G386" s="1">
        <v>18</v>
      </c>
      <c r="H386" s="1">
        <v>7</v>
      </c>
      <c r="I386" s="1">
        <v>8</v>
      </c>
      <c r="J386" s="1">
        <v>3</v>
      </c>
      <c r="K386" s="1">
        <v>27</v>
      </c>
      <c r="L386" s="1">
        <v>20</v>
      </c>
      <c r="M386" s="1">
        <f t="shared" ref="M386:M393" si="29">K386-L386</f>
        <v>7</v>
      </c>
      <c r="N386" s="31" t="s">
        <v>438</v>
      </c>
    </row>
    <row r="387" spans="2:15" x14ac:dyDescent="0.25">
      <c r="D387" s="1" t="s">
        <v>28</v>
      </c>
      <c r="E387" s="10" t="s">
        <v>132</v>
      </c>
      <c r="F387" s="3">
        <v>21</v>
      </c>
      <c r="G387" s="1">
        <v>18</v>
      </c>
      <c r="H387" s="1">
        <v>9</v>
      </c>
      <c r="I387" s="1">
        <v>3</v>
      </c>
      <c r="J387" s="1">
        <v>6</v>
      </c>
      <c r="K387" s="1">
        <v>29</v>
      </c>
      <c r="L387" s="1">
        <v>22</v>
      </c>
      <c r="M387" s="1">
        <f t="shared" si="29"/>
        <v>7</v>
      </c>
    </row>
    <row r="388" spans="2:15" x14ac:dyDescent="0.25">
      <c r="D388" s="1" t="s">
        <v>29</v>
      </c>
      <c r="E388" s="10" t="s">
        <v>445</v>
      </c>
      <c r="F388" s="3">
        <v>21</v>
      </c>
      <c r="G388" s="1">
        <v>18</v>
      </c>
      <c r="H388" s="1">
        <v>7</v>
      </c>
      <c r="I388" s="1">
        <v>7</v>
      </c>
      <c r="J388" s="1">
        <v>4</v>
      </c>
      <c r="K388" s="1">
        <v>30</v>
      </c>
      <c r="L388" s="1">
        <v>27</v>
      </c>
      <c r="M388" s="1">
        <f t="shared" si="29"/>
        <v>3</v>
      </c>
    </row>
    <row r="389" spans="2:15" x14ac:dyDescent="0.25">
      <c r="D389" s="1" t="s">
        <v>31</v>
      </c>
      <c r="E389" s="10" t="s">
        <v>69</v>
      </c>
      <c r="F389" s="3">
        <v>19</v>
      </c>
      <c r="G389" s="1">
        <v>18</v>
      </c>
      <c r="H389" s="1">
        <v>7</v>
      </c>
      <c r="I389" s="1">
        <v>5</v>
      </c>
      <c r="J389" s="1">
        <v>6</v>
      </c>
      <c r="K389" s="1">
        <v>33</v>
      </c>
      <c r="L389" s="1">
        <v>20</v>
      </c>
      <c r="M389" s="1">
        <f t="shared" si="29"/>
        <v>13</v>
      </c>
    </row>
    <row r="390" spans="2:15" x14ac:dyDescent="0.25">
      <c r="D390" s="1" t="s">
        <v>32</v>
      </c>
      <c r="E390" s="10" t="s">
        <v>173</v>
      </c>
      <c r="F390" s="3">
        <v>18</v>
      </c>
      <c r="G390" s="1">
        <v>18</v>
      </c>
      <c r="H390" s="1">
        <v>6</v>
      </c>
      <c r="I390" s="1">
        <v>6</v>
      </c>
      <c r="J390" s="1">
        <v>6</v>
      </c>
      <c r="K390" s="1">
        <v>29</v>
      </c>
      <c r="L390" s="1">
        <v>31</v>
      </c>
      <c r="M390" s="1">
        <f t="shared" si="29"/>
        <v>-2</v>
      </c>
    </row>
    <row r="391" spans="2:15" x14ac:dyDescent="0.25">
      <c r="D391" s="1" t="s">
        <v>39</v>
      </c>
      <c r="E391" s="10" t="s">
        <v>361</v>
      </c>
      <c r="F391" s="3">
        <v>14</v>
      </c>
      <c r="G391" s="1">
        <v>18</v>
      </c>
      <c r="H391" s="1">
        <v>4</v>
      </c>
      <c r="I391" s="1">
        <v>6</v>
      </c>
      <c r="J391" s="1">
        <v>8</v>
      </c>
      <c r="K391" s="1">
        <v>20</v>
      </c>
      <c r="L391" s="1">
        <v>22</v>
      </c>
      <c r="M391" s="1">
        <f t="shared" si="29"/>
        <v>-2</v>
      </c>
    </row>
    <row r="392" spans="2:15" x14ac:dyDescent="0.25">
      <c r="D392" s="1" t="s">
        <v>70</v>
      </c>
      <c r="E392" s="10" t="s">
        <v>446</v>
      </c>
      <c r="F392" s="3">
        <v>13</v>
      </c>
      <c r="G392" s="1">
        <v>18</v>
      </c>
      <c r="H392" s="1">
        <v>2</v>
      </c>
      <c r="I392" s="1">
        <v>9</v>
      </c>
      <c r="J392" s="1">
        <v>7</v>
      </c>
      <c r="K392" s="1">
        <v>9</v>
      </c>
      <c r="L392" s="1">
        <v>18</v>
      </c>
      <c r="M392" s="1">
        <f t="shared" si="29"/>
        <v>-9</v>
      </c>
    </row>
    <row r="393" spans="2:15" x14ac:dyDescent="0.25">
      <c r="D393" s="1" t="s">
        <v>71</v>
      </c>
      <c r="E393" s="10" t="s">
        <v>447</v>
      </c>
      <c r="F393" s="3">
        <v>6</v>
      </c>
      <c r="G393" s="1">
        <v>18</v>
      </c>
      <c r="H393" s="1">
        <v>1</v>
      </c>
      <c r="I393" s="1">
        <v>4</v>
      </c>
      <c r="J393" s="1">
        <v>13</v>
      </c>
      <c r="K393" s="1">
        <v>12</v>
      </c>
      <c r="L393" s="1">
        <v>48</v>
      </c>
      <c r="M393" s="1">
        <f t="shared" si="29"/>
        <v>-36</v>
      </c>
    </row>
    <row r="395" spans="2:15" x14ac:dyDescent="0.25">
      <c r="G395" s="5">
        <f>SUM(G385:G393)</f>
        <v>162</v>
      </c>
      <c r="H395" s="5">
        <f t="shared" ref="H395:M395" si="30">SUM(H385:H393)</f>
        <v>53</v>
      </c>
      <c r="I395" s="5">
        <f t="shared" si="30"/>
        <v>53</v>
      </c>
      <c r="J395" s="5">
        <f t="shared" si="30"/>
        <v>56</v>
      </c>
      <c r="K395" s="5">
        <f t="shared" si="30"/>
        <v>214</v>
      </c>
      <c r="L395" s="5">
        <f t="shared" si="30"/>
        <v>220</v>
      </c>
      <c r="M395" s="5">
        <f t="shared" si="30"/>
        <v>-6</v>
      </c>
      <c r="O395" s="31" t="s">
        <v>373</v>
      </c>
    </row>
    <row r="397" spans="2:15" x14ac:dyDescent="0.25">
      <c r="D397" s="2" t="s">
        <v>260</v>
      </c>
      <c r="E397" s="2" t="s">
        <v>1</v>
      </c>
      <c r="F397" s="2" t="s">
        <v>261</v>
      </c>
      <c r="G397" s="2" t="s">
        <v>3</v>
      </c>
      <c r="H397" s="2" t="s">
        <v>262</v>
      </c>
      <c r="I397" s="2" t="s">
        <v>263</v>
      </c>
      <c r="J397" s="2" t="s">
        <v>264</v>
      </c>
      <c r="K397" s="2" t="s">
        <v>7</v>
      </c>
      <c r="L397" s="2" t="s">
        <v>8</v>
      </c>
      <c r="M397" s="2" t="s">
        <v>265</v>
      </c>
    </row>
    <row r="398" spans="2:15" ht="11.25" customHeight="1" x14ac:dyDescent="0.25"/>
    <row r="399" spans="2:15" x14ac:dyDescent="0.25">
      <c r="B399" s="38" t="s">
        <v>439</v>
      </c>
      <c r="D399" s="1" t="s">
        <v>25</v>
      </c>
      <c r="E399" s="10" t="s">
        <v>118</v>
      </c>
      <c r="F399" s="3">
        <v>27</v>
      </c>
      <c r="G399" s="1">
        <v>18</v>
      </c>
      <c r="H399" s="1">
        <v>11</v>
      </c>
      <c r="I399" s="1">
        <v>5</v>
      </c>
      <c r="J399" s="1">
        <v>2</v>
      </c>
      <c r="K399" s="1">
        <v>43</v>
      </c>
      <c r="L399" s="1">
        <v>14</v>
      </c>
      <c r="M399" s="1">
        <f>K399-L399</f>
        <v>29</v>
      </c>
      <c r="N399" s="31" t="s">
        <v>438</v>
      </c>
    </row>
    <row r="400" spans="2:15" x14ac:dyDescent="0.25">
      <c r="D400" s="1" t="s">
        <v>26</v>
      </c>
      <c r="E400" s="10" t="s">
        <v>95</v>
      </c>
      <c r="F400" s="3">
        <v>26</v>
      </c>
      <c r="G400" s="1">
        <v>18</v>
      </c>
      <c r="H400" s="1">
        <v>12</v>
      </c>
      <c r="I400" s="1">
        <v>2</v>
      </c>
      <c r="J400" s="1">
        <v>4</v>
      </c>
      <c r="K400" s="1">
        <v>28</v>
      </c>
      <c r="L400" s="1">
        <v>16</v>
      </c>
      <c r="M400" s="1">
        <f t="shared" ref="M400:M407" si="31">K400-L400</f>
        <v>12</v>
      </c>
      <c r="N400" s="31" t="s">
        <v>438</v>
      </c>
    </row>
    <row r="401" spans="2:15" x14ac:dyDescent="0.25">
      <c r="D401" s="1" t="s">
        <v>28</v>
      </c>
      <c r="E401" s="10" t="s">
        <v>77</v>
      </c>
      <c r="F401" s="3">
        <v>22</v>
      </c>
      <c r="G401" s="1">
        <v>18</v>
      </c>
      <c r="H401" s="1">
        <v>9</v>
      </c>
      <c r="I401" s="1">
        <v>4</v>
      </c>
      <c r="J401" s="1">
        <v>5</v>
      </c>
      <c r="K401" s="1">
        <v>35</v>
      </c>
      <c r="L401" s="1">
        <v>23</v>
      </c>
      <c r="M401" s="1">
        <f t="shared" si="31"/>
        <v>12</v>
      </c>
    </row>
    <row r="402" spans="2:15" x14ac:dyDescent="0.25">
      <c r="D402" s="1" t="s">
        <v>29</v>
      </c>
      <c r="E402" s="10" t="s">
        <v>382</v>
      </c>
      <c r="F402" s="3">
        <v>22</v>
      </c>
      <c r="G402" s="1">
        <v>18</v>
      </c>
      <c r="H402" s="1">
        <v>8</v>
      </c>
      <c r="I402" s="1">
        <v>6</v>
      </c>
      <c r="J402" s="1">
        <v>4</v>
      </c>
      <c r="K402" s="1">
        <v>24</v>
      </c>
      <c r="L402" s="1">
        <v>18</v>
      </c>
      <c r="M402" s="1">
        <f t="shared" si="31"/>
        <v>6</v>
      </c>
    </row>
    <row r="403" spans="2:15" x14ac:dyDescent="0.25">
      <c r="D403" s="1" t="s">
        <v>31</v>
      </c>
      <c r="E403" s="10" t="s">
        <v>193</v>
      </c>
      <c r="F403" s="3">
        <v>18</v>
      </c>
      <c r="G403" s="1">
        <v>18</v>
      </c>
      <c r="H403" s="1">
        <v>8</v>
      </c>
      <c r="I403" s="1">
        <v>2</v>
      </c>
      <c r="J403" s="1">
        <v>8</v>
      </c>
      <c r="K403" s="1">
        <v>31</v>
      </c>
      <c r="L403" s="1">
        <v>29</v>
      </c>
      <c r="M403" s="1">
        <f t="shared" si="31"/>
        <v>2</v>
      </c>
    </row>
    <row r="404" spans="2:15" x14ac:dyDescent="0.25">
      <c r="D404" s="1" t="s">
        <v>32</v>
      </c>
      <c r="E404" s="10" t="s">
        <v>448</v>
      </c>
      <c r="F404" s="3">
        <v>16</v>
      </c>
      <c r="G404" s="1">
        <v>18</v>
      </c>
      <c r="H404" s="1">
        <v>6</v>
      </c>
      <c r="I404" s="1">
        <v>4</v>
      </c>
      <c r="J404" s="1">
        <v>8</v>
      </c>
      <c r="K404" s="1">
        <v>24</v>
      </c>
      <c r="L404" s="1">
        <v>30</v>
      </c>
      <c r="M404" s="1">
        <f t="shared" si="31"/>
        <v>-6</v>
      </c>
    </row>
    <row r="405" spans="2:15" x14ac:dyDescent="0.25">
      <c r="D405" s="1" t="s">
        <v>39</v>
      </c>
      <c r="E405" s="10" t="s">
        <v>449</v>
      </c>
      <c r="F405" s="3">
        <v>12</v>
      </c>
      <c r="G405" s="1">
        <v>18</v>
      </c>
      <c r="H405" s="1">
        <v>3</v>
      </c>
      <c r="I405" s="1">
        <v>6</v>
      </c>
      <c r="J405" s="1">
        <v>9</v>
      </c>
      <c r="K405" s="1">
        <v>13</v>
      </c>
      <c r="L405" s="1">
        <v>30</v>
      </c>
      <c r="M405" s="1">
        <f t="shared" si="31"/>
        <v>-17</v>
      </c>
    </row>
    <row r="406" spans="2:15" x14ac:dyDescent="0.25">
      <c r="D406" s="1" t="s">
        <v>70</v>
      </c>
      <c r="E406" s="10" t="s">
        <v>450</v>
      </c>
      <c r="F406" s="3">
        <v>10</v>
      </c>
      <c r="G406" s="1">
        <v>18</v>
      </c>
      <c r="H406" s="1">
        <v>3</v>
      </c>
      <c r="I406" s="1">
        <v>4</v>
      </c>
      <c r="J406" s="1">
        <v>11</v>
      </c>
      <c r="K406" s="1">
        <v>20</v>
      </c>
      <c r="L406" s="1">
        <v>37</v>
      </c>
      <c r="M406" s="1">
        <f t="shared" si="31"/>
        <v>-17</v>
      </c>
    </row>
    <row r="407" spans="2:15" x14ac:dyDescent="0.25">
      <c r="D407" s="1" t="s">
        <v>71</v>
      </c>
      <c r="E407" s="10" t="s">
        <v>451</v>
      </c>
      <c r="F407" s="3">
        <v>8</v>
      </c>
      <c r="G407" s="1">
        <v>18</v>
      </c>
      <c r="H407" s="1">
        <v>3</v>
      </c>
      <c r="I407" s="1">
        <v>2</v>
      </c>
      <c r="J407" s="1">
        <v>13</v>
      </c>
      <c r="K407" s="1">
        <v>15</v>
      </c>
      <c r="L407" s="1">
        <v>35</v>
      </c>
      <c r="M407" s="1">
        <f t="shared" si="31"/>
        <v>-20</v>
      </c>
    </row>
    <row r="408" spans="2:15" ht="11.25" customHeight="1" x14ac:dyDescent="0.25"/>
    <row r="409" spans="2:15" x14ac:dyDescent="0.25">
      <c r="G409" s="5">
        <f>SUM(G399:G407)</f>
        <v>162</v>
      </c>
      <c r="H409" s="5">
        <f t="shared" ref="H409:M409" si="32">SUM(H399:H407)</f>
        <v>63</v>
      </c>
      <c r="I409" s="5">
        <f t="shared" si="32"/>
        <v>35</v>
      </c>
      <c r="J409" s="5">
        <f t="shared" si="32"/>
        <v>64</v>
      </c>
      <c r="K409" s="5">
        <f t="shared" si="32"/>
        <v>233</v>
      </c>
      <c r="L409" s="5">
        <f t="shared" si="32"/>
        <v>232</v>
      </c>
      <c r="M409" s="5">
        <f t="shared" si="32"/>
        <v>1</v>
      </c>
      <c r="O409" s="31" t="s">
        <v>373</v>
      </c>
    </row>
    <row r="411" spans="2:15" x14ac:dyDescent="0.25">
      <c r="D411" s="2" t="s">
        <v>260</v>
      </c>
      <c r="E411" s="2" t="s">
        <v>1</v>
      </c>
      <c r="F411" s="2" t="s">
        <v>261</v>
      </c>
      <c r="G411" s="2" t="s">
        <v>3</v>
      </c>
      <c r="H411" s="2" t="s">
        <v>262</v>
      </c>
      <c r="I411" s="2" t="s">
        <v>263</v>
      </c>
      <c r="J411" s="2" t="s">
        <v>264</v>
      </c>
      <c r="K411" s="2" t="s">
        <v>7</v>
      </c>
      <c r="L411" s="2" t="s">
        <v>8</v>
      </c>
      <c r="M411" s="2" t="s">
        <v>265</v>
      </c>
    </row>
    <row r="412" spans="2:15" ht="11.25" customHeight="1" x14ac:dyDescent="0.25"/>
    <row r="413" spans="2:15" x14ac:dyDescent="0.25">
      <c r="B413" s="38" t="s">
        <v>440</v>
      </c>
      <c r="D413" s="1" t="s">
        <v>25</v>
      </c>
      <c r="E413" s="10" t="s">
        <v>147</v>
      </c>
      <c r="F413" s="3">
        <v>26</v>
      </c>
      <c r="G413" s="1">
        <v>18</v>
      </c>
      <c r="H413" s="1">
        <v>11</v>
      </c>
      <c r="I413" s="1">
        <v>4</v>
      </c>
      <c r="J413" s="1">
        <v>3</v>
      </c>
      <c r="K413" s="1">
        <v>34</v>
      </c>
      <c r="L413" s="1">
        <v>12</v>
      </c>
      <c r="M413" s="1">
        <f>K413-L413</f>
        <v>22</v>
      </c>
      <c r="N413" s="31" t="s">
        <v>438</v>
      </c>
    </row>
    <row r="414" spans="2:15" x14ac:dyDescent="0.25">
      <c r="D414" s="1" t="s">
        <v>26</v>
      </c>
      <c r="E414" s="10" t="s">
        <v>84</v>
      </c>
      <c r="F414" s="3">
        <v>25</v>
      </c>
      <c r="G414" s="1">
        <v>18</v>
      </c>
      <c r="H414" s="1">
        <v>10</v>
      </c>
      <c r="I414" s="1">
        <v>5</v>
      </c>
      <c r="J414" s="1">
        <v>3</v>
      </c>
      <c r="K414" s="1">
        <v>49</v>
      </c>
      <c r="L414" s="1">
        <v>19</v>
      </c>
      <c r="M414" s="1">
        <f t="shared" ref="M414:M421" si="33">K414-L414</f>
        <v>30</v>
      </c>
      <c r="N414" s="31" t="s">
        <v>438</v>
      </c>
    </row>
    <row r="415" spans="2:15" x14ac:dyDescent="0.25">
      <c r="D415" s="1" t="s">
        <v>28</v>
      </c>
      <c r="E415" s="10" t="s">
        <v>393</v>
      </c>
      <c r="F415" s="3">
        <v>24</v>
      </c>
      <c r="G415" s="1">
        <v>18</v>
      </c>
      <c r="H415" s="1">
        <v>10</v>
      </c>
      <c r="I415" s="1">
        <v>4</v>
      </c>
      <c r="J415" s="1">
        <v>4</v>
      </c>
      <c r="K415" s="1">
        <v>27</v>
      </c>
      <c r="L415" s="1">
        <v>18</v>
      </c>
      <c r="M415" s="1">
        <f t="shared" si="33"/>
        <v>9</v>
      </c>
    </row>
    <row r="416" spans="2:15" x14ac:dyDescent="0.25">
      <c r="D416" s="1" t="s">
        <v>29</v>
      </c>
      <c r="E416" s="10" t="s">
        <v>111</v>
      </c>
      <c r="F416" s="3">
        <v>23</v>
      </c>
      <c r="G416" s="1">
        <v>18</v>
      </c>
      <c r="H416" s="1">
        <v>9</v>
      </c>
      <c r="I416" s="1">
        <v>5</v>
      </c>
      <c r="J416" s="1">
        <v>4</v>
      </c>
      <c r="K416" s="1">
        <v>38</v>
      </c>
      <c r="L416" s="1">
        <v>24</v>
      </c>
      <c r="M416" s="1">
        <f t="shared" si="33"/>
        <v>14</v>
      </c>
    </row>
    <row r="417" spans="2:15" x14ac:dyDescent="0.25">
      <c r="D417" s="1" t="s">
        <v>31</v>
      </c>
      <c r="E417" s="10" t="s">
        <v>435</v>
      </c>
      <c r="F417" s="3">
        <v>16</v>
      </c>
      <c r="G417" s="1">
        <v>18</v>
      </c>
      <c r="H417" s="1">
        <v>5</v>
      </c>
      <c r="I417" s="1">
        <v>6</v>
      </c>
      <c r="J417" s="1">
        <v>7</v>
      </c>
      <c r="K417" s="1">
        <v>29</v>
      </c>
      <c r="L417" s="1">
        <v>26</v>
      </c>
      <c r="M417" s="1">
        <f t="shared" si="33"/>
        <v>3</v>
      </c>
    </row>
    <row r="418" spans="2:15" x14ac:dyDescent="0.25">
      <c r="D418" s="1" t="s">
        <v>32</v>
      </c>
      <c r="E418" s="10" t="s">
        <v>452</v>
      </c>
      <c r="F418" s="3">
        <v>15</v>
      </c>
      <c r="G418" s="1">
        <v>18</v>
      </c>
      <c r="H418" s="1">
        <v>4</v>
      </c>
      <c r="I418" s="1">
        <v>7</v>
      </c>
      <c r="J418" s="1">
        <v>7</v>
      </c>
      <c r="K418" s="1">
        <v>20</v>
      </c>
      <c r="L418" s="1">
        <v>40</v>
      </c>
      <c r="M418" s="1">
        <f t="shared" si="33"/>
        <v>-20</v>
      </c>
    </row>
    <row r="419" spans="2:15" x14ac:dyDescent="0.25">
      <c r="D419" s="1" t="s">
        <v>39</v>
      </c>
      <c r="E419" s="10" t="s">
        <v>453</v>
      </c>
      <c r="F419" s="3">
        <v>14</v>
      </c>
      <c r="G419" s="1">
        <v>18</v>
      </c>
      <c r="H419" s="1">
        <v>3</v>
      </c>
      <c r="I419" s="1">
        <v>8</v>
      </c>
      <c r="J419" s="1">
        <v>7</v>
      </c>
      <c r="K419" s="1">
        <v>19</v>
      </c>
      <c r="L419" s="1">
        <v>30</v>
      </c>
      <c r="M419" s="1">
        <f t="shared" si="33"/>
        <v>-11</v>
      </c>
    </row>
    <row r="420" spans="2:15" x14ac:dyDescent="0.25">
      <c r="D420" s="1" t="s">
        <v>70</v>
      </c>
      <c r="E420" s="10" t="s">
        <v>378</v>
      </c>
      <c r="F420" s="3">
        <v>11</v>
      </c>
      <c r="G420" s="1">
        <v>18</v>
      </c>
      <c r="H420" s="1">
        <v>3</v>
      </c>
      <c r="I420" s="1">
        <v>5</v>
      </c>
      <c r="J420" s="1">
        <v>10</v>
      </c>
      <c r="K420" s="1">
        <v>21</v>
      </c>
      <c r="L420" s="1">
        <v>40</v>
      </c>
      <c r="M420" s="1">
        <f t="shared" si="33"/>
        <v>-19</v>
      </c>
    </row>
    <row r="421" spans="2:15" x14ac:dyDescent="0.25">
      <c r="D421" s="1" t="s">
        <v>71</v>
      </c>
      <c r="E421" s="10" t="s">
        <v>85</v>
      </c>
      <c r="F421" s="3">
        <v>9</v>
      </c>
      <c r="G421" s="1">
        <v>18</v>
      </c>
      <c r="H421" s="1">
        <v>3</v>
      </c>
      <c r="I421" s="1">
        <v>3</v>
      </c>
      <c r="J421" s="1">
        <v>12</v>
      </c>
      <c r="K421" s="1">
        <v>12</v>
      </c>
      <c r="L421" s="1">
        <v>41</v>
      </c>
      <c r="M421" s="1">
        <f t="shared" si="33"/>
        <v>-29</v>
      </c>
    </row>
    <row r="422" spans="2:15" ht="11.25" customHeight="1" x14ac:dyDescent="0.25"/>
    <row r="423" spans="2:15" x14ac:dyDescent="0.25">
      <c r="G423" s="5">
        <f>SUM(G413:G421)</f>
        <v>162</v>
      </c>
      <c r="H423" s="5">
        <f t="shared" ref="H423:M423" si="34">SUM(H413:H421)</f>
        <v>58</v>
      </c>
      <c r="I423" s="5">
        <f t="shared" si="34"/>
        <v>47</v>
      </c>
      <c r="J423" s="5">
        <f t="shared" si="34"/>
        <v>57</v>
      </c>
      <c r="K423" s="5">
        <f t="shared" si="34"/>
        <v>249</v>
      </c>
      <c r="L423" s="5">
        <f t="shared" si="34"/>
        <v>250</v>
      </c>
      <c r="M423" s="5">
        <f t="shared" si="34"/>
        <v>-1</v>
      </c>
      <c r="O423" s="31" t="s">
        <v>373</v>
      </c>
    </row>
    <row r="425" spans="2:15" x14ac:dyDescent="0.25">
      <c r="D425" s="2" t="s">
        <v>260</v>
      </c>
      <c r="E425" s="2" t="s">
        <v>1</v>
      </c>
      <c r="F425" s="2" t="s">
        <v>261</v>
      </c>
      <c r="G425" s="2" t="s">
        <v>3</v>
      </c>
      <c r="H425" s="2" t="s">
        <v>262</v>
      </c>
      <c r="I425" s="2" t="s">
        <v>263</v>
      </c>
      <c r="J425" s="2" t="s">
        <v>264</v>
      </c>
      <c r="K425" s="2" t="s">
        <v>7</v>
      </c>
      <c r="L425" s="2" t="s">
        <v>8</v>
      </c>
      <c r="M425" s="2" t="s">
        <v>265</v>
      </c>
    </row>
    <row r="426" spans="2:15" ht="10.5" customHeight="1" x14ac:dyDescent="0.25">
      <c r="B426" s="38"/>
    </row>
    <row r="427" spans="2:15" x14ac:dyDescent="0.25">
      <c r="B427" s="38" t="s">
        <v>442</v>
      </c>
      <c r="D427" s="1" t="s">
        <v>25</v>
      </c>
      <c r="E427" s="10" t="s">
        <v>118</v>
      </c>
      <c r="F427" s="3">
        <v>11</v>
      </c>
      <c r="G427" s="1">
        <v>7</v>
      </c>
      <c r="H427" s="1">
        <v>5</v>
      </c>
      <c r="I427" s="1">
        <v>1</v>
      </c>
      <c r="J427" s="1">
        <v>1</v>
      </c>
      <c r="K427" s="1">
        <v>11</v>
      </c>
      <c r="L427" s="1">
        <v>8</v>
      </c>
      <c r="M427" s="1">
        <v>3</v>
      </c>
    </row>
    <row r="428" spans="2:15" x14ac:dyDescent="0.25">
      <c r="D428" s="1" t="s">
        <v>26</v>
      </c>
      <c r="E428" s="10" t="s">
        <v>314</v>
      </c>
      <c r="F428" s="3">
        <v>10</v>
      </c>
      <c r="G428" s="1">
        <v>7</v>
      </c>
      <c r="H428" s="1">
        <v>4</v>
      </c>
      <c r="I428" s="1">
        <v>2</v>
      </c>
      <c r="J428" s="1">
        <v>1</v>
      </c>
      <c r="K428" s="1">
        <v>16</v>
      </c>
      <c r="L428" s="1">
        <v>13</v>
      </c>
      <c r="M428" s="1">
        <v>3</v>
      </c>
    </row>
    <row r="429" spans="2:15" x14ac:dyDescent="0.25">
      <c r="D429" s="1" t="s">
        <v>28</v>
      </c>
      <c r="E429" s="10" t="s">
        <v>147</v>
      </c>
      <c r="F429" s="3">
        <v>8</v>
      </c>
      <c r="G429" s="1">
        <v>7</v>
      </c>
      <c r="H429" s="1">
        <v>4</v>
      </c>
      <c r="I429" s="1">
        <v>0</v>
      </c>
      <c r="J429" s="1">
        <v>3</v>
      </c>
      <c r="K429" s="1">
        <v>15</v>
      </c>
      <c r="L429" s="1">
        <v>9</v>
      </c>
      <c r="M429" s="1">
        <v>6</v>
      </c>
    </row>
    <row r="430" spans="2:15" x14ac:dyDescent="0.25">
      <c r="D430" s="1" t="s">
        <v>29</v>
      </c>
      <c r="E430" s="10" t="s">
        <v>392</v>
      </c>
      <c r="F430" s="3">
        <v>7</v>
      </c>
      <c r="G430" s="1">
        <v>7</v>
      </c>
      <c r="H430" s="1">
        <v>3</v>
      </c>
      <c r="I430" s="1">
        <v>1</v>
      </c>
      <c r="J430" s="1">
        <v>3</v>
      </c>
      <c r="K430" s="1">
        <v>10</v>
      </c>
      <c r="L430" s="1">
        <v>10</v>
      </c>
      <c r="M430" s="1">
        <v>0</v>
      </c>
    </row>
    <row r="431" spans="2:15" x14ac:dyDescent="0.25">
      <c r="D431" s="1" t="s">
        <v>31</v>
      </c>
      <c r="E431" s="10" t="s">
        <v>84</v>
      </c>
      <c r="F431" s="3">
        <v>6</v>
      </c>
      <c r="G431" s="1">
        <v>7</v>
      </c>
      <c r="H431" s="1">
        <v>3</v>
      </c>
      <c r="I431" s="1">
        <v>0</v>
      </c>
      <c r="J431" s="1">
        <v>4</v>
      </c>
      <c r="K431" s="1">
        <v>9</v>
      </c>
      <c r="L431" s="1">
        <v>9</v>
      </c>
      <c r="M431" s="1">
        <v>0</v>
      </c>
    </row>
    <row r="432" spans="2:15" x14ac:dyDescent="0.25">
      <c r="D432" s="1" t="s">
        <v>32</v>
      </c>
      <c r="E432" s="10" t="s">
        <v>95</v>
      </c>
      <c r="F432" s="3">
        <v>6</v>
      </c>
      <c r="G432" s="1">
        <v>7</v>
      </c>
      <c r="H432" s="1">
        <v>2</v>
      </c>
      <c r="I432" s="1">
        <v>2</v>
      </c>
      <c r="J432" s="1">
        <v>3</v>
      </c>
      <c r="K432" s="1">
        <v>11</v>
      </c>
      <c r="L432" s="1">
        <v>14</v>
      </c>
      <c r="M432" s="1">
        <v>-3</v>
      </c>
    </row>
    <row r="433" spans="2:21" x14ac:dyDescent="0.25">
      <c r="D433" s="1" t="s">
        <v>39</v>
      </c>
      <c r="E433" s="10" t="s">
        <v>90</v>
      </c>
      <c r="F433" s="3">
        <v>4</v>
      </c>
      <c r="G433" s="1">
        <v>7</v>
      </c>
      <c r="H433" s="1">
        <v>2</v>
      </c>
      <c r="I433" s="1">
        <v>0</v>
      </c>
      <c r="J433" s="1">
        <v>5</v>
      </c>
      <c r="K433" s="1">
        <v>10</v>
      </c>
      <c r="L433" s="1">
        <v>11</v>
      </c>
      <c r="M433" s="1">
        <v>-1</v>
      </c>
    </row>
    <row r="434" spans="2:21" x14ac:dyDescent="0.25">
      <c r="D434" s="1" t="s">
        <v>70</v>
      </c>
      <c r="E434" s="10" t="s">
        <v>313</v>
      </c>
      <c r="F434" s="3">
        <v>4</v>
      </c>
      <c r="G434" s="1">
        <v>7</v>
      </c>
      <c r="H434" s="1">
        <v>1</v>
      </c>
      <c r="I434" s="1">
        <v>2</v>
      </c>
      <c r="J434" s="1">
        <v>4</v>
      </c>
      <c r="K434" s="1">
        <v>7</v>
      </c>
      <c r="L434" s="1">
        <v>15</v>
      </c>
      <c r="M434" s="1">
        <v>-8</v>
      </c>
    </row>
    <row r="435" spans="2:21" ht="11.25" customHeight="1" x14ac:dyDescent="0.25"/>
    <row r="436" spans="2:21" x14ac:dyDescent="0.25">
      <c r="G436" s="5">
        <f>SUM(G426:G434)</f>
        <v>56</v>
      </c>
      <c r="H436" s="5">
        <f t="shared" ref="H436:M436" si="35">SUM(H426:H434)</f>
        <v>24</v>
      </c>
      <c r="I436" s="5">
        <f t="shared" si="35"/>
        <v>8</v>
      </c>
      <c r="J436" s="5">
        <f t="shared" si="35"/>
        <v>24</v>
      </c>
      <c r="K436" s="5">
        <f t="shared" si="35"/>
        <v>89</v>
      </c>
      <c r="L436" s="5">
        <f t="shared" si="35"/>
        <v>89</v>
      </c>
      <c r="M436" s="5">
        <f t="shared" si="35"/>
        <v>0</v>
      </c>
    </row>
    <row r="439" spans="2:21" x14ac:dyDescent="0.25">
      <c r="B439" s="4" t="s">
        <v>363</v>
      </c>
    </row>
    <row r="440" spans="2:21" x14ac:dyDescent="0.25">
      <c r="C440" s="4">
        <v>1975</v>
      </c>
      <c r="D440" s="2" t="s">
        <v>260</v>
      </c>
      <c r="E440" s="2" t="s">
        <v>1</v>
      </c>
      <c r="F440" s="2" t="s">
        <v>261</v>
      </c>
      <c r="G440" s="2" t="s">
        <v>3</v>
      </c>
      <c r="H440" s="2" t="s">
        <v>262</v>
      </c>
      <c r="I440" s="2" t="s">
        <v>263</v>
      </c>
      <c r="J440" s="2" t="s">
        <v>264</v>
      </c>
      <c r="K440" s="2" t="s">
        <v>7</v>
      </c>
      <c r="L440" s="2" t="s">
        <v>8</v>
      </c>
      <c r="M440" s="2" t="s">
        <v>265</v>
      </c>
      <c r="N440" s="13"/>
      <c r="P440" s="39"/>
      <c r="Q440" s="2" t="s">
        <v>243</v>
      </c>
      <c r="R440" s="39"/>
      <c r="S440" s="39"/>
    </row>
    <row r="441" spans="2:21" ht="11.25" customHeight="1" x14ac:dyDescent="0.25">
      <c r="C441" s="4"/>
    </row>
    <row r="442" spans="2:21" x14ac:dyDescent="0.25">
      <c r="D442" s="1" t="s">
        <v>25</v>
      </c>
      <c r="E442" s="10" t="s">
        <v>69</v>
      </c>
      <c r="F442" s="3">
        <v>55</v>
      </c>
      <c r="G442" s="1">
        <v>38</v>
      </c>
      <c r="H442" s="1">
        <v>23</v>
      </c>
      <c r="I442" s="1">
        <v>9</v>
      </c>
      <c r="J442" s="1">
        <v>6</v>
      </c>
      <c r="K442" s="1">
        <v>72</v>
      </c>
      <c r="L442" s="1">
        <v>37</v>
      </c>
      <c r="M442" s="1">
        <f>K442-L442</f>
        <v>35</v>
      </c>
      <c r="Q442" s="10" t="s">
        <v>454</v>
      </c>
      <c r="T442" s="3">
        <v>32</v>
      </c>
      <c r="U442" s="1" t="s">
        <v>245</v>
      </c>
    </row>
    <row r="443" spans="2:21" x14ac:dyDescent="0.25">
      <c r="D443" s="1" t="s">
        <v>26</v>
      </c>
      <c r="E443" s="10" t="s">
        <v>111</v>
      </c>
      <c r="F443" s="3">
        <v>51</v>
      </c>
      <c r="G443" s="1">
        <v>38</v>
      </c>
      <c r="H443" s="1">
        <v>21</v>
      </c>
      <c r="I443" s="1">
        <v>9</v>
      </c>
      <c r="J443" s="1">
        <v>8</v>
      </c>
      <c r="K443" s="1">
        <v>73</v>
      </c>
      <c r="L443" s="1">
        <v>45</v>
      </c>
      <c r="M443" s="1">
        <f t="shared" ref="M443:M461" si="36">K443-L443</f>
        <v>28</v>
      </c>
    </row>
    <row r="444" spans="2:21" x14ac:dyDescent="0.25">
      <c r="D444" s="1" t="s">
        <v>28</v>
      </c>
      <c r="E444" s="10" t="s">
        <v>90</v>
      </c>
      <c r="F444" s="3">
        <v>50</v>
      </c>
      <c r="G444" s="1">
        <v>38</v>
      </c>
      <c r="H444" s="1">
        <v>22</v>
      </c>
      <c r="I444" s="1">
        <v>6</v>
      </c>
      <c r="J444" s="1">
        <v>10</v>
      </c>
      <c r="K444" s="1">
        <v>80</v>
      </c>
      <c r="L444" s="1">
        <v>40</v>
      </c>
      <c r="M444" s="1">
        <f t="shared" si="36"/>
        <v>40</v>
      </c>
    </row>
    <row r="445" spans="2:21" x14ac:dyDescent="0.25">
      <c r="D445" s="1" t="s">
        <v>29</v>
      </c>
      <c r="E445" s="10" t="s">
        <v>375</v>
      </c>
      <c r="F445" s="3">
        <v>49</v>
      </c>
      <c r="G445" s="1">
        <v>38</v>
      </c>
      <c r="H445" s="1">
        <v>20</v>
      </c>
      <c r="I445" s="1">
        <v>9</v>
      </c>
      <c r="J445" s="1">
        <v>9</v>
      </c>
      <c r="K445" s="1">
        <v>65</v>
      </c>
      <c r="L445" s="1">
        <v>42</v>
      </c>
      <c r="M445" s="1">
        <f t="shared" si="36"/>
        <v>23</v>
      </c>
    </row>
    <row r="446" spans="2:21" x14ac:dyDescent="0.25">
      <c r="D446" s="1" t="s">
        <v>31</v>
      </c>
      <c r="E446" s="10" t="s">
        <v>82</v>
      </c>
      <c r="F446" s="3">
        <v>47</v>
      </c>
      <c r="G446" s="1">
        <v>38</v>
      </c>
      <c r="H446" s="1">
        <v>18</v>
      </c>
      <c r="I446" s="1">
        <v>11</v>
      </c>
      <c r="J446" s="1">
        <v>9</v>
      </c>
      <c r="K446" s="1">
        <v>67</v>
      </c>
      <c r="L446" s="1">
        <v>51</v>
      </c>
      <c r="M446" s="1">
        <f t="shared" si="36"/>
        <v>16</v>
      </c>
    </row>
    <row r="447" spans="2:21" x14ac:dyDescent="0.25">
      <c r="D447" s="1" t="s">
        <v>32</v>
      </c>
      <c r="E447" s="10" t="s">
        <v>361</v>
      </c>
      <c r="F447" s="3">
        <v>47</v>
      </c>
      <c r="G447" s="1">
        <v>38</v>
      </c>
      <c r="H447" s="1">
        <v>16</v>
      </c>
      <c r="I447" s="1">
        <v>15</v>
      </c>
      <c r="J447" s="1">
        <v>7</v>
      </c>
      <c r="K447" s="1">
        <v>60</v>
      </c>
      <c r="L447" s="1">
        <v>48</v>
      </c>
      <c r="M447" s="1">
        <f t="shared" si="36"/>
        <v>12</v>
      </c>
    </row>
    <row r="448" spans="2:21" x14ac:dyDescent="0.25">
      <c r="D448" s="1" t="s">
        <v>39</v>
      </c>
      <c r="E448" s="10" t="s">
        <v>314</v>
      </c>
      <c r="F448" s="3">
        <v>41</v>
      </c>
      <c r="G448" s="1">
        <v>38</v>
      </c>
      <c r="H448" s="1">
        <v>15</v>
      </c>
      <c r="I448" s="1">
        <v>11</v>
      </c>
      <c r="J448" s="1">
        <v>12</v>
      </c>
      <c r="K448" s="1">
        <v>75</v>
      </c>
      <c r="L448" s="1">
        <v>51</v>
      </c>
      <c r="M448" s="1">
        <f t="shared" si="36"/>
        <v>24</v>
      </c>
    </row>
    <row r="449" spans="4:13" x14ac:dyDescent="0.25">
      <c r="D449" s="1" t="s">
        <v>70</v>
      </c>
      <c r="E449" s="10" t="s">
        <v>95</v>
      </c>
      <c r="F449" s="3">
        <v>40</v>
      </c>
      <c r="G449" s="1">
        <v>38</v>
      </c>
      <c r="H449" s="1">
        <v>14</v>
      </c>
      <c r="I449" s="1">
        <v>12</v>
      </c>
      <c r="J449" s="1">
        <v>12</v>
      </c>
      <c r="K449" s="1">
        <v>61</v>
      </c>
      <c r="L449" s="1">
        <v>58</v>
      </c>
      <c r="M449" s="1">
        <f t="shared" si="36"/>
        <v>3</v>
      </c>
    </row>
    <row r="450" spans="4:13" x14ac:dyDescent="0.25">
      <c r="D450" s="1" t="s">
        <v>71</v>
      </c>
      <c r="E450" s="10" t="s">
        <v>147</v>
      </c>
      <c r="F450" s="3">
        <v>39</v>
      </c>
      <c r="G450" s="1">
        <v>38</v>
      </c>
      <c r="H450" s="1">
        <v>13</v>
      </c>
      <c r="I450" s="1">
        <v>13</v>
      </c>
      <c r="J450" s="1">
        <v>12</v>
      </c>
      <c r="K450" s="1">
        <v>50</v>
      </c>
      <c r="L450" s="1">
        <v>47</v>
      </c>
      <c r="M450" s="1">
        <f t="shared" si="36"/>
        <v>3</v>
      </c>
    </row>
    <row r="451" spans="4:13" x14ac:dyDescent="0.25">
      <c r="D451" s="1" t="s">
        <v>72</v>
      </c>
      <c r="E451" s="10" t="s">
        <v>313</v>
      </c>
      <c r="F451" s="3">
        <v>38</v>
      </c>
      <c r="G451" s="1">
        <v>38</v>
      </c>
      <c r="H451" s="1">
        <v>11</v>
      </c>
      <c r="I451" s="1">
        <v>16</v>
      </c>
      <c r="J451" s="1">
        <v>11</v>
      </c>
      <c r="K451" s="1">
        <v>47</v>
      </c>
      <c r="L451" s="1">
        <v>43</v>
      </c>
      <c r="M451" s="1">
        <f t="shared" si="36"/>
        <v>4</v>
      </c>
    </row>
    <row r="452" spans="4:13" x14ac:dyDescent="0.25">
      <c r="D452" s="1" t="s">
        <v>112</v>
      </c>
      <c r="E452" s="10" t="s">
        <v>118</v>
      </c>
      <c r="F452" s="3">
        <v>34</v>
      </c>
      <c r="G452" s="1">
        <v>38</v>
      </c>
      <c r="H452" s="1">
        <v>11</v>
      </c>
      <c r="I452" s="1">
        <v>12</v>
      </c>
      <c r="J452" s="1">
        <v>15</v>
      </c>
      <c r="K452" s="1">
        <v>56</v>
      </c>
      <c r="L452" s="1">
        <v>63</v>
      </c>
      <c r="M452" s="1">
        <f t="shared" si="36"/>
        <v>-7</v>
      </c>
    </row>
    <row r="453" spans="4:13" x14ac:dyDescent="0.25">
      <c r="D453" s="1" t="s">
        <v>113</v>
      </c>
      <c r="E453" s="10" t="s">
        <v>132</v>
      </c>
      <c r="F453" s="3">
        <v>34</v>
      </c>
      <c r="G453" s="1">
        <v>38</v>
      </c>
      <c r="H453" s="1">
        <v>11</v>
      </c>
      <c r="I453" s="1">
        <v>12</v>
      </c>
      <c r="J453" s="1">
        <v>15</v>
      </c>
      <c r="K453" s="1">
        <v>55</v>
      </c>
      <c r="L453" s="1">
        <v>71</v>
      </c>
      <c r="M453" s="1">
        <f t="shared" si="36"/>
        <v>-16</v>
      </c>
    </row>
    <row r="454" spans="4:13" x14ac:dyDescent="0.25">
      <c r="D454" s="1" t="s">
        <v>114</v>
      </c>
      <c r="E454" s="10" t="s">
        <v>84</v>
      </c>
      <c r="F454" s="3">
        <v>33</v>
      </c>
      <c r="G454" s="1">
        <v>38</v>
      </c>
      <c r="H454" s="1">
        <v>12</v>
      </c>
      <c r="I454" s="1">
        <v>9</v>
      </c>
      <c r="J454" s="1">
        <v>17</v>
      </c>
      <c r="K454" s="1">
        <v>49</v>
      </c>
      <c r="L454" s="1">
        <v>55</v>
      </c>
      <c r="M454" s="1">
        <f t="shared" si="36"/>
        <v>-6</v>
      </c>
    </row>
    <row r="455" spans="4:13" x14ac:dyDescent="0.25">
      <c r="D455" s="1" t="s">
        <v>119</v>
      </c>
      <c r="E455" s="10" t="s">
        <v>85</v>
      </c>
      <c r="F455" s="3">
        <v>33</v>
      </c>
      <c r="G455" s="1">
        <v>38</v>
      </c>
      <c r="H455" s="1">
        <v>13</v>
      </c>
      <c r="I455" s="1">
        <v>7</v>
      </c>
      <c r="J455" s="1">
        <v>18</v>
      </c>
      <c r="K455" s="1">
        <v>62</v>
      </c>
      <c r="L455" s="1">
        <v>69</v>
      </c>
      <c r="M455" s="1">
        <f t="shared" si="36"/>
        <v>-7</v>
      </c>
    </row>
    <row r="456" spans="4:13" x14ac:dyDescent="0.25">
      <c r="D456" s="1" t="s">
        <v>120</v>
      </c>
      <c r="E456" s="10" t="s">
        <v>193</v>
      </c>
      <c r="F456" s="3">
        <v>32</v>
      </c>
      <c r="G456" s="1">
        <v>38</v>
      </c>
      <c r="H456" s="1">
        <v>11</v>
      </c>
      <c r="I456" s="1">
        <v>10</v>
      </c>
      <c r="J456" s="1">
        <v>17</v>
      </c>
      <c r="K456" s="1">
        <v>47</v>
      </c>
      <c r="L456" s="1">
        <v>72</v>
      </c>
      <c r="M456" s="1">
        <f t="shared" si="36"/>
        <v>-25</v>
      </c>
    </row>
    <row r="457" spans="4:13" x14ac:dyDescent="0.25">
      <c r="D457" s="1" t="s">
        <v>121</v>
      </c>
      <c r="E457" s="10" t="s">
        <v>77</v>
      </c>
      <c r="F457" s="3">
        <v>31</v>
      </c>
      <c r="G457" s="1">
        <v>38</v>
      </c>
      <c r="H457" s="1">
        <v>7</v>
      </c>
      <c r="I457" s="1">
        <v>17</v>
      </c>
      <c r="J457" s="1">
        <v>14</v>
      </c>
      <c r="K457" s="1">
        <v>60</v>
      </c>
      <c r="L457" s="1">
        <v>91</v>
      </c>
      <c r="M457" s="1">
        <f t="shared" si="36"/>
        <v>-31</v>
      </c>
    </row>
    <row r="458" spans="4:13" x14ac:dyDescent="0.25">
      <c r="D458" s="1" t="s">
        <v>122</v>
      </c>
      <c r="E458" s="10" t="s">
        <v>43</v>
      </c>
      <c r="F458" s="3">
        <v>28</v>
      </c>
      <c r="G458" s="1">
        <v>38</v>
      </c>
      <c r="H458" s="1">
        <v>7</v>
      </c>
      <c r="I458" s="1">
        <v>14</v>
      </c>
      <c r="J458" s="1">
        <v>17</v>
      </c>
      <c r="K458" s="1">
        <v>56</v>
      </c>
      <c r="L458" s="1">
        <v>73</v>
      </c>
      <c r="M458" s="1">
        <f t="shared" si="36"/>
        <v>-17</v>
      </c>
    </row>
    <row r="459" spans="4:13" x14ac:dyDescent="0.25">
      <c r="D459" s="1" t="s">
        <v>123</v>
      </c>
      <c r="E459" s="10" t="s">
        <v>181</v>
      </c>
      <c r="F459" s="3">
        <v>28</v>
      </c>
      <c r="G459" s="1">
        <v>38</v>
      </c>
      <c r="H459" s="1">
        <v>9</v>
      </c>
      <c r="I459" s="1">
        <v>10</v>
      </c>
      <c r="J459" s="1">
        <v>19</v>
      </c>
      <c r="K459" s="1">
        <v>43</v>
      </c>
      <c r="L459" s="1">
        <v>65</v>
      </c>
      <c r="M459" s="1">
        <f t="shared" si="36"/>
        <v>-22</v>
      </c>
    </row>
    <row r="460" spans="4:13" x14ac:dyDescent="0.25">
      <c r="D460" s="1" t="s">
        <v>124</v>
      </c>
      <c r="E460" s="10" t="s">
        <v>173</v>
      </c>
      <c r="F460" s="3">
        <v>25</v>
      </c>
      <c r="G460" s="1">
        <v>38</v>
      </c>
      <c r="H460" s="1">
        <v>8</v>
      </c>
      <c r="I460" s="1">
        <v>9</v>
      </c>
      <c r="J460" s="1">
        <v>21</v>
      </c>
      <c r="K460" s="1">
        <v>46</v>
      </c>
      <c r="L460" s="1">
        <v>70</v>
      </c>
      <c r="M460" s="1">
        <f t="shared" si="36"/>
        <v>-24</v>
      </c>
    </row>
    <row r="461" spans="4:13" x14ac:dyDescent="0.25">
      <c r="D461" s="1" t="s">
        <v>125</v>
      </c>
      <c r="E461" s="10" t="s">
        <v>182</v>
      </c>
      <c r="F461" s="3">
        <v>25</v>
      </c>
      <c r="G461" s="1">
        <v>38</v>
      </c>
      <c r="H461" s="1">
        <v>7</v>
      </c>
      <c r="I461" s="1">
        <v>11</v>
      </c>
      <c r="J461" s="1">
        <v>20</v>
      </c>
      <c r="K461" s="1">
        <v>44</v>
      </c>
      <c r="L461" s="1">
        <v>77</v>
      </c>
      <c r="M461" s="1">
        <f t="shared" si="36"/>
        <v>-33</v>
      </c>
    </row>
    <row r="463" spans="4:13" x14ac:dyDescent="0.25">
      <c r="G463" s="5">
        <f>SUM(G442:G461)</f>
        <v>760</v>
      </c>
      <c r="H463" s="5">
        <f t="shared" ref="H463:M463" si="37">SUM(H442:H461)</f>
        <v>269</v>
      </c>
      <c r="I463" s="5">
        <f t="shared" si="37"/>
        <v>222</v>
      </c>
      <c r="J463" s="5">
        <f t="shared" si="37"/>
        <v>269</v>
      </c>
      <c r="K463" s="5">
        <f t="shared" si="37"/>
        <v>1168</v>
      </c>
      <c r="L463" s="5">
        <f t="shared" si="37"/>
        <v>1168</v>
      </c>
      <c r="M463" s="5">
        <f t="shared" si="37"/>
        <v>0</v>
      </c>
    </row>
    <row r="466" spans="2:21" x14ac:dyDescent="0.25">
      <c r="B466" s="4" t="s">
        <v>376</v>
      </c>
    </row>
    <row r="467" spans="2:21" x14ac:dyDescent="0.25">
      <c r="C467" s="4">
        <v>1975</v>
      </c>
      <c r="D467" s="2" t="s">
        <v>260</v>
      </c>
      <c r="E467" s="2" t="s">
        <v>1</v>
      </c>
      <c r="F467" s="2" t="s">
        <v>261</v>
      </c>
      <c r="G467" s="2" t="s">
        <v>3</v>
      </c>
      <c r="H467" s="2" t="s">
        <v>262</v>
      </c>
      <c r="I467" s="2" t="s">
        <v>263</v>
      </c>
      <c r="J467" s="2" t="s">
        <v>264</v>
      </c>
      <c r="K467" s="2" t="s">
        <v>7</v>
      </c>
      <c r="L467" s="2" t="s">
        <v>8</v>
      </c>
      <c r="M467" s="2" t="s">
        <v>265</v>
      </c>
      <c r="P467" s="39"/>
      <c r="Q467" s="2" t="s">
        <v>243</v>
      </c>
      <c r="R467" s="39"/>
      <c r="S467" s="39"/>
    </row>
    <row r="468" spans="2:21" ht="11.25" customHeight="1" x14ac:dyDescent="0.25"/>
    <row r="469" spans="2:21" x14ac:dyDescent="0.25">
      <c r="B469" s="38" t="s">
        <v>400</v>
      </c>
      <c r="D469" s="1" t="s">
        <v>25</v>
      </c>
      <c r="E469" s="10" t="s">
        <v>69</v>
      </c>
      <c r="F469" s="3">
        <v>25</v>
      </c>
      <c r="G469" s="1">
        <v>16</v>
      </c>
      <c r="H469" s="1">
        <v>12</v>
      </c>
      <c r="I469" s="1">
        <v>1</v>
      </c>
      <c r="J469" s="1">
        <v>3</v>
      </c>
      <c r="K469" s="1">
        <v>41</v>
      </c>
      <c r="L469" s="1">
        <v>17</v>
      </c>
      <c r="M469" s="1">
        <v>24</v>
      </c>
      <c r="N469" s="31" t="s">
        <v>438</v>
      </c>
      <c r="Q469" s="10" t="s">
        <v>454</v>
      </c>
      <c r="T469" s="3">
        <v>28</v>
      </c>
      <c r="U469" s="1" t="s">
        <v>245</v>
      </c>
    </row>
    <row r="470" spans="2:21" x14ac:dyDescent="0.25">
      <c r="D470" s="1" t="s">
        <v>26</v>
      </c>
      <c r="E470" s="10" t="s">
        <v>82</v>
      </c>
      <c r="F470" s="3">
        <v>21</v>
      </c>
      <c r="G470" s="1">
        <v>16</v>
      </c>
      <c r="H470" s="1">
        <v>7</v>
      </c>
      <c r="I470" s="1">
        <v>7</v>
      </c>
      <c r="J470" s="1">
        <v>2</v>
      </c>
      <c r="K470" s="1">
        <v>24</v>
      </c>
      <c r="L470" s="1">
        <v>18</v>
      </c>
      <c r="M470" s="1">
        <v>6</v>
      </c>
      <c r="N470" s="31" t="s">
        <v>438</v>
      </c>
    </row>
    <row r="471" spans="2:21" x14ac:dyDescent="0.25">
      <c r="D471" s="1" t="s">
        <v>28</v>
      </c>
      <c r="E471" s="10" t="s">
        <v>111</v>
      </c>
      <c r="F471" s="3">
        <v>19</v>
      </c>
      <c r="G471" s="1">
        <v>16</v>
      </c>
      <c r="H471" s="1">
        <v>9</v>
      </c>
      <c r="I471" s="1">
        <v>1</v>
      </c>
      <c r="J471" s="1">
        <v>6</v>
      </c>
      <c r="K471" s="1">
        <v>31</v>
      </c>
      <c r="L471" s="1">
        <v>21</v>
      </c>
      <c r="M471" s="1">
        <v>10</v>
      </c>
    </row>
    <row r="472" spans="2:21" x14ac:dyDescent="0.25">
      <c r="D472" s="1" t="s">
        <v>29</v>
      </c>
      <c r="E472" s="10" t="s">
        <v>404</v>
      </c>
      <c r="F472" s="3">
        <v>19</v>
      </c>
      <c r="G472" s="1">
        <v>16</v>
      </c>
      <c r="H472" s="1">
        <v>7</v>
      </c>
      <c r="I472" s="1">
        <v>5</v>
      </c>
      <c r="J472" s="1">
        <v>4</v>
      </c>
      <c r="K472" s="1">
        <v>22</v>
      </c>
      <c r="L472" s="1">
        <v>16</v>
      </c>
      <c r="M472" s="1">
        <v>6</v>
      </c>
    </row>
    <row r="473" spans="2:21" x14ac:dyDescent="0.25">
      <c r="D473" s="1" t="s">
        <v>31</v>
      </c>
      <c r="E473" s="10" t="s">
        <v>181</v>
      </c>
      <c r="F473" s="3">
        <v>13</v>
      </c>
      <c r="G473" s="1">
        <v>16</v>
      </c>
      <c r="H473" s="1">
        <v>5</v>
      </c>
      <c r="I473" s="1">
        <v>3</v>
      </c>
      <c r="J473" s="1">
        <v>8</v>
      </c>
      <c r="K473" s="1">
        <v>22</v>
      </c>
      <c r="L473" s="1">
        <v>34</v>
      </c>
      <c r="M473" s="1">
        <v>-12</v>
      </c>
    </row>
    <row r="474" spans="2:21" x14ac:dyDescent="0.25">
      <c r="D474" s="1" t="s">
        <v>32</v>
      </c>
      <c r="E474" s="10" t="s">
        <v>382</v>
      </c>
      <c r="F474" s="3">
        <v>12</v>
      </c>
      <c r="G474" s="1">
        <v>16</v>
      </c>
      <c r="H474" s="1">
        <v>4</v>
      </c>
      <c r="I474" s="1">
        <v>4</v>
      </c>
      <c r="J474" s="1">
        <v>8</v>
      </c>
      <c r="K474" s="1">
        <v>23</v>
      </c>
      <c r="L474" s="1">
        <v>31</v>
      </c>
      <c r="M474" s="1">
        <v>-8</v>
      </c>
    </row>
    <row r="475" spans="2:21" x14ac:dyDescent="0.25">
      <c r="D475" s="1" t="s">
        <v>39</v>
      </c>
      <c r="E475" s="10" t="s">
        <v>147</v>
      </c>
      <c r="F475" s="3">
        <v>10</v>
      </c>
      <c r="G475" s="1">
        <v>16</v>
      </c>
      <c r="H475" s="1">
        <v>3</v>
      </c>
      <c r="I475" s="1">
        <v>4</v>
      </c>
      <c r="J475" s="1">
        <v>9</v>
      </c>
      <c r="K475" s="1">
        <v>20</v>
      </c>
      <c r="L475" s="1">
        <v>30</v>
      </c>
      <c r="M475" s="1">
        <v>-10</v>
      </c>
    </row>
    <row r="476" spans="2:21" x14ac:dyDescent="0.25">
      <c r="D476" s="1" t="s">
        <v>70</v>
      </c>
      <c r="E476" s="10" t="s">
        <v>455</v>
      </c>
      <c r="F476" s="3">
        <v>8</v>
      </c>
      <c r="G476" s="1">
        <v>16</v>
      </c>
      <c r="H476" s="1">
        <v>2</v>
      </c>
      <c r="I476" s="1">
        <v>4</v>
      </c>
      <c r="J476" s="1">
        <v>10</v>
      </c>
      <c r="K476" s="1">
        <v>19</v>
      </c>
      <c r="L476" s="1">
        <v>32</v>
      </c>
      <c r="M476" s="1">
        <v>-13</v>
      </c>
    </row>
    <row r="477" spans="2:21" ht="11.25" customHeight="1" x14ac:dyDescent="0.25"/>
    <row r="478" spans="2:21" x14ac:dyDescent="0.25">
      <c r="G478" s="5">
        <f>SUM(G469:G476)</f>
        <v>128</v>
      </c>
      <c r="H478" s="5">
        <f t="shared" ref="H478:M478" si="38">SUM(H469:H476)</f>
        <v>49</v>
      </c>
      <c r="I478" s="5">
        <f t="shared" si="38"/>
        <v>29</v>
      </c>
      <c r="J478" s="5">
        <f t="shared" si="38"/>
        <v>50</v>
      </c>
      <c r="K478" s="5">
        <f t="shared" si="38"/>
        <v>202</v>
      </c>
      <c r="L478" s="5">
        <f t="shared" si="38"/>
        <v>199</v>
      </c>
      <c r="M478" s="5">
        <f t="shared" si="38"/>
        <v>3</v>
      </c>
      <c r="O478" s="31" t="s">
        <v>373</v>
      </c>
    </row>
    <row r="480" spans="2:21" x14ac:dyDescent="0.25">
      <c r="D480" s="2" t="s">
        <v>260</v>
      </c>
      <c r="E480" s="2" t="s">
        <v>1</v>
      </c>
      <c r="F480" s="2" t="s">
        <v>261</v>
      </c>
      <c r="G480" s="2" t="s">
        <v>3</v>
      </c>
      <c r="H480" s="2" t="s">
        <v>262</v>
      </c>
      <c r="I480" s="2" t="s">
        <v>263</v>
      </c>
      <c r="J480" s="2" t="s">
        <v>264</v>
      </c>
      <c r="K480" s="2" t="s">
        <v>7</v>
      </c>
      <c r="L480" s="2" t="s">
        <v>8</v>
      </c>
      <c r="M480" s="2" t="s">
        <v>265</v>
      </c>
    </row>
    <row r="481" spans="2:15" ht="11.25" customHeight="1" x14ac:dyDescent="0.25"/>
    <row r="482" spans="2:15" x14ac:dyDescent="0.25">
      <c r="B482" s="38" t="s">
        <v>403</v>
      </c>
      <c r="D482" s="1" t="s">
        <v>25</v>
      </c>
      <c r="E482" s="10" t="s">
        <v>435</v>
      </c>
      <c r="F482" s="3">
        <v>23</v>
      </c>
      <c r="G482" s="1">
        <v>16</v>
      </c>
      <c r="H482" s="1">
        <v>10</v>
      </c>
      <c r="I482" s="1">
        <v>3</v>
      </c>
      <c r="J482" s="1">
        <v>3</v>
      </c>
      <c r="K482" s="1">
        <v>29</v>
      </c>
      <c r="L482" s="1">
        <v>22</v>
      </c>
      <c r="M482" s="1">
        <v>7</v>
      </c>
      <c r="N482" s="31" t="s">
        <v>438</v>
      </c>
    </row>
    <row r="483" spans="2:15" x14ac:dyDescent="0.25">
      <c r="D483" s="1" t="s">
        <v>26</v>
      </c>
      <c r="E483" s="10" t="s">
        <v>118</v>
      </c>
      <c r="F483" s="3">
        <v>22</v>
      </c>
      <c r="G483" s="1">
        <v>16</v>
      </c>
      <c r="H483" s="1">
        <v>10</v>
      </c>
      <c r="I483" s="1">
        <v>2</v>
      </c>
      <c r="J483" s="1">
        <v>4</v>
      </c>
      <c r="K483" s="1">
        <v>34</v>
      </c>
      <c r="L483" s="1">
        <v>22</v>
      </c>
      <c r="M483" s="1">
        <v>12</v>
      </c>
      <c r="N483" s="31" t="s">
        <v>438</v>
      </c>
    </row>
    <row r="484" spans="2:15" x14ac:dyDescent="0.25">
      <c r="D484" s="1" t="s">
        <v>28</v>
      </c>
      <c r="E484" s="10" t="s">
        <v>173</v>
      </c>
      <c r="F484" s="3">
        <v>20</v>
      </c>
      <c r="G484" s="1">
        <v>16</v>
      </c>
      <c r="H484" s="1">
        <v>9</v>
      </c>
      <c r="I484" s="1">
        <v>2</v>
      </c>
      <c r="J484" s="1">
        <v>5</v>
      </c>
      <c r="K484" s="1">
        <v>35</v>
      </c>
      <c r="L484" s="1">
        <v>35</v>
      </c>
      <c r="M484" s="1">
        <v>0</v>
      </c>
    </row>
    <row r="485" spans="2:15" x14ac:dyDescent="0.25">
      <c r="D485" s="1" t="s">
        <v>29</v>
      </c>
      <c r="E485" s="10" t="s">
        <v>90</v>
      </c>
      <c r="F485" s="3">
        <v>16</v>
      </c>
      <c r="G485" s="1">
        <v>16</v>
      </c>
      <c r="H485" s="1">
        <v>8</v>
      </c>
      <c r="I485" s="1">
        <v>0</v>
      </c>
      <c r="J485" s="1">
        <v>8</v>
      </c>
      <c r="K485" s="1">
        <v>39</v>
      </c>
      <c r="L485" s="1">
        <v>31</v>
      </c>
      <c r="M485" s="1">
        <v>8</v>
      </c>
    </row>
    <row r="486" spans="2:15" x14ac:dyDescent="0.25">
      <c r="D486" s="1" t="s">
        <v>31</v>
      </c>
      <c r="E486" s="10" t="s">
        <v>448</v>
      </c>
      <c r="F486" s="3">
        <v>14</v>
      </c>
      <c r="G486" s="1">
        <v>16</v>
      </c>
      <c r="H486" s="1">
        <v>6</v>
      </c>
      <c r="I486" s="1">
        <v>2</v>
      </c>
      <c r="J486" s="1">
        <v>8</v>
      </c>
      <c r="K486" s="1">
        <v>23</v>
      </c>
      <c r="L486" s="1">
        <v>29</v>
      </c>
      <c r="M486" s="1">
        <v>-6</v>
      </c>
    </row>
    <row r="487" spans="2:15" x14ac:dyDescent="0.25">
      <c r="D487" s="1" t="s">
        <v>32</v>
      </c>
      <c r="E487" s="10" t="s">
        <v>456</v>
      </c>
      <c r="F487" s="3">
        <v>12</v>
      </c>
      <c r="G487" s="1">
        <v>16</v>
      </c>
      <c r="H487" s="1">
        <v>6</v>
      </c>
      <c r="I487" s="1">
        <v>0</v>
      </c>
      <c r="J487" s="1">
        <v>10</v>
      </c>
      <c r="K487" s="1">
        <v>24</v>
      </c>
      <c r="L487" s="1">
        <v>39</v>
      </c>
      <c r="M487" s="1">
        <v>-15</v>
      </c>
    </row>
    <row r="488" spans="2:15" x14ac:dyDescent="0.25">
      <c r="D488" s="1" t="s">
        <v>39</v>
      </c>
      <c r="E488" s="10" t="s">
        <v>132</v>
      </c>
      <c r="F488" s="3">
        <v>11</v>
      </c>
      <c r="G488" s="1">
        <v>16</v>
      </c>
      <c r="H488" s="1">
        <v>4</v>
      </c>
      <c r="I488" s="1">
        <v>3</v>
      </c>
      <c r="J488" s="1">
        <v>9</v>
      </c>
      <c r="K488" s="1">
        <v>27</v>
      </c>
      <c r="L488" s="1">
        <v>31</v>
      </c>
      <c r="M488" s="1">
        <v>-4</v>
      </c>
    </row>
    <row r="489" spans="2:15" x14ac:dyDescent="0.25">
      <c r="D489" s="1" t="s">
        <v>70</v>
      </c>
      <c r="E489" s="10" t="s">
        <v>95</v>
      </c>
      <c r="F489" s="3">
        <v>11</v>
      </c>
      <c r="G489" s="1">
        <v>16</v>
      </c>
      <c r="H489" s="1">
        <v>4</v>
      </c>
      <c r="I489" s="1">
        <v>3</v>
      </c>
      <c r="J489" s="1">
        <v>9</v>
      </c>
      <c r="K489" s="1">
        <v>21</v>
      </c>
      <c r="L489" s="1">
        <v>26</v>
      </c>
      <c r="M489" s="1">
        <v>-5</v>
      </c>
    </row>
    <row r="490" spans="2:15" ht="11.25" customHeight="1" x14ac:dyDescent="0.25"/>
    <row r="491" spans="2:15" x14ac:dyDescent="0.25">
      <c r="G491" s="5">
        <f>SUM(G482:G489)</f>
        <v>128</v>
      </c>
      <c r="H491" s="5">
        <f t="shared" ref="H491:M491" si="39">SUM(H482:H489)</f>
        <v>57</v>
      </c>
      <c r="I491" s="5">
        <f t="shared" si="39"/>
        <v>15</v>
      </c>
      <c r="J491" s="5">
        <f t="shared" si="39"/>
        <v>56</v>
      </c>
      <c r="K491" s="5">
        <f t="shared" si="39"/>
        <v>232</v>
      </c>
      <c r="L491" s="5">
        <f t="shared" si="39"/>
        <v>235</v>
      </c>
      <c r="M491" s="5">
        <f t="shared" si="39"/>
        <v>-3</v>
      </c>
      <c r="O491" s="31" t="s">
        <v>373</v>
      </c>
    </row>
    <row r="493" spans="2:15" x14ac:dyDescent="0.25">
      <c r="D493" s="2" t="s">
        <v>260</v>
      </c>
      <c r="E493" s="2" t="s">
        <v>1</v>
      </c>
      <c r="F493" s="2" t="s">
        <v>261</v>
      </c>
      <c r="G493" s="2" t="s">
        <v>3</v>
      </c>
      <c r="H493" s="2" t="s">
        <v>262</v>
      </c>
      <c r="I493" s="2" t="s">
        <v>263</v>
      </c>
      <c r="J493" s="2" t="s">
        <v>264</v>
      </c>
      <c r="K493" s="2" t="s">
        <v>7</v>
      </c>
      <c r="L493" s="2" t="s">
        <v>8</v>
      </c>
      <c r="M493" s="2" t="s">
        <v>265</v>
      </c>
    </row>
    <row r="494" spans="2:15" ht="11.25" customHeight="1" x14ac:dyDescent="0.25"/>
    <row r="495" spans="2:15" x14ac:dyDescent="0.25">
      <c r="B495" s="38" t="s">
        <v>439</v>
      </c>
      <c r="D495" s="1" t="s">
        <v>25</v>
      </c>
      <c r="E495" s="10" t="s">
        <v>314</v>
      </c>
      <c r="F495" s="3">
        <v>25</v>
      </c>
      <c r="G495" s="1">
        <v>16</v>
      </c>
      <c r="H495" s="1">
        <v>10</v>
      </c>
      <c r="I495" s="1">
        <v>5</v>
      </c>
      <c r="J495" s="1">
        <v>1</v>
      </c>
      <c r="K495" s="1">
        <v>21</v>
      </c>
      <c r="L495" s="1">
        <v>8</v>
      </c>
      <c r="M495" s="1">
        <v>13</v>
      </c>
      <c r="N495" s="31" t="s">
        <v>438</v>
      </c>
    </row>
    <row r="496" spans="2:15" x14ac:dyDescent="0.25">
      <c r="D496" s="1" t="s">
        <v>26</v>
      </c>
      <c r="E496" s="10" t="s">
        <v>457</v>
      </c>
      <c r="F496" s="3">
        <v>21</v>
      </c>
      <c r="G496" s="1">
        <v>16</v>
      </c>
      <c r="H496" s="1">
        <v>8</v>
      </c>
      <c r="I496" s="1">
        <v>5</v>
      </c>
      <c r="J496" s="1">
        <v>3</v>
      </c>
      <c r="K496" s="1">
        <v>20</v>
      </c>
      <c r="L496" s="1">
        <v>12</v>
      </c>
      <c r="M496" s="1">
        <v>8</v>
      </c>
      <c r="N496" s="31" t="s">
        <v>438</v>
      </c>
    </row>
    <row r="497" spans="2:15" x14ac:dyDescent="0.25">
      <c r="D497" s="1" t="s">
        <v>28</v>
      </c>
      <c r="E497" s="10" t="s">
        <v>84</v>
      </c>
      <c r="F497" s="3">
        <v>19</v>
      </c>
      <c r="G497" s="1">
        <v>16</v>
      </c>
      <c r="H497" s="1">
        <v>6</v>
      </c>
      <c r="I497" s="1">
        <v>7</v>
      </c>
      <c r="J497" s="1">
        <v>3</v>
      </c>
      <c r="K497" s="1">
        <v>30</v>
      </c>
      <c r="L497" s="1">
        <v>20</v>
      </c>
      <c r="M497" s="1">
        <v>10</v>
      </c>
    </row>
    <row r="498" spans="2:15" x14ac:dyDescent="0.25">
      <c r="D498" s="1" t="s">
        <v>29</v>
      </c>
      <c r="E498" s="10" t="s">
        <v>410</v>
      </c>
      <c r="F498" s="3">
        <v>17</v>
      </c>
      <c r="G498" s="1">
        <v>16</v>
      </c>
      <c r="H498" s="1">
        <v>7</v>
      </c>
      <c r="I498" s="1">
        <v>3</v>
      </c>
      <c r="J498" s="1">
        <v>6</v>
      </c>
      <c r="K498" s="1">
        <v>26</v>
      </c>
      <c r="L498" s="1">
        <v>23</v>
      </c>
      <c r="M498" s="1">
        <v>3</v>
      </c>
    </row>
    <row r="499" spans="2:15" x14ac:dyDescent="0.25">
      <c r="D499" s="1" t="s">
        <v>31</v>
      </c>
      <c r="E499" s="10" t="s">
        <v>458</v>
      </c>
      <c r="F499" s="3">
        <v>16</v>
      </c>
      <c r="G499" s="1">
        <v>16</v>
      </c>
      <c r="H499" s="1">
        <v>5</v>
      </c>
      <c r="I499" s="1">
        <v>6</v>
      </c>
      <c r="J499" s="1">
        <v>5</v>
      </c>
      <c r="K499" s="1">
        <v>23</v>
      </c>
      <c r="L499" s="1">
        <v>19</v>
      </c>
      <c r="M499" s="1">
        <v>4</v>
      </c>
    </row>
    <row r="500" spans="2:15" x14ac:dyDescent="0.25">
      <c r="D500" s="1" t="s">
        <v>32</v>
      </c>
      <c r="E500" s="10" t="s">
        <v>193</v>
      </c>
      <c r="F500" s="3">
        <v>10</v>
      </c>
      <c r="G500" s="1">
        <v>16</v>
      </c>
      <c r="H500" s="1">
        <v>3</v>
      </c>
      <c r="I500" s="1">
        <v>4</v>
      </c>
      <c r="J500" s="1">
        <v>9</v>
      </c>
      <c r="K500" s="1">
        <v>16</v>
      </c>
      <c r="L500" s="1">
        <v>33</v>
      </c>
      <c r="M500" s="1">
        <v>-17</v>
      </c>
    </row>
    <row r="501" spans="2:15" x14ac:dyDescent="0.25">
      <c r="D501" s="1" t="s">
        <v>39</v>
      </c>
      <c r="E501" s="10" t="s">
        <v>459</v>
      </c>
      <c r="F501" s="3">
        <v>9</v>
      </c>
      <c r="G501" s="1">
        <v>16</v>
      </c>
      <c r="H501" s="1">
        <v>3</v>
      </c>
      <c r="I501" s="1">
        <v>3</v>
      </c>
      <c r="J501" s="1">
        <v>10</v>
      </c>
      <c r="K501" s="1">
        <v>14</v>
      </c>
      <c r="L501" s="1">
        <v>24</v>
      </c>
      <c r="M501" s="1">
        <v>-10</v>
      </c>
    </row>
    <row r="502" spans="2:15" x14ac:dyDescent="0.25">
      <c r="D502" s="1" t="s">
        <v>70</v>
      </c>
      <c r="E502" s="10" t="s">
        <v>43</v>
      </c>
      <c r="F502" s="3">
        <v>9</v>
      </c>
      <c r="G502" s="1">
        <v>16</v>
      </c>
      <c r="H502" s="1">
        <v>3</v>
      </c>
      <c r="I502" s="1">
        <v>3</v>
      </c>
      <c r="J502" s="1">
        <v>10</v>
      </c>
      <c r="K502" s="1">
        <v>20</v>
      </c>
      <c r="L502" s="1">
        <v>30</v>
      </c>
      <c r="M502" s="1">
        <v>-10</v>
      </c>
    </row>
    <row r="503" spans="2:15" ht="11.25" customHeight="1" x14ac:dyDescent="0.25"/>
    <row r="504" spans="2:15" x14ac:dyDescent="0.25">
      <c r="G504" s="5">
        <f>SUM(G495:G502)</f>
        <v>128</v>
      </c>
      <c r="H504" s="5">
        <f t="shared" ref="H504:M504" si="40">SUM(H495:H502)</f>
        <v>45</v>
      </c>
      <c r="I504" s="5">
        <f t="shared" si="40"/>
        <v>36</v>
      </c>
      <c r="J504" s="5">
        <f t="shared" si="40"/>
        <v>47</v>
      </c>
      <c r="K504" s="5">
        <f t="shared" si="40"/>
        <v>170</v>
      </c>
      <c r="L504" s="5">
        <f t="shared" si="40"/>
        <v>169</v>
      </c>
      <c r="M504" s="5">
        <f t="shared" si="40"/>
        <v>1</v>
      </c>
      <c r="O504" s="31" t="s">
        <v>373</v>
      </c>
    </row>
    <row r="506" spans="2:15" x14ac:dyDescent="0.25">
      <c r="D506" s="2" t="s">
        <v>260</v>
      </c>
      <c r="E506" s="2" t="s">
        <v>1</v>
      </c>
      <c r="F506" s="2" t="s">
        <v>261</v>
      </c>
      <c r="G506" s="2" t="s">
        <v>3</v>
      </c>
      <c r="H506" s="2" t="s">
        <v>262</v>
      </c>
      <c r="I506" s="2" t="s">
        <v>263</v>
      </c>
      <c r="J506" s="2" t="s">
        <v>264</v>
      </c>
      <c r="K506" s="2" t="s">
        <v>7</v>
      </c>
      <c r="L506" s="2" t="s">
        <v>8</v>
      </c>
      <c r="M506" s="2" t="s">
        <v>265</v>
      </c>
    </row>
    <row r="507" spans="2:15" ht="11.25" customHeight="1" x14ac:dyDescent="0.25"/>
    <row r="508" spans="2:15" x14ac:dyDescent="0.25">
      <c r="B508" s="38" t="s">
        <v>440</v>
      </c>
      <c r="D508" s="1" t="s">
        <v>25</v>
      </c>
      <c r="E508" s="10" t="s">
        <v>392</v>
      </c>
      <c r="F508" s="3">
        <v>22</v>
      </c>
      <c r="G508" s="1">
        <v>16</v>
      </c>
      <c r="H508" s="1">
        <v>9</v>
      </c>
      <c r="I508" s="1">
        <v>4</v>
      </c>
      <c r="J508" s="1">
        <v>3</v>
      </c>
      <c r="K508" s="1">
        <v>38</v>
      </c>
      <c r="L508" s="1">
        <v>23</v>
      </c>
      <c r="M508" s="1">
        <v>15</v>
      </c>
      <c r="N508" s="31" t="s">
        <v>438</v>
      </c>
    </row>
    <row r="509" spans="2:15" x14ac:dyDescent="0.25">
      <c r="D509" s="1" t="s">
        <v>26</v>
      </c>
      <c r="E509" s="10" t="s">
        <v>182</v>
      </c>
      <c r="F509" s="3">
        <v>22</v>
      </c>
      <c r="G509" s="1">
        <v>16</v>
      </c>
      <c r="H509" s="1">
        <v>9</v>
      </c>
      <c r="I509" s="1">
        <v>4</v>
      </c>
      <c r="J509" s="1">
        <v>3</v>
      </c>
      <c r="K509" s="1">
        <v>31</v>
      </c>
      <c r="L509" s="1">
        <v>21</v>
      </c>
      <c r="M509" s="1">
        <v>10</v>
      </c>
      <c r="N509" s="31" t="s">
        <v>438</v>
      </c>
    </row>
    <row r="510" spans="2:15" x14ac:dyDescent="0.25">
      <c r="D510" s="1" t="s">
        <v>28</v>
      </c>
      <c r="E510" s="10" t="s">
        <v>313</v>
      </c>
      <c r="F510" s="3">
        <v>21</v>
      </c>
      <c r="G510" s="1">
        <v>16</v>
      </c>
      <c r="H510" s="1">
        <v>9</v>
      </c>
      <c r="I510" s="1">
        <v>3</v>
      </c>
      <c r="J510" s="1">
        <v>4</v>
      </c>
      <c r="K510" s="1">
        <v>31</v>
      </c>
      <c r="L510" s="1">
        <v>15</v>
      </c>
      <c r="M510" s="1">
        <v>16</v>
      </c>
    </row>
    <row r="511" spans="2:15" x14ac:dyDescent="0.25">
      <c r="D511" s="1" t="s">
        <v>29</v>
      </c>
      <c r="E511" s="10" t="s">
        <v>460</v>
      </c>
      <c r="F511" s="3">
        <v>21</v>
      </c>
      <c r="G511" s="1">
        <v>16</v>
      </c>
      <c r="H511" s="1">
        <v>9</v>
      </c>
      <c r="I511" s="1">
        <v>3</v>
      </c>
      <c r="J511" s="1">
        <v>4</v>
      </c>
      <c r="K511" s="1">
        <v>34</v>
      </c>
      <c r="L511" s="1">
        <v>27</v>
      </c>
      <c r="M511" s="1">
        <v>7</v>
      </c>
    </row>
    <row r="512" spans="2:15" x14ac:dyDescent="0.25">
      <c r="D512" s="1" t="s">
        <v>31</v>
      </c>
      <c r="E512" s="10" t="s">
        <v>77</v>
      </c>
      <c r="F512" s="3">
        <v>17</v>
      </c>
      <c r="G512" s="1">
        <v>16</v>
      </c>
      <c r="H512" s="1">
        <v>7</v>
      </c>
      <c r="I512" s="1">
        <v>3</v>
      </c>
      <c r="J512" s="1">
        <v>6</v>
      </c>
      <c r="K512" s="1">
        <v>36</v>
      </c>
      <c r="L512" s="1">
        <v>30</v>
      </c>
      <c r="M512" s="1">
        <v>6</v>
      </c>
    </row>
    <row r="513" spans="2:15" x14ac:dyDescent="0.25">
      <c r="D513" s="1" t="s">
        <v>32</v>
      </c>
      <c r="E513" s="10" t="s">
        <v>85</v>
      </c>
      <c r="F513" s="3">
        <v>15</v>
      </c>
      <c r="G513" s="1">
        <v>16</v>
      </c>
      <c r="H513" s="1">
        <v>7</v>
      </c>
      <c r="I513" s="1">
        <v>1</v>
      </c>
      <c r="J513" s="1">
        <v>8</v>
      </c>
      <c r="K513" s="1">
        <v>29</v>
      </c>
      <c r="L513" s="1">
        <v>35</v>
      </c>
      <c r="M513" s="1">
        <v>-6</v>
      </c>
    </row>
    <row r="514" spans="2:15" x14ac:dyDescent="0.25">
      <c r="D514" s="1" t="s">
        <v>39</v>
      </c>
      <c r="E514" s="10" t="s">
        <v>461</v>
      </c>
      <c r="F514" s="3">
        <v>11</v>
      </c>
      <c r="G514" s="1">
        <v>16</v>
      </c>
      <c r="H514" s="1">
        <v>2</v>
      </c>
      <c r="I514" s="1">
        <v>7</v>
      </c>
      <c r="J514" s="1">
        <v>7</v>
      </c>
      <c r="K514" s="1">
        <v>17</v>
      </c>
      <c r="L514" s="1">
        <v>24</v>
      </c>
      <c r="M514" s="1">
        <v>-7</v>
      </c>
    </row>
    <row r="515" spans="2:15" x14ac:dyDescent="0.25">
      <c r="D515" s="1" t="s">
        <v>70</v>
      </c>
      <c r="E515" s="10" t="s">
        <v>462</v>
      </c>
      <c r="F515" s="3">
        <v>1</v>
      </c>
      <c r="G515" s="1">
        <v>16</v>
      </c>
      <c r="H515" s="1">
        <v>0</v>
      </c>
      <c r="I515" s="1">
        <v>1</v>
      </c>
      <c r="J515" s="1">
        <v>15</v>
      </c>
      <c r="K515" s="1">
        <v>10</v>
      </c>
      <c r="L515" s="1">
        <v>52</v>
      </c>
      <c r="M515" s="1">
        <v>-42</v>
      </c>
    </row>
    <row r="516" spans="2:15" ht="11.25" customHeight="1" x14ac:dyDescent="0.25"/>
    <row r="517" spans="2:15" x14ac:dyDescent="0.25">
      <c r="G517" s="5">
        <f>SUM(G508:G515)</f>
        <v>128</v>
      </c>
      <c r="H517" s="5">
        <f t="shared" ref="H517:M517" si="41">SUM(H508:H515)</f>
        <v>52</v>
      </c>
      <c r="I517" s="5">
        <f t="shared" si="41"/>
        <v>26</v>
      </c>
      <c r="J517" s="5">
        <f t="shared" si="41"/>
        <v>50</v>
      </c>
      <c r="K517" s="5">
        <f t="shared" si="41"/>
        <v>226</v>
      </c>
      <c r="L517" s="5">
        <f t="shared" si="41"/>
        <v>227</v>
      </c>
      <c r="M517" s="5">
        <f t="shared" si="41"/>
        <v>-1</v>
      </c>
      <c r="O517" s="31" t="s">
        <v>373</v>
      </c>
    </row>
    <row r="519" spans="2:15" x14ac:dyDescent="0.25">
      <c r="D519" s="2" t="s">
        <v>260</v>
      </c>
      <c r="E519" s="2" t="s">
        <v>1</v>
      </c>
      <c r="F519" s="2" t="s">
        <v>261</v>
      </c>
      <c r="G519" s="2" t="s">
        <v>3</v>
      </c>
      <c r="H519" s="2" t="s">
        <v>262</v>
      </c>
      <c r="I519" s="2" t="s">
        <v>263</v>
      </c>
      <c r="J519" s="2" t="s">
        <v>264</v>
      </c>
      <c r="K519" s="2" t="s">
        <v>7</v>
      </c>
      <c r="L519" s="2" t="s">
        <v>8</v>
      </c>
      <c r="M519" s="2" t="s">
        <v>265</v>
      </c>
    </row>
    <row r="520" spans="2:15" ht="11.25" customHeight="1" x14ac:dyDescent="0.25"/>
    <row r="521" spans="2:15" x14ac:dyDescent="0.25">
      <c r="B521" s="38" t="s">
        <v>436</v>
      </c>
      <c r="D521" s="1" t="s">
        <v>25</v>
      </c>
      <c r="E521" s="10" t="s">
        <v>69</v>
      </c>
      <c r="F521" s="3">
        <v>12</v>
      </c>
      <c r="G521" s="1">
        <v>7</v>
      </c>
      <c r="H521" s="1">
        <v>5</v>
      </c>
      <c r="I521" s="1">
        <v>2</v>
      </c>
      <c r="J521" s="1">
        <v>0</v>
      </c>
      <c r="K521" s="1">
        <v>13</v>
      </c>
      <c r="L521" s="1">
        <v>8</v>
      </c>
      <c r="M521" s="1">
        <v>5</v>
      </c>
    </row>
    <row r="522" spans="2:15" x14ac:dyDescent="0.25">
      <c r="D522" s="1" t="s">
        <v>26</v>
      </c>
      <c r="E522" s="10" t="s">
        <v>82</v>
      </c>
      <c r="F522" s="3">
        <v>11</v>
      </c>
      <c r="G522" s="1">
        <v>7</v>
      </c>
      <c r="H522" s="1">
        <v>5</v>
      </c>
      <c r="I522" s="1">
        <v>1</v>
      </c>
      <c r="J522" s="1">
        <v>1</v>
      </c>
      <c r="K522" s="1">
        <v>8</v>
      </c>
      <c r="L522" s="1">
        <v>2</v>
      </c>
      <c r="M522" s="1">
        <v>6</v>
      </c>
    </row>
    <row r="523" spans="2:15" x14ac:dyDescent="0.25">
      <c r="D523" s="1" t="s">
        <v>28</v>
      </c>
      <c r="E523" s="10" t="s">
        <v>118</v>
      </c>
      <c r="F523" s="3">
        <v>9</v>
      </c>
      <c r="G523" s="1">
        <v>7</v>
      </c>
      <c r="H523" s="1">
        <v>3</v>
      </c>
      <c r="I523" s="1">
        <v>3</v>
      </c>
      <c r="J523" s="1">
        <v>1</v>
      </c>
      <c r="K523" s="1">
        <v>18</v>
      </c>
      <c r="L523" s="1">
        <v>11</v>
      </c>
      <c r="M523" s="1">
        <v>7</v>
      </c>
    </row>
    <row r="524" spans="2:15" x14ac:dyDescent="0.25">
      <c r="D524" s="1" t="s">
        <v>29</v>
      </c>
      <c r="E524" s="10" t="s">
        <v>466</v>
      </c>
      <c r="F524" s="3">
        <v>6</v>
      </c>
      <c r="G524" s="1">
        <v>7</v>
      </c>
      <c r="H524" s="1">
        <v>2</v>
      </c>
      <c r="I524" s="1">
        <v>2</v>
      </c>
      <c r="J524" s="1">
        <v>3</v>
      </c>
      <c r="K524" s="1">
        <v>10</v>
      </c>
      <c r="L524" s="1">
        <v>13</v>
      </c>
      <c r="M524" s="1">
        <v>-3</v>
      </c>
    </row>
    <row r="525" spans="2:15" x14ac:dyDescent="0.25">
      <c r="D525" s="1" t="s">
        <v>31</v>
      </c>
      <c r="E525" s="10" t="s">
        <v>314</v>
      </c>
      <c r="F525" s="3">
        <v>5</v>
      </c>
      <c r="G525" s="1">
        <v>7</v>
      </c>
      <c r="H525" s="1">
        <v>1</v>
      </c>
      <c r="I525" s="1">
        <v>3</v>
      </c>
      <c r="J525" s="1">
        <v>3</v>
      </c>
      <c r="K525" s="1">
        <v>8</v>
      </c>
      <c r="L525" s="1">
        <v>9</v>
      </c>
      <c r="M525" s="1">
        <v>-1</v>
      </c>
    </row>
    <row r="526" spans="2:15" x14ac:dyDescent="0.25">
      <c r="D526" s="1" t="s">
        <v>32</v>
      </c>
      <c r="E526" s="10" t="s">
        <v>392</v>
      </c>
      <c r="F526" s="3">
        <v>5</v>
      </c>
      <c r="G526" s="1">
        <v>7</v>
      </c>
      <c r="H526" s="1">
        <v>1</v>
      </c>
      <c r="I526" s="1">
        <v>3</v>
      </c>
      <c r="J526" s="1">
        <v>3</v>
      </c>
      <c r="K526" s="1">
        <v>9</v>
      </c>
      <c r="L526" s="1">
        <v>11</v>
      </c>
      <c r="M526" s="1">
        <v>-2</v>
      </c>
    </row>
    <row r="527" spans="2:15" x14ac:dyDescent="0.25">
      <c r="D527" s="1" t="s">
        <v>39</v>
      </c>
      <c r="E527" s="10" t="s">
        <v>435</v>
      </c>
      <c r="F527" s="3">
        <v>5</v>
      </c>
      <c r="G527" s="1">
        <v>7</v>
      </c>
      <c r="H527" s="1">
        <v>1</v>
      </c>
      <c r="I527" s="1">
        <v>3</v>
      </c>
      <c r="J527" s="1">
        <v>3</v>
      </c>
      <c r="K527" s="1">
        <v>7</v>
      </c>
      <c r="L527" s="1">
        <v>13</v>
      </c>
      <c r="M527" s="1">
        <v>-6</v>
      </c>
    </row>
    <row r="528" spans="2:15" x14ac:dyDescent="0.25">
      <c r="D528" s="1" t="s">
        <v>70</v>
      </c>
      <c r="E528" s="10" t="s">
        <v>182</v>
      </c>
      <c r="F528" s="3">
        <v>3</v>
      </c>
      <c r="G528" s="1">
        <v>7</v>
      </c>
      <c r="H528" s="1">
        <v>1</v>
      </c>
      <c r="I528" s="1">
        <v>1</v>
      </c>
      <c r="J528" s="1">
        <v>5</v>
      </c>
      <c r="K528" s="1">
        <v>9</v>
      </c>
      <c r="L528" s="1">
        <v>15</v>
      </c>
      <c r="M528" s="1">
        <v>-6</v>
      </c>
    </row>
    <row r="529" spans="2:21" ht="11.25" customHeight="1" x14ac:dyDescent="0.25"/>
    <row r="530" spans="2:21" x14ac:dyDescent="0.25">
      <c r="G530" s="5">
        <f>SUM(G521:G528)</f>
        <v>56</v>
      </c>
      <c r="H530" s="5">
        <f t="shared" ref="H530:M530" si="42">SUM(H521:H528)</f>
        <v>19</v>
      </c>
      <c r="I530" s="5">
        <f t="shared" si="42"/>
        <v>18</v>
      </c>
      <c r="J530" s="5">
        <f t="shared" si="42"/>
        <v>19</v>
      </c>
      <c r="K530" s="5">
        <f t="shared" si="42"/>
        <v>82</v>
      </c>
      <c r="L530" s="5">
        <f t="shared" si="42"/>
        <v>82</v>
      </c>
      <c r="M530" s="5">
        <f t="shared" si="42"/>
        <v>0</v>
      </c>
    </row>
    <row r="533" spans="2:21" x14ac:dyDescent="0.25">
      <c r="B533" s="4" t="s">
        <v>363</v>
      </c>
    </row>
    <row r="534" spans="2:21" x14ac:dyDescent="0.25">
      <c r="C534" s="4">
        <v>1976</v>
      </c>
      <c r="D534" s="2" t="s">
        <v>260</v>
      </c>
      <c r="E534" s="2" t="s">
        <v>1</v>
      </c>
      <c r="F534" s="2" t="s">
        <v>261</v>
      </c>
      <c r="G534" s="2" t="s">
        <v>3</v>
      </c>
      <c r="H534" s="2" t="s">
        <v>262</v>
      </c>
      <c r="I534" s="2" t="s">
        <v>263</v>
      </c>
      <c r="J534" s="2" t="s">
        <v>264</v>
      </c>
      <c r="K534" s="2" t="s">
        <v>7</v>
      </c>
      <c r="L534" s="2" t="s">
        <v>8</v>
      </c>
      <c r="M534" s="2" t="s">
        <v>265</v>
      </c>
      <c r="P534" s="39"/>
      <c r="Q534" s="2" t="s">
        <v>243</v>
      </c>
      <c r="R534" s="39"/>
      <c r="S534" s="39"/>
    </row>
    <row r="535" spans="2:21" ht="11.25" customHeight="1" x14ac:dyDescent="0.25">
      <c r="C535" s="4"/>
    </row>
    <row r="536" spans="2:21" x14ac:dyDescent="0.25">
      <c r="B536" s="38" t="s">
        <v>464</v>
      </c>
      <c r="D536" s="1" t="s">
        <v>25</v>
      </c>
      <c r="E536" s="10" t="s">
        <v>111</v>
      </c>
      <c r="F536" s="3">
        <v>37</v>
      </c>
      <c r="G536" s="1">
        <v>22</v>
      </c>
      <c r="H536" s="1">
        <v>15</v>
      </c>
      <c r="I536" s="1">
        <v>7</v>
      </c>
      <c r="J536" s="1">
        <v>0</v>
      </c>
      <c r="K536" s="1">
        <v>47</v>
      </c>
      <c r="L536" s="1">
        <v>20</v>
      </c>
      <c r="M536" s="1">
        <v>27</v>
      </c>
      <c r="N536" s="31" t="s">
        <v>438</v>
      </c>
      <c r="Q536" s="10" t="s">
        <v>441</v>
      </c>
      <c r="T536" s="3">
        <v>21</v>
      </c>
      <c r="U536" s="1" t="s">
        <v>245</v>
      </c>
    </row>
    <row r="537" spans="2:21" x14ac:dyDescent="0.25">
      <c r="D537" s="1" t="s">
        <v>26</v>
      </c>
      <c r="E537" s="10" t="s">
        <v>82</v>
      </c>
      <c r="F537" s="3">
        <v>29</v>
      </c>
      <c r="G537" s="1">
        <v>22</v>
      </c>
      <c r="H537" s="1">
        <v>10</v>
      </c>
      <c r="I537" s="1">
        <v>9</v>
      </c>
      <c r="J537" s="1">
        <v>3</v>
      </c>
      <c r="K537" s="1">
        <v>33</v>
      </c>
      <c r="L537" s="1">
        <v>22</v>
      </c>
      <c r="M537" s="1">
        <v>11</v>
      </c>
      <c r="N537" s="31" t="s">
        <v>438</v>
      </c>
    </row>
    <row r="538" spans="2:21" x14ac:dyDescent="0.25">
      <c r="D538" s="1" t="s">
        <v>28</v>
      </c>
      <c r="E538" s="10" t="s">
        <v>84</v>
      </c>
      <c r="F538" s="3">
        <v>28</v>
      </c>
      <c r="G538" s="1">
        <v>22</v>
      </c>
      <c r="H538" s="1">
        <v>9</v>
      </c>
      <c r="I538" s="1">
        <v>10</v>
      </c>
      <c r="J538" s="1">
        <v>3</v>
      </c>
      <c r="K538" s="1">
        <v>37</v>
      </c>
      <c r="L538" s="1">
        <v>24</v>
      </c>
      <c r="M538" s="1">
        <v>13</v>
      </c>
      <c r="N538" s="31" t="s">
        <v>438</v>
      </c>
    </row>
    <row r="539" spans="2:21" x14ac:dyDescent="0.25">
      <c r="D539" s="1" t="s">
        <v>29</v>
      </c>
      <c r="E539" s="10" t="s">
        <v>90</v>
      </c>
      <c r="F539" s="3">
        <v>25</v>
      </c>
      <c r="G539" s="1">
        <v>22</v>
      </c>
      <c r="H539" s="1">
        <v>9</v>
      </c>
      <c r="I539" s="1">
        <v>7</v>
      </c>
      <c r="J539" s="1">
        <v>6</v>
      </c>
      <c r="K539" s="1">
        <v>30</v>
      </c>
      <c r="L539" s="1">
        <v>22</v>
      </c>
      <c r="M539" s="1">
        <v>8</v>
      </c>
      <c r="N539" s="31" t="s">
        <v>438</v>
      </c>
    </row>
    <row r="540" spans="2:21" x14ac:dyDescent="0.25">
      <c r="D540" s="1" t="s">
        <v>31</v>
      </c>
      <c r="E540" s="10" t="s">
        <v>460</v>
      </c>
      <c r="F540" s="3">
        <v>22</v>
      </c>
      <c r="G540" s="1">
        <v>22</v>
      </c>
      <c r="H540" s="1">
        <v>9</v>
      </c>
      <c r="I540" s="1">
        <v>4</v>
      </c>
      <c r="J540" s="1">
        <v>9</v>
      </c>
      <c r="K540" s="1">
        <v>35</v>
      </c>
      <c r="L540" s="1">
        <v>35</v>
      </c>
      <c r="M540" s="1">
        <v>0</v>
      </c>
      <c r="N540" s="31" t="s">
        <v>438</v>
      </c>
    </row>
    <row r="541" spans="2:21" x14ac:dyDescent="0.25">
      <c r="D541" s="1" t="s">
        <v>32</v>
      </c>
      <c r="E541" s="10" t="s">
        <v>314</v>
      </c>
      <c r="F541" s="3">
        <v>21</v>
      </c>
      <c r="G541" s="1">
        <v>22</v>
      </c>
      <c r="H541" s="1">
        <v>6</v>
      </c>
      <c r="I541" s="1">
        <v>9</v>
      </c>
      <c r="J541" s="1">
        <v>7</v>
      </c>
      <c r="K541" s="1">
        <v>38</v>
      </c>
      <c r="L541" s="1">
        <v>28</v>
      </c>
      <c r="M541" s="1">
        <v>10</v>
      </c>
      <c r="N541" s="31" t="s">
        <v>438</v>
      </c>
    </row>
    <row r="542" spans="2:21" x14ac:dyDescent="0.25">
      <c r="D542" s="1" t="s">
        <v>39</v>
      </c>
      <c r="E542" s="10" t="s">
        <v>95</v>
      </c>
      <c r="F542" s="3">
        <v>20</v>
      </c>
      <c r="G542" s="1">
        <v>22</v>
      </c>
      <c r="H542" s="1">
        <v>6</v>
      </c>
      <c r="I542" s="1">
        <v>8</v>
      </c>
      <c r="J542" s="1">
        <v>8</v>
      </c>
      <c r="K542" s="1">
        <v>28</v>
      </c>
      <c r="L542" s="1">
        <v>36</v>
      </c>
      <c r="M542" s="1">
        <v>-8</v>
      </c>
      <c r="N542" s="31" t="s">
        <v>467</v>
      </c>
    </row>
    <row r="543" spans="2:21" x14ac:dyDescent="0.25">
      <c r="D543" s="1" t="s">
        <v>70</v>
      </c>
      <c r="E543" s="10" t="s">
        <v>43</v>
      </c>
      <c r="F543" s="3">
        <v>18</v>
      </c>
      <c r="G543" s="1">
        <v>22</v>
      </c>
      <c r="H543" s="1">
        <v>4</v>
      </c>
      <c r="I543" s="1">
        <v>10</v>
      </c>
      <c r="J543" s="1">
        <v>8</v>
      </c>
      <c r="K543" s="1">
        <v>29</v>
      </c>
      <c r="L543" s="1">
        <v>40</v>
      </c>
      <c r="M543" s="1">
        <v>-11</v>
      </c>
      <c r="N543" s="31" t="s">
        <v>467</v>
      </c>
    </row>
    <row r="544" spans="2:21" x14ac:dyDescent="0.25">
      <c r="D544" s="1" t="s">
        <v>71</v>
      </c>
      <c r="E544" s="10" t="s">
        <v>85</v>
      </c>
      <c r="F544" s="3">
        <v>16</v>
      </c>
      <c r="G544" s="1">
        <v>22</v>
      </c>
      <c r="H544" s="1">
        <v>6</v>
      </c>
      <c r="I544" s="1">
        <v>4</v>
      </c>
      <c r="J544" s="1">
        <v>12</v>
      </c>
      <c r="K544" s="1">
        <v>19</v>
      </c>
      <c r="L544" s="1">
        <v>39</v>
      </c>
      <c r="M544" s="1">
        <v>-20</v>
      </c>
      <c r="N544" s="31" t="s">
        <v>467</v>
      </c>
    </row>
    <row r="545" spans="2:15" x14ac:dyDescent="0.25">
      <c r="D545" s="1" t="s">
        <v>72</v>
      </c>
      <c r="E545" s="10" t="s">
        <v>463</v>
      </c>
      <c r="F545" s="3">
        <v>15</v>
      </c>
      <c r="G545" s="1">
        <v>22</v>
      </c>
      <c r="H545" s="1">
        <v>4</v>
      </c>
      <c r="I545" s="1">
        <v>7</v>
      </c>
      <c r="J545" s="1">
        <v>11</v>
      </c>
      <c r="K545" s="1">
        <v>27</v>
      </c>
      <c r="L545" s="1">
        <v>37</v>
      </c>
      <c r="M545" s="1">
        <v>-10</v>
      </c>
      <c r="N545" s="31" t="s">
        <v>467</v>
      </c>
    </row>
    <row r="546" spans="2:15" x14ac:dyDescent="0.25">
      <c r="D546" s="1" t="s">
        <v>112</v>
      </c>
      <c r="E546" s="10" t="s">
        <v>181</v>
      </c>
      <c r="F546" s="3">
        <v>12</v>
      </c>
      <c r="G546" s="1">
        <v>22</v>
      </c>
      <c r="H546" s="1">
        <v>2</v>
      </c>
      <c r="I546" s="1">
        <v>8</v>
      </c>
      <c r="J546" s="1">
        <v>12</v>
      </c>
      <c r="K546" s="1">
        <v>15</v>
      </c>
      <c r="L546" s="1">
        <v>38</v>
      </c>
      <c r="M546" s="1">
        <v>-23</v>
      </c>
      <c r="N546" s="31" t="s">
        <v>467</v>
      </c>
    </row>
    <row r="547" spans="2:15" ht="11.25" customHeight="1" x14ac:dyDescent="0.25"/>
    <row r="548" spans="2:15" x14ac:dyDescent="0.25">
      <c r="G548" s="5">
        <f>SUM(G536:G546)</f>
        <v>242</v>
      </c>
      <c r="H548" s="5">
        <f t="shared" ref="H548:M548" si="43">SUM(H536:H546)</f>
        <v>80</v>
      </c>
      <c r="I548" s="5">
        <f t="shared" si="43"/>
        <v>83</v>
      </c>
      <c r="J548" s="5">
        <f t="shared" si="43"/>
        <v>79</v>
      </c>
      <c r="K548" s="5">
        <f t="shared" si="43"/>
        <v>338</v>
      </c>
      <c r="L548" s="5">
        <f t="shared" si="43"/>
        <v>341</v>
      </c>
      <c r="M548" s="5">
        <f t="shared" si="43"/>
        <v>-3</v>
      </c>
      <c r="O548" s="31" t="s">
        <v>373</v>
      </c>
    </row>
    <row r="550" spans="2:15" x14ac:dyDescent="0.25">
      <c r="D550" s="2" t="s">
        <v>260</v>
      </c>
      <c r="E550" s="2" t="s">
        <v>1</v>
      </c>
      <c r="F550" s="2" t="s">
        <v>261</v>
      </c>
      <c r="G550" s="2" t="s">
        <v>3</v>
      </c>
      <c r="H550" s="2" t="s">
        <v>262</v>
      </c>
      <c r="I550" s="2" t="s">
        <v>263</v>
      </c>
      <c r="J550" s="2" t="s">
        <v>264</v>
      </c>
      <c r="K550" s="2" t="s">
        <v>7</v>
      </c>
      <c r="L550" s="2" t="s">
        <v>8</v>
      </c>
      <c r="M550" s="2" t="s">
        <v>265</v>
      </c>
    </row>
    <row r="551" spans="2:15" ht="11.25" customHeight="1" x14ac:dyDescent="0.25"/>
    <row r="552" spans="2:15" x14ac:dyDescent="0.25">
      <c r="B552" s="38" t="s">
        <v>465</v>
      </c>
      <c r="D552" s="1" t="s">
        <v>25</v>
      </c>
      <c r="E552" s="10" t="s">
        <v>69</v>
      </c>
      <c r="F552" s="3">
        <v>27</v>
      </c>
      <c r="G552" s="1">
        <v>22</v>
      </c>
      <c r="H552" s="1">
        <v>12</v>
      </c>
      <c r="I552" s="1">
        <v>3</v>
      </c>
      <c r="J552" s="1">
        <v>7</v>
      </c>
      <c r="K552" s="1">
        <v>43</v>
      </c>
      <c r="L552" s="1">
        <v>26</v>
      </c>
      <c r="M552" s="1">
        <v>17</v>
      </c>
      <c r="N552" s="31" t="s">
        <v>438</v>
      </c>
    </row>
    <row r="553" spans="2:15" x14ac:dyDescent="0.25">
      <c r="D553" s="1" t="s">
        <v>26</v>
      </c>
      <c r="E553" s="10" t="s">
        <v>132</v>
      </c>
      <c r="F553" s="3">
        <v>26</v>
      </c>
      <c r="G553" s="1">
        <v>22</v>
      </c>
      <c r="H553" s="1">
        <v>9</v>
      </c>
      <c r="I553" s="1">
        <v>8</v>
      </c>
      <c r="J553" s="1">
        <v>5</v>
      </c>
      <c r="K553" s="1">
        <v>36</v>
      </c>
      <c r="L553" s="1">
        <v>29</v>
      </c>
      <c r="M553" s="1">
        <v>7</v>
      </c>
      <c r="N553" s="31" t="s">
        <v>438</v>
      </c>
    </row>
    <row r="554" spans="2:15" x14ac:dyDescent="0.25">
      <c r="D554" s="1" t="s">
        <v>28</v>
      </c>
      <c r="E554" s="10" t="s">
        <v>44</v>
      </c>
      <c r="F554" s="3">
        <v>26</v>
      </c>
      <c r="G554" s="1">
        <v>22</v>
      </c>
      <c r="H554" s="1">
        <v>10</v>
      </c>
      <c r="I554" s="1">
        <v>6</v>
      </c>
      <c r="J554" s="1">
        <v>6</v>
      </c>
      <c r="K554" s="1">
        <v>36</v>
      </c>
      <c r="L554" s="1">
        <v>36</v>
      </c>
      <c r="M554" s="1">
        <v>0</v>
      </c>
      <c r="N554" s="31" t="s">
        <v>438</v>
      </c>
    </row>
    <row r="555" spans="2:15" x14ac:dyDescent="0.25">
      <c r="D555" s="1" t="s">
        <v>29</v>
      </c>
      <c r="E555" s="10" t="s">
        <v>118</v>
      </c>
      <c r="F555" s="3">
        <v>25</v>
      </c>
      <c r="G555" s="1">
        <v>22</v>
      </c>
      <c r="H555" s="1">
        <v>10</v>
      </c>
      <c r="I555" s="1">
        <v>5</v>
      </c>
      <c r="J555" s="1">
        <v>7</v>
      </c>
      <c r="K555" s="1">
        <v>31</v>
      </c>
      <c r="L555" s="1">
        <v>29</v>
      </c>
      <c r="M555" s="1">
        <v>2</v>
      </c>
      <c r="N555" s="31" t="s">
        <v>438</v>
      </c>
    </row>
    <row r="556" spans="2:15" x14ac:dyDescent="0.25">
      <c r="D556" s="1" t="s">
        <v>31</v>
      </c>
      <c r="E556" s="10" t="s">
        <v>458</v>
      </c>
      <c r="F556" s="3">
        <v>24</v>
      </c>
      <c r="G556" s="1">
        <v>22</v>
      </c>
      <c r="H556" s="1">
        <v>10</v>
      </c>
      <c r="I556" s="1">
        <v>4</v>
      </c>
      <c r="J556" s="1">
        <v>8</v>
      </c>
      <c r="K556" s="1">
        <v>34</v>
      </c>
      <c r="L556" s="1">
        <v>23</v>
      </c>
      <c r="M556" s="1">
        <v>11</v>
      </c>
      <c r="N556" s="31" t="s">
        <v>438</v>
      </c>
    </row>
    <row r="557" spans="2:15" x14ac:dyDescent="0.25">
      <c r="D557" s="1" t="s">
        <v>32</v>
      </c>
      <c r="E557" s="10" t="s">
        <v>313</v>
      </c>
      <c r="F557" s="3">
        <v>24</v>
      </c>
      <c r="G557" s="1">
        <v>22</v>
      </c>
      <c r="H557" s="1">
        <v>8</v>
      </c>
      <c r="I557" s="1">
        <v>8</v>
      </c>
      <c r="J557" s="1">
        <v>6</v>
      </c>
      <c r="K557" s="1">
        <v>32</v>
      </c>
      <c r="L557" s="1">
        <v>28</v>
      </c>
      <c r="M557" s="1">
        <v>4</v>
      </c>
      <c r="N557" s="31" t="s">
        <v>438</v>
      </c>
    </row>
    <row r="558" spans="2:15" x14ac:dyDescent="0.25">
      <c r="D558" s="1" t="s">
        <v>39</v>
      </c>
      <c r="E558" s="10" t="s">
        <v>147</v>
      </c>
      <c r="F558" s="3">
        <v>23</v>
      </c>
      <c r="G558" s="1">
        <v>22</v>
      </c>
      <c r="H558" s="1">
        <v>10</v>
      </c>
      <c r="I558" s="1">
        <v>3</v>
      </c>
      <c r="J558" s="1">
        <v>9</v>
      </c>
      <c r="K558" s="1">
        <v>31</v>
      </c>
      <c r="L558" s="1">
        <v>27</v>
      </c>
      <c r="M558" s="1">
        <v>4</v>
      </c>
      <c r="N558" s="31" t="s">
        <v>467</v>
      </c>
    </row>
    <row r="559" spans="2:15" x14ac:dyDescent="0.25">
      <c r="D559" s="1" t="s">
        <v>70</v>
      </c>
      <c r="E559" s="10" t="s">
        <v>77</v>
      </c>
      <c r="F559" s="3">
        <v>21</v>
      </c>
      <c r="G559" s="1">
        <v>22</v>
      </c>
      <c r="H559" s="1">
        <v>8</v>
      </c>
      <c r="I559" s="1">
        <v>5</v>
      </c>
      <c r="J559" s="1">
        <v>9</v>
      </c>
      <c r="K559" s="1">
        <v>36</v>
      </c>
      <c r="L559" s="1">
        <v>37</v>
      </c>
      <c r="M559" s="1">
        <v>-1</v>
      </c>
      <c r="N559" s="31" t="s">
        <v>467</v>
      </c>
    </row>
    <row r="560" spans="2:15" x14ac:dyDescent="0.25">
      <c r="D560" s="1" t="s">
        <v>71</v>
      </c>
      <c r="E560" s="10" t="s">
        <v>193</v>
      </c>
      <c r="F560" s="3">
        <v>18</v>
      </c>
      <c r="G560" s="1">
        <v>22</v>
      </c>
      <c r="H560" s="1">
        <v>7</v>
      </c>
      <c r="I560" s="1">
        <v>4</v>
      </c>
      <c r="J560" s="1">
        <v>11</v>
      </c>
      <c r="K560" s="1">
        <v>32</v>
      </c>
      <c r="L560" s="1">
        <v>43</v>
      </c>
      <c r="M560" s="1">
        <v>-11</v>
      </c>
      <c r="N560" s="31" t="s">
        <v>467</v>
      </c>
    </row>
    <row r="561" spans="2:15" x14ac:dyDescent="0.25">
      <c r="D561" s="1" t="s">
        <v>72</v>
      </c>
      <c r="E561" s="10" t="s">
        <v>173</v>
      </c>
      <c r="F561" s="3">
        <v>14</v>
      </c>
      <c r="G561" s="1">
        <v>22</v>
      </c>
      <c r="H561" s="1">
        <v>5</v>
      </c>
      <c r="I561" s="1">
        <v>4</v>
      </c>
      <c r="J561" s="1">
        <v>13</v>
      </c>
      <c r="K561" s="1">
        <v>27</v>
      </c>
      <c r="L561" s="1">
        <v>43</v>
      </c>
      <c r="M561" s="1">
        <v>-16</v>
      </c>
      <c r="N561" s="31" t="s">
        <v>467</v>
      </c>
    </row>
    <row r="562" spans="2:15" x14ac:dyDescent="0.25">
      <c r="D562" s="1" t="s">
        <v>112</v>
      </c>
      <c r="E562" s="10" t="s">
        <v>182</v>
      </c>
      <c r="F562" s="3">
        <v>13</v>
      </c>
      <c r="G562" s="1">
        <v>22</v>
      </c>
      <c r="H562" s="1">
        <v>3</v>
      </c>
      <c r="I562" s="1">
        <v>7</v>
      </c>
      <c r="J562" s="1">
        <v>12</v>
      </c>
      <c r="K562" s="1">
        <v>21</v>
      </c>
      <c r="L562" s="1">
        <v>35</v>
      </c>
      <c r="M562" s="1">
        <v>-14</v>
      </c>
      <c r="N562" s="31" t="s">
        <v>467</v>
      </c>
    </row>
    <row r="563" spans="2:15" ht="11.25" customHeight="1" x14ac:dyDescent="0.25"/>
    <row r="564" spans="2:15" x14ac:dyDescent="0.25">
      <c r="G564" s="5">
        <f>SUM(G552:G562)</f>
        <v>242</v>
      </c>
      <c r="H564" s="5">
        <f t="shared" ref="H564:M564" si="44">SUM(H552:H562)</f>
        <v>92</v>
      </c>
      <c r="I564" s="5">
        <f t="shared" si="44"/>
        <v>57</v>
      </c>
      <c r="J564" s="5">
        <f t="shared" si="44"/>
        <v>93</v>
      </c>
      <c r="K564" s="5">
        <f t="shared" si="44"/>
        <v>359</v>
      </c>
      <c r="L564" s="5">
        <f t="shared" si="44"/>
        <v>356</v>
      </c>
      <c r="M564" s="5">
        <f t="shared" si="44"/>
        <v>3</v>
      </c>
      <c r="O564" s="31" t="s">
        <v>373</v>
      </c>
    </row>
    <row r="566" spans="2:15" x14ac:dyDescent="0.25">
      <c r="D566" s="2" t="s">
        <v>260</v>
      </c>
      <c r="E566" s="2" t="s">
        <v>1</v>
      </c>
      <c r="F566" s="2" t="s">
        <v>261</v>
      </c>
      <c r="G566" s="2" t="s">
        <v>3</v>
      </c>
      <c r="H566" s="2" t="s">
        <v>262</v>
      </c>
      <c r="I566" s="2" t="s">
        <v>263</v>
      </c>
      <c r="J566" s="2" t="s">
        <v>264</v>
      </c>
      <c r="K566" s="2" t="s">
        <v>7</v>
      </c>
      <c r="L566" s="2" t="s">
        <v>8</v>
      </c>
      <c r="M566" s="2" t="s">
        <v>265</v>
      </c>
    </row>
    <row r="567" spans="2:15" ht="11.25" customHeight="1" x14ac:dyDescent="0.25"/>
    <row r="568" spans="2:15" x14ac:dyDescent="0.25">
      <c r="B568" s="38" t="s">
        <v>468</v>
      </c>
      <c r="D568" s="1" t="s">
        <v>25</v>
      </c>
      <c r="E568" s="10" t="s">
        <v>90</v>
      </c>
      <c r="F568" s="3">
        <v>19</v>
      </c>
      <c r="G568" s="1">
        <v>11</v>
      </c>
      <c r="H568" s="1">
        <v>8</v>
      </c>
      <c r="I568" s="1">
        <v>3</v>
      </c>
      <c r="J568" s="1">
        <v>0</v>
      </c>
      <c r="K568" s="1">
        <v>18</v>
      </c>
      <c r="L568" s="1">
        <v>8</v>
      </c>
      <c r="M568" s="1">
        <v>10</v>
      </c>
    </row>
    <row r="569" spans="2:15" x14ac:dyDescent="0.25">
      <c r="D569" s="1" t="s">
        <v>26</v>
      </c>
      <c r="E569" s="10" t="s">
        <v>111</v>
      </c>
      <c r="F569" s="3">
        <v>16</v>
      </c>
      <c r="G569" s="1">
        <v>11</v>
      </c>
      <c r="H569" s="1">
        <v>7</v>
      </c>
      <c r="I569" s="1">
        <v>2</v>
      </c>
      <c r="J569" s="1">
        <v>2</v>
      </c>
      <c r="K569" s="1">
        <v>20</v>
      </c>
      <c r="L569" s="1">
        <v>12</v>
      </c>
      <c r="M569" s="1">
        <v>8</v>
      </c>
    </row>
    <row r="570" spans="2:15" x14ac:dyDescent="0.25">
      <c r="D570" s="1" t="s">
        <v>28</v>
      </c>
      <c r="E570" s="10" t="s">
        <v>82</v>
      </c>
      <c r="F570" s="3">
        <v>14</v>
      </c>
      <c r="G570" s="1">
        <v>11</v>
      </c>
      <c r="H570" s="1">
        <v>5</v>
      </c>
      <c r="I570" s="1">
        <v>4</v>
      </c>
      <c r="J570" s="1">
        <v>2</v>
      </c>
      <c r="K570" s="1">
        <v>16</v>
      </c>
      <c r="L570" s="1">
        <v>13</v>
      </c>
      <c r="M570" s="1">
        <v>3</v>
      </c>
    </row>
    <row r="571" spans="2:15" x14ac:dyDescent="0.25">
      <c r="D571" s="1" t="s">
        <v>29</v>
      </c>
      <c r="E571" s="10" t="s">
        <v>458</v>
      </c>
      <c r="F571" s="3">
        <v>13</v>
      </c>
      <c r="G571" s="1">
        <v>11</v>
      </c>
      <c r="H571" s="1">
        <v>5</v>
      </c>
      <c r="I571" s="1">
        <v>3</v>
      </c>
      <c r="J571" s="1">
        <v>3</v>
      </c>
      <c r="K571" s="1">
        <v>16</v>
      </c>
      <c r="L571" s="1">
        <v>13</v>
      </c>
      <c r="M571" s="1">
        <v>3</v>
      </c>
    </row>
    <row r="572" spans="2:15" x14ac:dyDescent="0.25">
      <c r="D572" s="1" t="s">
        <v>31</v>
      </c>
      <c r="E572" s="10" t="s">
        <v>69</v>
      </c>
      <c r="F572" s="3">
        <v>13</v>
      </c>
      <c r="G572" s="1">
        <v>11</v>
      </c>
      <c r="H572" s="1">
        <v>3</v>
      </c>
      <c r="I572" s="1">
        <v>7</v>
      </c>
      <c r="J572" s="1">
        <v>1</v>
      </c>
      <c r="K572" s="1">
        <v>13</v>
      </c>
      <c r="L572" s="1">
        <v>11</v>
      </c>
      <c r="M572" s="1">
        <v>2</v>
      </c>
    </row>
    <row r="573" spans="2:15" x14ac:dyDescent="0.25">
      <c r="D573" s="1" t="s">
        <v>32</v>
      </c>
      <c r="E573" s="10" t="s">
        <v>313</v>
      </c>
      <c r="F573" s="3">
        <v>12</v>
      </c>
      <c r="G573" s="1">
        <v>11</v>
      </c>
      <c r="H573" s="1">
        <v>4</v>
      </c>
      <c r="I573" s="1">
        <v>4</v>
      </c>
      <c r="J573" s="1">
        <v>3</v>
      </c>
      <c r="K573" s="1">
        <v>11</v>
      </c>
      <c r="L573" s="1">
        <v>12</v>
      </c>
      <c r="M573" s="1">
        <v>-1</v>
      </c>
    </row>
    <row r="574" spans="2:15" x14ac:dyDescent="0.25">
      <c r="D574" s="1" t="s">
        <v>39</v>
      </c>
      <c r="E574" s="10" t="s">
        <v>44</v>
      </c>
      <c r="F574" s="3">
        <v>10</v>
      </c>
      <c r="G574" s="1">
        <v>11</v>
      </c>
      <c r="H574" s="1">
        <v>2</v>
      </c>
      <c r="I574" s="1">
        <v>6</v>
      </c>
      <c r="J574" s="1">
        <v>3</v>
      </c>
      <c r="K574" s="1">
        <v>18</v>
      </c>
      <c r="L574" s="1">
        <v>18</v>
      </c>
      <c r="M574" s="1">
        <v>0</v>
      </c>
    </row>
    <row r="575" spans="2:15" x14ac:dyDescent="0.25">
      <c r="D575" s="1" t="s">
        <v>70</v>
      </c>
      <c r="E575" s="10" t="s">
        <v>314</v>
      </c>
      <c r="F575" s="3">
        <v>9</v>
      </c>
      <c r="G575" s="1">
        <v>11</v>
      </c>
      <c r="H575" s="1">
        <v>2</v>
      </c>
      <c r="I575" s="1">
        <v>5</v>
      </c>
      <c r="J575" s="1">
        <v>4</v>
      </c>
      <c r="K575" s="1">
        <v>14</v>
      </c>
      <c r="L575" s="1">
        <v>16</v>
      </c>
      <c r="M575" s="1">
        <v>-2</v>
      </c>
    </row>
    <row r="576" spans="2:15" x14ac:dyDescent="0.25">
      <c r="D576" s="1" t="s">
        <v>71</v>
      </c>
      <c r="E576" s="10" t="s">
        <v>460</v>
      </c>
      <c r="F576" s="3">
        <v>8</v>
      </c>
      <c r="G576" s="1">
        <v>11</v>
      </c>
      <c r="H576" s="1">
        <v>2</v>
      </c>
      <c r="I576" s="1">
        <v>4</v>
      </c>
      <c r="J576" s="1">
        <v>5</v>
      </c>
      <c r="K576" s="1">
        <v>15</v>
      </c>
      <c r="L576" s="1">
        <v>20</v>
      </c>
      <c r="M576" s="1">
        <v>-5</v>
      </c>
    </row>
    <row r="577" spans="2:13" x14ac:dyDescent="0.25">
      <c r="D577" s="1" t="s">
        <v>72</v>
      </c>
      <c r="E577" s="10" t="s">
        <v>84</v>
      </c>
      <c r="F577" s="3">
        <v>6</v>
      </c>
      <c r="G577" s="1">
        <v>11</v>
      </c>
      <c r="H577" s="1">
        <v>3</v>
      </c>
      <c r="I577" s="1">
        <v>0</v>
      </c>
      <c r="J577" s="1">
        <v>8</v>
      </c>
      <c r="K577" s="1">
        <v>17</v>
      </c>
      <c r="L577" s="1">
        <v>17</v>
      </c>
      <c r="M577" s="1">
        <v>0</v>
      </c>
    </row>
    <row r="578" spans="2:13" x14ac:dyDescent="0.25">
      <c r="D578" s="1" t="s">
        <v>112</v>
      </c>
      <c r="E578" s="10" t="s">
        <v>132</v>
      </c>
      <c r="F578" s="3">
        <v>6</v>
      </c>
      <c r="G578" s="1">
        <v>11</v>
      </c>
      <c r="H578" s="1">
        <v>1</v>
      </c>
      <c r="I578" s="1">
        <v>4</v>
      </c>
      <c r="J578" s="1">
        <v>6</v>
      </c>
      <c r="K578" s="1">
        <v>13</v>
      </c>
      <c r="L578" s="1">
        <v>21</v>
      </c>
      <c r="M578" s="1">
        <v>-8</v>
      </c>
    </row>
    <row r="579" spans="2:13" x14ac:dyDescent="0.25">
      <c r="D579" s="1" t="s">
        <v>113</v>
      </c>
      <c r="E579" s="10" t="s">
        <v>118</v>
      </c>
      <c r="F579" s="3">
        <v>6</v>
      </c>
      <c r="G579" s="1">
        <v>11</v>
      </c>
      <c r="H579" s="1">
        <v>1</v>
      </c>
      <c r="I579" s="1">
        <v>4</v>
      </c>
      <c r="J579" s="1">
        <v>6</v>
      </c>
      <c r="K579" s="1">
        <v>7</v>
      </c>
      <c r="L579" s="1">
        <v>17</v>
      </c>
      <c r="M579" s="1">
        <v>-10</v>
      </c>
    </row>
    <row r="580" spans="2:13" ht="11.25" customHeight="1" x14ac:dyDescent="0.25"/>
    <row r="581" spans="2:13" x14ac:dyDescent="0.25">
      <c r="G581" s="5">
        <f>SUM(G568:G579)</f>
        <v>132</v>
      </c>
      <c r="H581" s="5">
        <f t="shared" ref="H581:M581" si="45">SUM(H568:H579)</f>
        <v>43</v>
      </c>
      <c r="I581" s="5">
        <f t="shared" si="45"/>
        <v>46</v>
      </c>
      <c r="J581" s="5">
        <f t="shared" si="45"/>
        <v>43</v>
      </c>
      <c r="K581" s="5">
        <f t="shared" si="45"/>
        <v>178</v>
      </c>
      <c r="L581" s="5">
        <f t="shared" si="45"/>
        <v>178</v>
      </c>
      <c r="M581" s="5">
        <f t="shared" si="45"/>
        <v>0</v>
      </c>
    </row>
    <row r="583" spans="2:13" x14ac:dyDescent="0.25">
      <c r="D583" s="2" t="s">
        <v>260</v>
      </c>
      <c r="E583" s="2" t="s">
        <v>1</v>
      </c>
      <c r="F583" s="2" t="s">
        <v>261</v>
      </c>
      <c r="G583" s="2" t="s">
        <v>3</v>
      </c>
      <c r="H583" s="2" t="s">
        <v>262</v>
      </c>
      <c r="I583" s="2" t="s">
        <v>263</v>
      </c>
      <c r="J583" s="2" t="s">
        <v>264</v>
      </c>
      <c r="K583" s="2" t="s">
        <v>7</v>
      </c>
      <c r="L583" s="2" t="s">
        <v>8</v>
      </c>
      <c r="M583" s="2" t="s">
        <v>265</v>
      </c>
    </row>
    <row r="584" spans="2:13" ht="11.25" customHeight="1" x14ac:dyDescent="0.25"/>
    <row r="585" spans="2:13" x14ac:dyDescent="0.25">
      <c r="B585" s="38" t="s">
        <v>469</v>
      </c>
      <c r="D585" s="1" t="s">
        <v>25</v>
      </c>
      <c r="E585" s="10" t="s">
        <v>182</v>
      </c>
      <c r="F585" s="3">
        <v>14</v>
      </c>
      <c r="G585" s="1">
        <v>9</v>
      </c>
      <c r="H585" s="1">
        <v>6</v>
      </c>
      <c r="I585" s="1">
        <v>2</v>
      </c>
      <c r="J585" s="1">
        <v>1</v>
      </c>
      <c r="K585" s="1">
        <v>15</v>
      </c>
      <c r="L585" s="1">
        <v>6</v>
      </c>
      <c r="M585" s="1">
        <v>9</v>
      </c>
    </row>
    <row r="586" spans="2:13" x14ac:dyDescent="0.25">
      <c r="D586" s="1" t="s">
        <v>26</v>
      </c>
      <c r="E586" s="10" t="s">
        <v>85</v>
      </c>
      <c r="F586" s="3">
        <v>11</v>
      </c>
      <c r="G586" s="1">
        <v>9</v>
      </c>
      <c r="H586" s="1">
        <v>3</v>
      </c>
      <c r="I586" s="1">
        <v>5</v>
      </c>
      <c r="J586" s="1">
        <v>1</v>
      </c>
      <c r="K586" s="1">
        <v>14</v>
      </c>
      <c r="L586" s="1">
        <v>13</v>
      </c>
      <c r="M586" s="1">
        <v>1</v>
      </c>
    </row>
    <row r="587" spans="2:13" x14ac:dyDescent="0.25">
      <c r="D587" s="1" t="s">
        <v>28</v>
      </c>
      <c r="E587" s="10" t="s">
        <v>95</v>
      </c>
      <c r="F587" s="3">
        <v>10</v>
      </c>
      <c r="G587" s="1">
        <v>9</v>
      </c>
      <c r="H587" s="1">
        <v>3</v>
      </c>
      <c r="I587" s="1">
        <v>4</v>
      </c>
      <c r="J587" s="1">
        <v>2</v>
      </c>
      <c r="K587" s="1">
        <v>13</v>
      </c>
      <c r="L587" s="1">
        <v>11</v>
      </c>
      <c r="M587" s="1">
        <v>2</v>
      </c>
    </row>
    <row r="588" spans="2:13" x14ac:dyDescent="0.25">
      <c r="D588" s="1" t="s">
        <v>29</v>
      </c>
      <c r="E588" s="10" t="s">
        <v>43</v>
      </c>
      <c r="F588" s="3">
        <v>9</v>
      </c>
      <c r="G588" s="1">
        <v>9</v>
      </c>
      <c r="H588" s="1">
        <v>2</v>
      </c>
      <c r="I588" s="1">
        <v>5</v>
      </c>
      <c r="J588" s="1">
        <v>2</v>
      </c>
      <c r="K588" s="1">
        <v>16</v>
      </c>
      <c r="L588" s="1">
        <v>12</v>
      </c>
      <c r="M588" s="1">
        <v>4</v>
      </c>
    </row>
    <row r="589" spans="2:13" x14ac:dyDescent="0.25">
      <c r="D589" s="1" t="s">
        <v>31</v>
      </c>
      <c r="E589" s="10" t="s">
        <v>147</v>
      </c>
      <c r="F589" s="3">
        <v>9</v>
      </c>
      <c r="G589" s="1">
        <v>9</v>
      </c>
      <c r="H589" s="1">
        <v>2</v>
      </c>
      <c r="I589" s="1">
        <v>5</v>
      </c>
      <c r="J589" s="1">
        <v>2</v>
      </c>
      <c r="K589" s="1">
        <v>11</v>
      </c>
      <c r="L589" s="1">
        <v>10</v>
      </c>
      <c r="M589" s="1">
        <v>1</v>
      </c>
    </row>
    <row r="590" spans="2:13" x14ac:dyDescent="0.25">
      <c r="D590" s="1" t="s">
        <v>32</v>
      </c>
      <c r="E590" s="10" t="s">
        <v>193</v>
      </c>
      <c r="F590" s="3">
        <v>9</v>
      </c>
      <c r="G590" s="1">
        <v>9</v>
      </c>
      <c r="H590" s="1">
        <v>3</v>
      </c>
      <c r="I590" s="1">
        <v>3</v>
      </c>
      <c r="J590" s="1">
        <v>3</v>
      </c>
      <c r="K590" s="1">
        <v>11</v>
      </c>
      <c r="L590" s="1">
        <v>14</v>
      </c>
      <c r="M590" s="1">
        <v>-3</v>
      </c>
    </row>
    <row r="591" spans="2:13" x14ac:dyDescent="0.25">
      <c r="D591" s="1" t="s">
        <v>39</v>
      </c>
      <c r="E591" s="10" t="s">
        <v>173</v>
      </c>
      <c r="F591" s="3">
        <v>8</v>
      </c>
      <c r="G591" s="1">
        <v>9</v>
      </c>
      <c r="H591" s="1">
        <v>0</v>
      </c>
      <c r="I591" s="1">
        <v>8</v>
      </c>
      <c r="J591" s="1">
        <v>1</v>
      </c>
      <c r="K591" s="1">
        <v>11</v>
      </c>
      <c r="L591" s="1">
        <v>15</v>
      </c>
      <c r="M591" s="1">
        <v>-4</v>
      </c>
    </row>
    <row r="592" spans="2:13" x14ac:dyDescent="0.25">
      <c r="D592" s="1" t="s">
        <v>70</v>
      </c>
      <c r="E592" s="10" t="s">
        <v>181</v>
      </c>
      <c r="F592" s="3">
        <v>7</v>
      </c>
      <c r="G592" s="1">
        <v>9</v>
      </c>
      <c r="H592" s="1">
        <v>2</v>
      </c>
      <c r="I592" s="1">
        <v>3</v>
      </c>
      <c r="J592" s="1">
        <v>4</v>
      </c>
      <c r="K592" s="1">
        <v>12</v>
      </c>
      <c r="L592" s="1">
        <v>14</v>
      </c>
      <c r="M592" s="1">
        <v>-2</v>
      </c>
    </row>
    <row r="593" spans="2:23" x14ac:dyDescent="0.25">
      <c r="D593" s="1" t="s">
        <v>71</v>
      </c>
      <c r="E593" s="10" t="s">
        <v>77</v>
      </c>
      <c r="F593" s="3">
        <v>7</v>
      </c>
      <c r="G593" s="1">
        <v>9</v>
      </c>
      <c r="H593" s="1">
        <v>2</v>
      </c>
      <c r="I593" s="1">
        <v>3</v>
      </c>
      <c r="J593" s="1">
        <v>4</v>
      </c>
      <c r="K593" s="1">
        <v>9</v>
      </c>
      <c r="L593" s="1">
        <v>12</v>
      </c>
      <c r="M593" s="1">
        <v>-3</v>
      </c>
    </row>
    <row r="594" spans="2:23" x14ac:dyDescent="0.25">
      <c r="D594" s="1" t="s">
        <v>72</v>
      </c>
      <c r="E594" s="10" t="s">
        <v>463</v>
      </c>
      <c r="F594" s="3">
        <v>6</v>
      </c>
      <c r="G594" s="1">
        <v>9</v>
      </c>
      <c r="H594" s="1">
        <v>2</v>
      </c>
      <c r="I594" s="1">
        <v>2</v>
      </c>
      <c r="J594" s="1">
        <v>5</v>
      </c>
      <c r="K594" s="1">
        <v>12</v>
      </c>
      <c r="L594" s="1">
        <v>17</v>
      </c>
      <c r="M594" s="1">
        <v>-5</v>
      </c>
      <c r="N594" s="1" t="s">
        <v>68</v>
      </c>
    </row>
    <row r="595" spans="2:23" ht="11.25" customHeight="1" x14ac:dyDescent="0.25"/>
    <row r="596" spans="2:23" x14ac:dyDescent="0.25">
      <c r="G596" s="5">
        <f>SUM(G583:G594)</f>
        <v>90</v>
      </c>
      <c r="H596" s="5">
        <f t="shared" ref="H596:M596" si="46">SUM(H583:H594)</f>
        <v>25</v>
      </c>
      <c r="I596" s="5">
        <f t="shared" si="46"/>
        <v>40</v>
      </c>
      <c r="J596" s="5">
        <f t="shared" si="46"/>
        <v>25</v>
      </c>
      <c r="K596" s="5">
        <f t="shared" si="46"/>
        <v>124</v>
      </c>
      <c r="L596" s="5">
        <f t="shared" si="46"/>
        <v>124</v>
      </c>
      <c r="M596" s="5">
        <f t="shared" si="46"/>
        <v>0</v>
      </c>
    </row>
    <row r="599" spans="2:23" x14ac:dyDescent="0.25">
      <c r="B599" s="4" t="s">
        <v>376</v>
      </c>
    </row>
    <row r="600" spans="2:23" x14ac:dyDescent="0.25">
      <c r="C600" s="4">
        <v>1976</v>
      </c>
      <c r="D600" s="2" t="s">
        <v>260</v>
      </c>
      <c r="E600" s="2" t="s">
        <v>1</v>
      </c>
      <c r="F600" s="2" t="s">
        <v>261</v>
      </c>
      <c r="G600" s="2" t="s">
        <v>3</v>
      </c>
      <c r="H600" s="2" t="s">
        <v>262</v>
      </c>
      <c r="I600" s="2" t="s">
        <v>263</v>
      </c>
      <c r="J600" s="2" t="s">
        <v>264</v>
      </c>
      <c r="K600" s="2" t="s">
        <v>7</v>
      </c>
      <c r="L600" s="2" t="s">
        <v>8</v>
      </c>
      <c r="M600" s="2" t="s">
        <v>265</v>
      </c>
      <c r="P600" s="39"/>
      <c r="Q600" s="39"/>
      <c r="R600" s="2" t="s">
        <v>243</v>
      </c>
      <c r="S600" s="39"/>
      <c r="T600" s="39"/>
    </row>
    <row r="601" spans="2:23" ht="11.25" customHeight="1" x14ac:dyDescent="0.25">
      <c r="C601" s="4"/>
    </row>
    <row r="602" spans="2:23" x14ac:dyDescent="0.25">
      <c r="B602" s="38" t="s">
        <v>400</v>
      </c>
      <c r="D602" s="1" t="s">
        <v>25</v>
      </c>
      <c r="E602" s="10" t="s">
        <v>90</v>
      </c>
      <c r="F602" s="3">
        <v>23</v>
      </c>
      <c r="G602" s="1">
        <v>16</v>
      </c>
      <c r="H602" s="1">
        <v>10</v>
      </c>
      <c r="I602" s="1">
        <v>3</v>
      </c>
      <c r="J602" s="1">
        <v>3</v>
      </c>
      <c r="K602" s="1">
        <v>24</v>
      </c>
      <c r="L602" s="1">
        <v>10</v>
      </c>
      <c r="M602" s="1">
        <v>14</v>
      </c>
      <c r="N602" s="31" t="s">
        <v>438</v>
      </c>
      <c r="R602" s="10" t="s">
        <v>477</v>
      </c>
      <c r="U602" s="3"/>
      <c r="V602" s="3">
        <v>12</v>
      </c>
      <c r="W602" s="1" t="s">
        <v>245</v>
      </c>
    </row>
    <row r="603" spans="2:23" x14ac:dyDescent="0.25">
      <c r="D603" s="1" t="s">
        <v>26</v>
      </c>
      <c r="E603" s="10" t="s">
        <v>44</v>
      </c>
      <c r="F603" s="3">
        <v>23</v>
      </c>
      <c r="G603" s="1">
        <v>16</v>
      </c>
      <c r="H603" s="1">
        <v>9</v>
      </c>
      <c r="I603" s="1">
        <v>5</v>
      </c>
      <c r="J603" s="1">
        <v>2</v>
      </c>
      <c r="K603" s="1">
        <v>21</v>
      </c>
      <c r="L603" s="1">
        <v>12</v>
      </c>
      <c r="M603" s="1">
        <v>9</v>
      </c>
      <c r="N603" s="31" t="s">
        <v>438</v>
      </c>
      <c r="R603" s="10" t="s">
        <v>478</v>
      </c>
      <c r="V603" s="3">
        <v>12</v>
      </c>
      <c r="W603" s="1" t="s">
        <v>245</v>
      </c>
    </row>
    <row r="604" spans="2:23" x14ac:dyDescent="0.25">
      <c r="D604" s="1" t="s">
        <v>28</v>
      </c>
      <c r="E604" s="10" t="s">
        <v>84</v>
      </c>
      <c r="F604" s="3">
        <v>21</v>
      </c>
      <c r="G604" s="1">
        <v>16</v>
      </c>
      <c r="H604" s="1">
        <v>8</v>
      </c>
      <c r="I604" s="1">
        <v>5</v>
      </c>
      <c r="J604" s="1">
        <v>3</v>
      </c>
      <c r="K604" s="1">
        <v>24</v>
      </c>
      <c r="L604" s="1">
        <v>17</v>
      </c>
      <c r="M604" s="1">
        <v>7</v>
      </c>
      <c r="R604" s="10" t="s">
        <v>479</v>
      </c>
      <c r="V604" s="3">
        <v>12</v>
      </c>
      <c r="W604" s="1" t="s">
        <v>245</v>
      </c>
    </row>
    <row r="605" spans="2:23" x14ac:dyDescent="0.25">
      <c r="D605" s="1" t="s">
        <v>29</v>
      </c>
      <c r="E605" s="10" t="s">
        <v>435</v>
      </c>
      <c r="F605" s="3">
        <v>17</v>
      </c>
      <c r="G605" s="1">
        <v>16</v>
      </c>
      <c r="H605" s="1">
        <v>7</v>
      </c>
      <c r="I605" s="1">
        <v>3</v>
      </c>
      <c r="J605" s="1">
        <v>6</v>
      </c>
      <c r="K605" s="1">
        <v>21</v>
      </c>
      <c r="L605" s="1">
        <v>17</v>
      </c>
      <c r="M605" s="1">
        <v>4</v>
      </c>
      <c r="O605" s="5" t="s">
        <v>470</v>
      </c>
    </row>
    <row r="606" spans="2:23" x14ac:dyDescent="0.25">
      <c r="D606" s="1" t="s">
        <v>31</v>
      </c>
      <c r="E606" s="10" t="s">
        <v>466</v>
      </c>
      <c r="F606" s="3">
        <v>15</v>
      </c>
      <c r="G606" s="1">
        <v>16</v>
      </c>
      <c r="H606" s="1">
        <v>5</v>
      </c>
      <c r="I606" s="1">
        <v>5</v>
      </c>
      <c r="J606" s="1">
        <v>6</v>
      </c>
      <c r="K606" s="1">
        <v>17</v>
      </c>
      <c r="L606" s="1">
        <v>19</v>
      </c>
      <c r="M606" s="1">
        <v>-2</v>
      </c>
    </row>
    <row r="607" spans="2:23" x14ac:dyDescent="0.25">
      <c r="D607" s="1" t="s">
        <v>32</v>
      </c>
      <c r="E607" s="10" t="s">
        <v>132</v>
      </c>
      <c r="F607" s="3">
        <v>14</v>
      </c>
      <c r="G607" s="1">
        <v>16</v>
      </c>
      <c r="H607" s="1">
        <v>5</v>
      </c>
      <c r="I607" s="1">
        <v>4</v>
      </c>
      <c r="J607" s="1">
        <v>7</v>
      </c>
      <c r="K607" s="1">
        <v>14</v>
      </c>
      <c r="L607" s="1">
        <v>20</v>
      </c>
      <c r="M607" s="1">
        <v>-6</v>
      </c>
      <c r="O607" s="10" t="s">
        <v>90</v>
      </c>
      <c r="Q607" s="1">
        <v>2</v>
      </c>
    </row>
    <row r="608" spans="2:23" x14ac:dyDescent="0.25">
      <c r="D608" s="1" t="s">
        <v>39</v>
      </c>
      <c r="E608" s="10" t="s">
        <v>193</v>
      </c>
      <c r="F608" s="3">
        <v>9</v>
      </c>
      <c r="G608" s="1">
        <v>16</v>
      </c>
      <c r="H608" s="1">
        <v>2</v>
      </c>
      <c r="I608" s="1">
        <v>5</v>
      </c>
      <c r="J608" s="1">
        <v>9</v>
      </c>
      <c r="K608" s="1">
        <v>17</v>
      </c>
      <c r="L608" s="1">
        <v>27</v>
      </c>
      <c r="M608" s="1">
        <v>-10</v>
      </c>
      <c r="O608" s="10" t="s">
        <v>44</v>
      </c>
      <c r="Q608" s="1">
        <v>1</v>
      </c>
    </row>
    <row r="609" spans="2:15" x14ac:dyDescent="0.25">
      <c r="D609" s="1" t="s">
        <v>70</v>
      </c>
      <c r="E609" s="10" t="s">
        <v>182</v>
      </c>
      <c r="F609" s="3">
        <v>9</v>
      </c>
      <c r="G609" s="1">
        <v>16</v>
      </c>
      <c r="H609" s="1">
        <v>3</v>
      </c>
      <c r="I609" s="1">
        <v>3</v>
      </c>
      <c r="J609" s="1">
        <v>10</v>
      </c>
      <c r="K609" s="1">
        <v>17</v>
      </c>
      <c r="L609" s="1">
        <v>28</v>
      </c>
      <c r="M609" s="1">
        <v>-11</v>
      </c>
    </row>
    <row r="610" spans="2:15" ht="11.25" customHeight="1" x14ac:dyDescent="0.25"/>
    <row r="611" spans="2:15" x14ac:dyDescent="0.25">
      <c r="G611" s="5">
        <f>SUM(G602:G609)</f>
        <v>128</v>
      </c>
      <c r="H611" s="5">
        <f t="shared" ref="H611:M611" si="47">SUM(H602:H609)</f>
        <v>49</v>
      </c>
      <c r="I611" s="5">
        <f t="shared" si="47"/>
        <v>33</v>
      </c>
      <c r="J611" s="5">
        <f t="shared" si="47"/>
        <v>46</v>
      </c>
      <c r="K611" s="5">
        <f t="shared" si="47"/>
        <v>155</v>
      </c>
      <c r="L611" s="5">
        <f t="shared" si="47"/>
        <v>150</v>
      </c>
      <c r="M611" s="5">
        <f t="shared" si="47"/>
        <v>5</v>
      </c>
      <c r="O611" s="31" t="s">
        <v>373</v>
      </c>
    </row>
    <row r="613" spans="2:15" x14ac:dyDescent="0.25">
      <c r="D613" s="2" t="s">
        <v>260</v>
      </c>
      <c r="E613" s="2" t="s">
        <v>1</v>
      </c>
      <c r="F613" s="2" t="s">
        <v>261</v>
      </c>
      <c r="G613" s="2" t="s">
        <v>3</v>
      </c>
      <c r="H613" s="2" t="s">
        <v>262</v>
      </c>
      <c r="I613" s="2" t="s">
        <v>263</v>
      </c>
      <c r="J613" s="2" t="s">
        <v>264</v>
      </c>
      <c r="K613" s="2" t="s">
        <v>7</v>
      </c>
      <c r="L613" s="2" t="s">
        <v>8</v>
      </c>
      <c r="M613" s="2" t="s">
        <v>265</v>
      </c>
    </row>
    <row r="614" spans="2:15" ht="11.25" customHeight="1" x14ac:dyDescent="0.25"/>
    <row r="615" spans="2:15" x14ac:dyDescent="0.25">
      <c r="B615" s="38" t="s">
        <v>403</v>
      </c>
      <c r="D615" s="1" t="s">
        <v>25</v>
      </c>
      <c r="E615" s="10" t="s">
        <v>69</v>
      </c>
      <c r="F615" s="3">
        <v>24</v>
      </c>
      <c r="G615" s="1">
        <v>16</v>
      </c>
      <c r="H615" s="1">
        <v>10</v>
      </c>
      <c r="I615" s="1">
        <v>4</v>
      </c>
      <c r="J615" s="1">
        <v>2</v>
      </c>
      <c r="K615" s="1">
        <v>31</v>
      </c>
      <c r="L615" s="1">
        <v>14</v>
      </c>
      <c r="M615" s="1">
        <v>17</v>
      </c>
      <c r="N615" s="31" t="s">
        <v>438</v>
      </c>
    </row>
    <row r="616" spans="2:15" x14ac:dyDescent="0.25">
      <c r="D616" s="1" t="s">
        <v>26</v>
      </c>
      <c r="E616" s="10" t="s">
        <v>43</v>
      </c>
      <c r="F616" s="3">
        <v>22</v>
      </c>
      <c r="G616" s="1">
        <v>16</v>
      </c>
      <c r="H616" s="1">
        <v>9</v>
      </c>
      <c r="I616" s="1">
        <v>4</v>
      </c>
      <c r="J616" s="1">
        <v>3</v>
      </c>
      <c r="K616" s="1">
        <v>33</v>
      </c>
      <c r="L616" s="1">
        <v>18</v>
      </c>
      <c r="M616" s="1">
        <v>15</v>
      </c>
      <c r="N616" s="31" t="s">
        <v>438</v>
      </c>
    </row>
    <row r="617" spans="2:15" x14ac:dyDescent="0.25">
      <c r="D617" s="1" t="s">
        <v>28</v>
      </c>
      <c r="E617" s="10" t="s">
        <v>82</v>
      </c>
      <c r="F617" s="3">
        <v>21</v>
      </c>
      <c r="G617" s="1">
        <v>16</v>
      </c>
      <c r="H617" s="1">
        <v>8</v>
      </c>
      <c r="I617" s="1">
        <v>5</v>
      </c>
      <c r="J617" s="1">
        <v>3</v>
      </c>
      <c r="K617" s="1">
        <v>23</v>
      </c>
      <c r="L617" s="1">
        <v>14</v>
      </c>
      <c r="M617" s="1">
        <v>9</v>
      </c>
    </row>
    <row r="618" spans="2:15" x14ac:dyDescent="0.25">
      <c r="D618" s="1" t="s">
        <v>29</v>
      </c>
      <c r="E618" s="10" t="s">
        <v>77</v>
      </c>
      <c r="F618" s="3">
        <v>17</v>
      </c>
      <c r="G618" s="1">
        <v>16</v>
      </c>
      <c r="H618" s="1">
        <v>7</v>
      </c>
      <c r="I618" s="1">
        <v>3</v>
      </c>
      <c r="J618" s="1">
        <v>6</v>
      </c>
      <c r="K618" s="1">
        <v>26</v>
      </c>
      <c r="L618" s="1">
        <v>25</v>
      </c>
      <c r="M618" s="1">
        <v>1</v>
      </c>
    </row>
    <row r="619" spans="2:15" x14ac:dyDescent="0.25">
      <c r="D619" s="1" t="s">
        <v>31</v>
      </c>
      <c r="E619" s="10" t="s">
        <v>85</v>
      </c>
      <c r="F619" s="3">
        <v>15</v>
      </c>
      <c r="G619" s="1">
        <v>16</v>
      </c>
      <c r="H619" s="1">
        <v>5</v>
      </c>
      <c r="I619" s="1">
        <v>5</v>
      </c>
      <c r="J619" s="1">
        <v>6</v>
      </c>
      <c r="K619" s="1">
        <v>23</v>
      </c>
      <c r="L619" s="1">
        <v>23</v>
      </c>
      <c r="M619" s="1">
        <v>0</v>
      </c>
    </row>
    <row r="620" spans="2:15" x14ac:dyDescent="0.25">
      <c r="D620" s="1" t="s">
        <v>32</v>
      </c>
      <c r="E620" s="10" t="s">
        <v>471</v>
      </c>
      <c r="F620" s="3">
        <v>15</v>
      </c>
      <c r="G620" s="1">
        <v>16</v>
      </c>
      <c r="H620" s="1">
        <v>6</v>
      </c>
      <c r="I620" s="1">
        <v>3</v>
      </c>
      <c r="J620" s="1">
        <v>7</v>
      </c>
      <c r="K620" s="1">
        <v>17</v>
      </c>
      <c r="L620" s="1">
        <v>18</v>
      </c>
      <c r="M620" s="1">
        <v>-1</v>
      </c>
    </row>
    <row r="621" spans="2:15" x14ac:dyDescent="0.25">
      <c r="D621" s="1" t="s">
        <v>39</v>
      </c>
      <c r="E621" s="10" t="s">
        <v>382</v>
      </c>
      <c r="F621" s="3">
        <v>7</v>
      </c>
      <c r="G621" s="1">
        <v>16</v>
      </c>
      <c r="H621" s="1">
        <v>2</v>
      </c>
      <c r="I621" s="1">
        <v>3</v>
      </c>
      <c r="J621" s="1">
        <v>11</v>
      </c>
      <c r="K621" s="1">
        <v>12</v>
      </c>
      <c r="L621" s="1">
        <v>27</v>
      </c>
      <c r="M621" s="1">
        <v>-15</v>
      </c>
    </row>
    <row r="622" spans="2:15" x14ac:dyDescent="0.25">
      <c r="D622" s="1" t="s">
        <v>70</v>
      </c>
      <c r="E622" s="10" t="s">
        <v>463</v>
      </c>
      <c r="F622" s="3">
        <v>4</v>
      </c>
      <c r="G622" s="1">
        <v>16</v>
      </c>
      <c r="H622" s="1">
        <v>1</v>
      </c>
      <c r="I622" s="1">
        <v>2</v>
      </c>
      <c r="J622" s="1">
        <v>13</v>
      </c>
      <c r="K622" s="1">
        <v>15</v>
      </c>
      <c r="L622" s="1">
        <v>46</v>
      </c>
      <c r="M622" s="1">
        <v>-31</v>
      </c>
    </row>
    <row r="623" spans="2:15" ht="11.25" customHeight="1" x14ac:dyDescent="0.25"/>
    <row r="624" spans="2:15" x14ac:dyDescent="0.25">
      <c r="G624" s="5">
        <f>SUM(G615:G622)</f>
        <v>128</v>
      </c>
      <c r="H624" s="5">
        <f t="shared" ref="H624:M624" si="48">SUM(H615:H622)</f>
        <v>48</v>
      </c>
      <c r="I624" s="5">
        <f t="shared" si="48"/>
        <v>29</v>
      </c>
      <c r="J624" s="5">
        <f t="shared" si="48"/>
        <v>51</v>
      </c>
      <c r="K624" s="5">
        <f t="shared" si="48"/>
        <v>180</v>
      </c>
      <c r="L624" s="5">
        <f t="shared" si="48"/>
        <v>185</v>
      </c>
      <c r="M624" s="5">
        <f t="shared" si="48"/>
        <v>-5</v>
      </c>
      <c r="O624" s="31" t="s">
        <v>373</v>
      </c>
    </row>
    <row r="626" spans="2:15" x14ac:dyDescent="0.25">
      <c r="D626" s="2" t="s">
        <v>260</v>
      </c>
      <c r="E626" s="2" t="s">
        <v>1</v>
      </c>
      <c r="F626" s="2" t="s">
        <v>261</v>
      </c>
      <c r="G626" s="2" t="s">
        <v>3</v>
      </c>
      <c r="H626" s="2" t="s">
        <v>262</v>
      </c>
      <c r="I626" s="2" t="s">
        <v>263</v>
      </c>
      <c r="J626" s="2" t="s">
        <v>264</v>
      </c>
      <c r="K626" s="2" t="s">
        <v>7</v>
      </c>
      <c r="L626" s="2" t="s">
        <v>8</v>
      </c>
      <c r="M626" s="2" t="s">
        <v>265</v>
      </c>
    </row>
    <row r="627" spans="2:15" ht="11.25" customHeight="1" x14ac:dyDescent="0.25"/>
    <row r="628" spans="2:15" x14ac:dyDescent="0.25">
      <c r="B628" s="38" t="s">
        <v>439</v>
      </c>
      <c r="D628" s="1" t="s">
        <v>25</v>
      </c>
      <c r="E628" s="10" t="s">
        <v>111</v>
      </c>
      <c r="F628" s="3">
        <v>28</v>
      </c>
      <c r="G628" s="1">
        <v>18</v>
      </c>
      <c r="H628" s="1">
        <v>12</v>
      </c>
      <c r="I628" s="1">
        <v>4</v>
      </c>
      <c r="J628" s="1">
        <v>2</v>
      </c>
      <c r="K628" s="1">
        <v>36</v>
      </c>
      <c r="L628" s="1">
        <v>15</v>
      </c>
      <c r="M628" s="1">
        <f>K628-L628</f>
        <v>21</v>
      </c>
      <c r="N628" s="31" t="s">
        <v>438</v>
      </c>
    </row>
    <row r="629" spans="2:15" x14ac:dyDescent="0.25">
      <c r="D629" s="1" t="s">
        <v>26</v>
      </c>
      <c r="E629" s="10" t="s">
        <v>458</v>
      </c>
      <c r="F629" s="3">
        <v>25</v>
      </c>
      <c r="G629" s="1">
        <v>18</v>
      </c>
      <c r="H629" s="1">
        <v>10</v>
      </c>
      <c r="I629" s="1">
        <v>5</v>
      </c>
      <c r="J629" s="1">
        <v>3</v>
      </c>
      <c r="K629" s="1">
        <v>32</v>
      </c>
      <c r="L629" s="1">
        <v>15</v>
      </c>
      <c r="M629" s="1">
        <f t="shared" ref="M629:M636" si="49">K629-L629</f>
        <v>17</v>
      </c>
      <c r="N629" s="31" t="s">
        <v>438</v>
      </c>
    </row>
    <row r="630" spans="2:15" x14ac:dyDescent="0.25">
      <c r="D630" s="1" t="s">
        <v>28</v>
      </c>
      <c r="E630" s="10" t="s">
        <v>314</v>
      </c>
      <c r="F630" s="3">
        <v>22</v>
      </c>
      <c r="G630" s="1">
        <v>18</v>
      </c>
      <c r="H630" s="1">
        <v>7</v>
      </c>
      <c r="I630" s="1">
        <v>8</v>
      </c>
      <c r="J630" s="1">
        <v>3</v>
      </c>
      <c r="K630" s="1">
        <v>24</v>
      </c>
      <c r="L630" s="1">
        <v>19</v>
      </c>
      <c r="M630" s="1">
        <f t="shared" si="49"/>
        <v>5</v>
      </c>
    </row>
    <row r="631" spans="2:15" x14ac:dyDescent="0.25">
      <c r="D631" s="1" t="s">
        <v>29</v>
      </c>
      <c r="E631" s="10" t="s">
        <v>393</v>
      </c>
      <c r="F631" s="3">
        <v>17</v>
      </c>
      <c r="G631" s="1">
        <v>18</v>
      </c>
      <c r="H631" s="1">
        <v>6</v>
      </c>
      <c r="I631" s="1">
        <v>5</v>
      </c>
      <c r="J631" s="1">
        <v>7</v>
      </c>
      <c r="K631" s="1">
        <v>27</v>
      </c>
      <c r="L631" s="1">
        <v>28</v>
      </c>
      <c r="M631" s="1">
        <f t="shared" si="49"/>
        <v>-1</v>
      </c>
    </row>
    <row r="632" spans="2:15" x14ac:dyDescent="0.25">
      <c r="D632" s="1" t="s">
        <v>31</v>
      </c>
      <c r="E632" s="10" t="s">
        <v>448</v>
      </c>
      <c r="F632" s="3">
        <v>16</v>
      </c>
      <c r="G632" s="1">
        <v>18</v>
      </c>
      <c r="H632" s="1">
        <v>6</v>
      </c>
      <c r="I632" s="1">
        <v>4</v>
      </c>
      <c r="J632" s="1">
        <v>8</v>
      </c>
      <c r="K632" s="1">
        <v>25</v>
      </c>
      <c r="L632" s="1">
        <v>33</v>
      </c>
      <c r="M632" s="1">
        <f t="shared" si="49"/>
        <v>-8</v>
      </c>
    </row>
    <row r="633" spans="2:15" x14ac:dyDescent="0.25">
      <c r="D633" s="1" t="s">
        <v>32</v>
      </c>
      <c r="E633" s="10" t="s">
        <v>147</v>
      </c>
      <c r="F633" s="3">
        <v>15</v>
      </c>
      <c r="G633" s="1">
        <v>18</v>
      </c>
      <c r="H633" s="1">
        <v>4</v>
      </c>
      <c r="I633" s="1">
        <v>7</v>
      </c>
      <c r="J633" s="1">
        <v>7</v>
      </c>
      <c r="K633" s="1">
        <v>21</v>
      </c>
      <c r="L633" s="1">
        <v>24</v>
      </c>
      <c r="M633" s="1">
        <f t="shared" si="49"/>
        <v>-3</v>
      </c>
    </row>
    <row r="634" spans="2:15" x14ac:dyDescent="0.25">
      <c r="D634" s="1" t="s">
        <v>39</v>
      </c>
      <c r="E634" s="10" t="s">
        <v>91</v>
      </c>
      <c r="F634" s="3">
        <v>14</v>
      </c>
      <c r="G634" s="1">
        <v>18</v>
      </c>
      <c r="H634" s="1">
        <v>5</v>
      </c>
      <c r="I634" s="1">
        <v>4</v>
      </c>
      <c r="J634" s="1">
        <v>9</v>
      </c>
      <c r="K634" s="1">
        <v>19</v>
      </c>
      <c r="L634" s="1">
        <v>32</v>
      </c>
      <c r="M634" s="1">
        <f t="shared" si="49"/>
        <v>-13</v>
      </c>
    </row>
    <row r="635" spans="2:15" x14ac:dyDescent="0.25">
      <c r="D635" s="1" t="s">
        <v>70</v>
      </c>
      <c r="E635" s="10" t="s">
        <v>472</v>
      </c>
      <c r="F635" s="3">
        <v>12</v>
      </c>
      <c r="G635" s="1">
        <v>18</v>
      </c>
      <c r="H635" s="1">
        <v>4</v>
      </c>
      <c r="I635" s="1">
        <v>4</v>
      </c>
      <c r="J635" s="1">
        <v>10</v>
      </c>
      <c r="K635" s="1">
        <v>24</v>
      </c>
      <c r="L635" s="1">
        <v>37</v>
      </c>
      <c r="M635" s="1">
        <f t="shared" si="49"/>
        <v>-13</v>
      </c>
    </row>
    <row r="636" spans="2:15" x14ac:dyDescent="0.25">
      <c r="D636" s="1" t="s">
        <v>71</v>
      </c>
      <c r="E636" s="10" t="s">
        <v>181</v>
      </c>
      <c r="F636" s="3">
        <v>12</v>
      </c>
      <c r="G636" s="1">
        <v>18</v>
      </c>
      <c r="H636" s="1">
        <v>4</v>
      </c>
      <c r="I636" s="1">
        <v>4</v>
      </c>
      <c r="J636" s="1">
        <v>10</v>
      </c>
      <c r="K636" s="1">
        <v>16</v>
      </c>
      <c r="L636" s="1">
        <v>26</v>
      </c>
      <c r="M636" s="1">
        <f t="shared" si="49"/>
        <v>-10</v>
      </c>
    </row>
    <row r="637" spans="2:15" ht="11.25" customHeight="1" x14ac:dyDescent="0.25"/>
    <row r="638" spans="2:15" x14ac:dyDescent="0.25">
      <c r="G638" s="5">
        <f>SUM(G628:G636)</f>
        <v>162</v>
      </c>
      <c r="H638" s="5">
        <f t="shared" ref="H638:M638" si="50">SUM(H628:H636)</f>
        <v>58</v>
      </c>
      <c r="I638" s="5">
        <f t="shared" si="50"/>
        <v>45</v>
      </c>
      <c r="J638" s="5">
        <f t="shared" si="50"/>
        <v>59</v>
      </c>
      <c r="K638" s="5">
        <f t="shared" si="50"/>
        <v>224</v>
      </c>
      <c r="L638" s="5">
        <f t="shared" si="50"/>
        <v>229</v>
      </c>
      <c r="M638" s="5">
        <f t="shared" si="50"/>
        <v>-5</v>
      </c>
      <c r="O638" s="31" t="s">
        <v>373</v>
      </c>
    </row>
    <row r="640" spans="2:15" x14ac:dyDescent="0.25">
      <c r="D640" s="2" t="s">
        <v>260</v>
      </c>
      <c r="E640" s="2" t="s">
        <v>1</v>
      </c>
      <c r="F640" s="2" t="s">
        <v>261</v>
      </c>
      <c r="G640" s="2" t="s">
        <v>3</v>
      </c>
      <c r="H640" s="2" t="s">
        <v>262</v>
      </c>
      <c r="I640" s="2" t="s">
        <v>263</v>
      </c>
      <c r="J640" s="2" t="s">
        <v>264</v>
      </c>
      <c r="K640" s="2" t="s">
        <v>7</v>
      </c>
      <c r="L640" s="2" t="s">
        <v>8</v>
      </c>
      <c r="M640" s="2" t="s">
        <v>265</v>
      </c>
    </row>
    <row r="641" spans="2:17" ht="11.25" customHeight="1" x14ac:dyDescent="0.25"/>
    <row r="642" spans="2:17" x14ac:dyDescent="0.25">
      <c r="B642" s="38" t="s">
        <v>440</v>
      </c>
      <c r="D642" s="1" t="s">
        <v>25</v>
      </c>
      <c r="E642" s="10" t="s">
        <v>392</v>
      </c>
      <c r="F642" s="3">
        <v>26</v>
      </c>
      <c r="G642" s="1">
        <v>18</v>
      </c>
      <c r="H642" s="1">
        <v>11</v>
      </c>
      <c r="I642" s="1">
        <v>4</v>
      </c>
      <c r="J642" s="1">
        <v>3</v>
      </c>
      <c r="K642" s="1">
        <v>38</v>
      </c>
      <c r="L642" s="1">
        <v>17</v>
      </c>
      <c r="M642" s="1">
        <f>K642-L642</f>
        <v>21</v>
      </c>
      <c r="N642" s="31" t="s">
        <v>438</v>
      </c>
    </row>
    <row r="643" spans="2:17" x14ac:dyDescent="0.25">
      <c r="D643" s="1" t="s">
        <v>26</v>
      </c>
      <c r="E643" s="10" t="s">
        <v>313</v>
      </c>
      <c r="F643" s="3">
        <v>26</v>
      </c>
      <c r="G643" s="1">
        <v>18</v>
      </c>
      <c r="H643" s="1">
        <v>11</v>
      </c>
      <c r="I643" s="1">
        <v>4</v>
      </c>
      <c r="J643" s="1">
        <v>3</v>
      </c>
      <c r="K643" s="1">
        <v>38</v>
      </c>
      <c r="L643" s="1">
        <v>19</v>
      </c>
      <c r="M643" s="1">
        <f t="shared" ref="M643:M650" si="51">K643-L643</f>
        <v>19</v>
      </c>
      <c r="N643" s="31" t="s">
        <v>438</v>
      </c>
    </row>
    <row r="644" spans="2:17" x14ac:dyDescent="0.25">
      <c r="D644" s="1" t="s">
        <v>28</v>
      </c>
      <c r="E644" s="10" t="s">
        <v>95</v>
      </c>
      <c r="F644" s="3">
        <v>25</v>
      </c>
      <c r="G644" s="1">
        <v>18</v>
      </c>
      <c r="H644" s="1">
        <v>10</v>
      </c>
      <c r="I644" s="1">
        <v>5</v>
      </c>
      <c r="J644" s="1">
        <v>3</v>
      </c>
      <c r="K644" s="1">
        <v>38</v>
      </c>
      <c r="L644" s="1">
        <v>21</v>
      </c>
      <c r="M644" s="1">
        <f t="shared" si="51"/>
        <v>17</v>
      </c>
    </row>
    <row r="645" spans="2:17" x14ac:dyDescent="0.25">
      <c r="D645" s="1" t="s">
        <v>29</v>
      </c>
      <c r="E645" s="10" t="s">
        <v>173</v>
      </c>
      <c r="F645" s="3">
        <v>17</v>
      </c>
      <c r="G645" s="1">
        <v>18</v>
      </c>
      <c r="H645" s="1">
        <v>7</v>
      </c>
      <c r="I645" s="1">
        <v>3</v>
      </c>
      <c r="J645" s="1">
        <v>8</v>
      </c>
      <c r="K645" s="1">
        <v>26</v>
      </c>
      <c r="L645" s="1">
        <v>27</v>
      </c>
      <c r="M645" s="1">
        <f t="shared" si="51"/>
        <v>-1</v>
      </c>
      <c r="O645" s="5" t="s">
        <v>470</v>
      </c>
    </row>
    <row r="646" spans="2:17" x14ac:dyDescent="0.25">
      <c r="D646" s="1" t="s">
        <v>31</v>
      </c>
      <c r="E646" s="10" t="s">
        <v>473</v>
      </c>
      <c r="F646" s="3">
        <v>17</v>
      </c>
      <c r="G646" s="1">
        <v>18</v>
      </c>
      <c r="H646" s="1">
        <v>7</v>
      </c>
      <c r="I646" s="1">
        <v>3</v>
      </c>
      <c r="J646" s="1">
        <v>8</v>
      </c>
      <c r="K646" s="1">
        <v>20</v>
      </c>
      <c r="L646" s="1">
        <v>24</v>
      </c>
      <c r="M646" s="1">
        <f t="shared" si="51"/>
        <v>-4</v>
      </c>
    </row>
    <row r="647" spans="2:17" x14ac:dyDescent="0.25">
      <c r="D647" s="1" t="s">
        <v>32</v>
      </c>
      <c r="E647" s="10" t="s">
        <v>474</v>
      </c>
      <c r="F647" s="3">
        <v>16</v>
      </c>
      <c r="G647" s="1">
        <v>18</v>
      </c>
      <c r="H647" s="1">
        <v>5</v>
      </c>
      <c r="I647" s="1">
        <v>6</v>
      </c>
      <c r="J647" s="1">
        <v>7</v>
      </c>
      <c r="K647" s="1">
        <v>17</v>
      </c>
      <c r="L647" s="1">
        <v>25</v>
      </c>
      <c r="M647" s="1">
        <f t="shared" si="51"/>
        <v>-8</v>
      </c>
      <c r="O647" s="10" t="s">
        <v>392</v>
      </c>
      <c r="Q647" s="1">
        <v>3</v>
      </c>
    </row>
    <row r="648" spans="2:17" x14ac:dyDescent="0.25">
      <c r="D648" s="1" t="s">
        <v>39</v>
      </c>
      <c r="E648" s="10" t="s">
        <v>460</v>
      </c>
      <c r="F648" s="3">
        <v>15</v>
      </c>
      <c r="G648" s="1">
        <v>18</v>
      </c>
      <c r="H648" s="1">
        <v>4</v>
      </c>
      <c r="I648" s="1">
        <v>7</v>
      </c>
      <c r="J648" s="1">
        <v>7</v>
      </c>
      <c r="K648" s="1">
        <v>13</v>
      </c>
      <c r="L648" s="1">
        <v>20</v>
      </c>
      <c r="M648" s="1">
        <f t="shared" si="51"/>
        <v>-7</v>
      </c>
      <c r="O648" s="10" t="s">
        <v>313</v>
      </c>
      <c r="Q648" s="1">
        <v>1</v>
      </c>
    </row>
    <row r="649" spans="2:17" x14ac:dyDescent="0.25">
      <c r="D649" s="1" t="s">
        <v>70</v>
      </c>
      <c r="E649" s="10" t="s">
        <v>118</v>
      </c>
      <c r="F649" s="3">
        <v>14</v>
      </c>
      <c r="G649" s="1">
        <v>18</v>
      </c>
      <c r="H649" s="1">
        <v>4</v>
      </c>
      <c r="I649" s="1">
        <v>6</v>
      </c>
      <c r="J649" s="1">
        <v>8</v>
      </c>
      <c r="K649" s="1">
        <v>23</v>
      </c>
      <c r="L649" s="1">
        <v>26</v>
      </c>
      <c r="M649" s="1">
        <f t="shared" si="51"/>
        <v>-3</v>
      </c>
    </row>
    <row r="650" spans="2:17" x14ac:dyDescent="0.25">
      <c r="D650" s="1" t="s">
        <v>71</v>
      </c>
      <c r="E650" s="10" t="s">
        <v>378</v>
      </c>
      <c r="F650" s="3">
        <v>7</v>
      </c>
      <c r="G650" s="1">
        <v>18</v>
      </c>
      <c r="H650" s="1">
        <v>2</v>
      </c>
      <c r="I650" s="1">
        <v>3</v>
      </c>
      <c r="J650" s="1">
        <v>13</v>
      </c>
      <c r="K650" s="1">
        <v>24</v>
      </c>
      <c r="L650" s="1">
        <v>53</v>
      </c>
      <c r="M650" s="1">
        <f t="shared" si="51"/>
        <v>-29</v>
      </c>
    </row>
    <row r="651" spans="2:17" ht="11.25" customHeight="1" x14ac:dyDescent="0.25"/>
    <row r="652" spans="2:17" x14ac:dyDescent="0.25">
      <c r="G652" s="5">
        <f>SUM(G642:G650)</f>
        <v>162</v>
      </c>
      <c r="H652" s="5">
        <f t="shared" ref="H652:M652" si="52">SUM(H642:H650)</f>
        <v>61</v>
      </c>
      <c r="I652" s="5">
        <f t="shared" si="52"/>
        <v>41</v>
      </c>
      <c r="J652" s="5">
        <f t="shared" si="52"/>
        <v>60</v>
      </c>
      <c r="K652" s="5">
        <f t="shared" si="52"/>
        <v>237</v>
      </c>
      <c r="L652" s="5">
        <f t="shared" si="52"/>
        <v>232</v>
      </c>
      <c r="M652" s="5">
        <f t="shared" si="52"/>
        <v>5</v>
      </c>
      <c r="O652" s="31" t="s">
        <v>373</v>
      </c>
    </row>
    <row r="654" spans="2:17" x14ac:dyDescent="0.25">
      <c r="B654" s="38" t="s">
        <v>475</v>
      </c>
    </row>
    <row r="655" spans="2:17" x14ac:dyDescent="0.25">
      <c r="E655" s="10" t="s">
        <v>476</v>
      </c>
      <c r="F655" s="1">
        <v>2</v>
      </c>
    </row>
    <row r="656" spans="2:17" x14ac:dyDescent="0.25">
      <c r="E656" s="10" t="s">
        <v>43</v>
      </c>
      <c r="F656" s="1">
        <v>1</v>
      </c>
    </row>
    <row r="657" spans="5:6" ht="11.25" customHeight="1" x14ac:dyDescent="0.25"/>
    <row r="658" spans="5:6" x14ac:dyDescent="0.25">
      <c r="E658" s="10" t="s">
        <v>111</v>
      </c>
      <c r="F658" s="1">
        <v>2</v>
      </c>
    </row>
    <row r="659" spans="5:6" x14ac:dyDescent="0.25">
      <c r="E659" s="10" t="s">
        <v>313</v>
      </c>
      <c r="F659" s="1">
        <v>0</v>
      </c>
    </row>
    <row r="660" spans="5:6" ht="11.25" customHeight="1" x14ac:dyDescent="0.25"/>
    <row r="661" spans="5:6" x14ac:dyDescent="0.25">
      <c r="E661" s="10" t="s">
        <v>69</v>
      </c>
      <c r="F661" s="1">
        <v>2</v>
      </c>
    </row>
    <row r="662" spans="5:6" x14ac:dyDescent="0.25">
      <c r="E662" s="10" t="s">
        <v>44</v>
      </c>
      <c r="F662" s="1">
        <v>1</v>
      </c>
    </row>
    <row r="663" spans="5:6" ht="11.25" customHeight="1" x14ac:dyDescent="0.25"/>
    <row r="664" spans="5:6" x14ac:dyDescent="0.25">
      <c r="E664" s="10" t="s">
        <v>392</v>
      </c>
      <c r="F664" s="1">
        <v>4</v>
      </c>
    </row>
    <row r="665" spans="5:6" x14ac:dyDescent="0.25">
      <c r="E665" s="10" t="s">
        <v>458</v>
      </c>
      <c r="F665" s="1">
        <v>0</v>
      </c>
    </row>
    <row r="666" spans="5:6" x14ac:dyDescent="0.25">
      <c r="E666" s="40"/>
      <c r="F666" s="41"/>
    </row>
    <row r="667" spans="5:6" ht="11.25" customHeight="1" x14ac:dyDescent="0.25"/>
    <row r="668" spans="5:6" x14ac:dyDescent="0.25">
      <c r="E668" s="10" t="s">
        <v>476</v>
      </c>
      <c r="F668" s="1">
        <v>1</v>
      </c>
    </row>
    <row r="669" spans="5:6" x14ac:dyDescent="0.25">
      <c r="E669" s="10" t="s">
        <v>111</v>
      </c>
      <c r="F669" s="1">
        <v>0</v>
      </c>
    </row>
    <row r="670" spans="5:6" ht="11.25" customHeight="1" x14ac:dyDescent="0.25"/>
    <row r="671" spans="5:6" x14ac:dyDescent="0.25">
      <c r="E671" s="10" t="s">
        <v>69</v>
      </c>
      <c r="F671" s="1">
        <v>1</v>
      </c>
    </row>
    <row r="672" spans="5:6" x14ac:dyDescent="0.25">
      <c r="E672" s="10" t="s">
        <v>392</v>
      </c>
      <c r="F672" s="1">
        <v>0</v>
      </c>
    </row>
    <row r="673" spans="2:22" x14ac:dyDescent="0.25">
      <c r="E673" s="40"/>
      <c r="F673" s="41"/>
    </row>
    <row r="674" spans="2:22" ht="11.25" customHeight="1" x14ac:dyDescent="0.25"/>
    <row r="675" spans="2:22" x14ac:dyDescent="0.25">
      <c r="E675" s="10" t="s">
        <v>476</v>
      </c>
      <c r="F675" s="1">
        <v>1</v>
      </c>
    </row>
    <row r="676" spans="2:22" x14ac:dyDescent="0.25">
      <c r="E676" s="10" t="s">
        <v>69</v>
      </c>
      <c r="F676" s="1">
        <v>0</v>
      </c>
    </row>
    <row r="679" spans="2:22" x14ac:dyDescent="0.25">
      <c r="B679" s="4" t="s">
        <v>363</v>
      </c>
    </row>
    <row r="680" spans="2:22" x14ac:dyDescent="0.25">
      <c r="C680" s="4">
        <v>1977</v>
      </c>
      <c r="D680" s="2" t="s">
        <v>260</v>
      </c>
      <c r="E680" s="2" t="s">
        <v>1</v>
      </c>
      <c r="F680" s="2" t="s">
        <v>261</v>
      </c>
      <c r="G680" s="2" t="s">
        <v>3</v>
      </c>
      <c r="H680" s="2" t="s">
        <v>262</v>
      </c>
      <c r="I680" s="2" t="s">
        <v>263</v>
      </c>
      <c r="J680" s="2" t="s">
        <v>264</v>
      </c>
      <c r="K680" s="2" t="s">
        <v>7</v>
      </c>
      <c r="L680" s="2" t="s">
        <v>8</v>
      </c>
      <c r="M680" s="2" t="s">
        <v>265</v>
      </c>
      <c r="P680" s="39"/>
      <c r="Q680" s="39"/>
      <c r="R680" s="2" t="s">
        <v>243</v>
      </c>
      <c r="S680" s="39"/>
      <c r="T680" s="39"/>
    </row>
    <row r="681" spans="2:22" ht="11.25" customHeight="1" x14ac:dyDescent="0.25">
      <c r="C681" s="4"/>
    </row>
    <row r="682" spans="2:22" x14ac:dyDescent="0.25">
      <c r="D682" s="1" t="s">
        <v>25</v>
      </c>
      <c r="E682" s="10" t="s">
        <v>69</v>
      </c>
      <c r="F682" s="3">
        <v>63</v>
      </c>
      <c r="G682" s="1">
        <v>44</v>
      </c>
      <c r="H682" s="1">
        <v>25</v>
      </c>
      <c r="I682" s="1">
        <v>13</v>
      </c>
      <c r="J682" s="1">
        <v>6</v>
      </c>
      <c r="K682" s="1">
        <v>83</v>
      </c>
      <c r="L682" s="1">
        <v>46</v>
      </c>
      <c r="M682" s="1">
        <v>37</v>
      </c>
      <c r="R682" s="10" t="s">
        <v>481</v>
      </c>
      <c r="U682" s="3">
        <v>27</v>
      </c>
      <c r="V682" s="1" t="s">
        <v>245</v>
      </c>
    </row>
    <row r="683" spans="2:22" x14ac:dyDescent="0.25">
      <c r="D683" s="1" t="s">
        <v>26</v>
      </c>
      <c r="E683" s="10" t="s">
        <v>84</v>
      </c>
      <c r="F683" s="3">
        <v>61</v>
      </c>
      <c r="G683" s="1">
        <v>44</v>
      </c>
      <c r="H683" s="1">
        <v>23</v>
      </c>
      <c r="I683" s="1">
        <v>15</v>
      </c>
      <c r="J683" s="1">
        <v>6</v>
      </c>
      <c r="K683" s="1">
        <v>82</v>
      </c>
      <c r="L683" s="1">
        <v>47</v>
      </c>
      <c r="M683" s="1">
        <v>35</v>
      </c>
    </row>
    <row r="684" spans="2:22" x14ac:dyDescent="0.25">
      <c r="D684" s="1" t="s">
        <v>28</v>
      </c>
      <c r="E684" s="10" t="s">
        <v>147</v>
      </c>
      <c r="F684" s="3">
        <v>56</v>
      </c>
      <c r="G684" s="1">
        <v>44</v>
      </c>
      <c r="H684" s="1">
        <v>19</v>
      </c>
      <c r="I684" s="1">
        <v>18</v>
      </c>
      <c r="J684" s="1">
        <v>7</v>
      </c>
      <c r="K684" s="1">
        <v>65</v>
      </c>
      <c r="L684" s="1">
        <v>48</v>
      </c>
      <c r="M684" s="1">
        <v>17</v>
      </c>
    </row>
    <row r="685" spans="2:22" x14ac:dyDescent="0.25">
      <c r="D685" s="1" t="s">
        <v>29</v>
      </c>
      <c r="E685" s="10" t="s">
        <v>90</v>
      </c>
      <c r="F685" s="3">
        <v>53</v>
      </c>
      <c r="G685" s="1">
        <v>44</v>
      </c>
      <c r="H685" s="1">
        <v>22</v>
      </c>
      <c r="I685" s="1">
        <v>9</v>
      </c>
      <c r="J685" s="1">
        <v>13</v>
      </c>
      <c r="K685" s="1">
        <v>67</v>
      </c>
      <c r="L685" s="1">
        <v>45</v>
      </c>
      <c r="M685" s="1">
        <v>22</v>
      </c>
    </row>
    <row r="686" spans="2:22" x14ac:dyDescent="0.25">
      <c r="D686" s="1" t="s">
        <v>31</v>
      </c>
      <c r="E686" s="10" t="s">
        <v>460</v>
      </c>
      <c r="F686" s="3">
        <v>53</v>
      </c>
      <c r="G686" s="1">
        <v>44</v>
      </c>
      <c r="H686" s="1">
        <v>20</v>
      </c>
      <c r="I686" s="1">
        <v>13</v>
      </c>
      <c r="J686" s="1">
        <v>11</v>
      </c>
      <c r="K686" s="1">
        <v>74</v>
      </c>
      <c r="L686" s="1">
        <v>57</v>
      </c>
      <c r="M686" s="1">
        <v>17</v>
      </c>
    </row>
    <row r="687" spans="2:22" x14ac:dyDescent="0.25">
      <c r="D687" s="1" t="s">
        <v>32</v>
      </c>
      <c r="E687" s="10" t="s">
        <v>314</v>
      </c>
      <c r="F687" s="3">
        <v>52</v>
      </c>
      <c r="G687" s="1">
        <v>44</v>
      </c>
      <c r="H687" s="1">
        <v>19</v>
      </c>
      <c r="I687" s="1">
        <v>14</v>
      </c>
      <c r="J687" s="1">
        <v>11</v>
      </c>
      <c r="K687" s="1">
        <v>60</v>
      </c>
      <c r="L687" s="1">
        <v>35</v>
      </c>
      <c r="M687" s="1">
        <v>25</v>
      </c>
    </row>
    <row r="688" spans="2:22" x14ac:dyDescent="0.25">
      <c r="D688" s="1" t="s">
        <v>39</v>
      </c>
      <c r="E688" s="10" t="s">
        <v>313</v>
      </c>
      <c r="F688" s="3">
        <v>46</v>
      </c>
      <c r="G688" s="1">
        <v>44</v>
      </c>
      <c r="H688" s="1">
        <v>17</v>
      </c>
      <c r="I688" s="1">
        <v>12</v>
      </c>
      <c r="J688" s="1">
        <v>15</v>
      </c>
      <c r="K688" s="1">
        <v>69</v>
      </c>
      <c r="L688" s="1">
        <v>58</v>
      </c>
      <c r="M688" s="1">
        <v>11</v>
      </c>
    </row>
    <row r="689" spans="4:21" x14ac:dyDescent="0.25">
      <c r="D689" s="1" t="s">
        <v>70</v>
      </c>
      <c r="E689" s="10" t="s">
        <v>111</v>
      </c>
      <c r="F689" s="3">
        <v>44</v>
      </c>
      <c r="G689" s="1">
        <v>44</v>
      </c>
      <c r="H689" s="1">
        <v>14</v>
      </c>
      <c r="I689" s="1">
        <v>16</v>
      </c>
      <c r="J689" s="1">
        <v>14</v>
      </c>
      <c r="K689" s="1">
        <v>56</v>
      </c>
      <c r="L689" s="1">
        <v>59</v>
      </c>
      <c r="M689" s="1">
        <v>-3</v>
      </c>
    </row>
    <row r="690" spans="4:21" x14ac:dyDescent="0.25">
      <c r="D690" s="1" t="s">
        <v>71</v>
      </c>
      <c r="E690" s="10" t="s">
        <v>173</v>
      </c>
      <c r="F690" s="3">
        <v>43</v>
      </c>
      <c r="G690" s="1">
        <v>44</v>
      </c>
      <c r="H690" s="1">
        <v>14</v>
      </c>
      <c r="I690" s="1">
        <v>15</v>
      </c>
      <c r="J690" s="1">
        <v>15</v>
      </c>
      <c r="K690" s="1">
        <v>61</v>
      </c>
      <c r="L690" s="1">
        <v>61</v>
      </c>
      <c r="M690" s="1">
        <v>0</v>
      </c>
    </row>
    <row r="691" spans="4:21" x14ac:dyDescent="0.25">
      <c r="D691" s="1" t="s">
        <v>72</v>
      </c>
      <c r="E691" s="10" t="s">
        <v>458</v>
      </c>
      <c r="F691" s="3">
        <v>42</v>
      </c>
      <c r="G691" s="1">
        <v>44</v>
      </c>
      <c r="H691" s="1">
        <v>12</v>
      </c>
      <c r="I691" s="1">
        <v>18</v>
      </c>
      <c r="J691" s="1">
        <v>14</v>
      </c>
      <c r="K691" s="1">
        <v>57</v>
      </c>
      <c r="L691" s="1">
        <v>55</v>
      </c>
      <c r="M691" s="1">
        <v>2</v>
      </c>
    </row>
    <row r="692" spans="4:21" x14ac:dyDescent="0.25">
      <c r="D692" s="1" t="s">
        <v>112</v>
      </c>
      <c r="E692" s="10" t="s">
        <v>82</v>
      </c>
      <c r="F692" s="3">
        <v>42</v>
      </c>
      <c r="G692" s="1">
        <v>44</v>
      </c>
      <c r="H692" s="1">
        <v>13</v>
      </c>
      <c r="I692" s="1">
        <v>16</v>
      </c>
      <c r="J692" s="1">
        <v>15</v>
      </c>
      <c r="K692" s="1">
        <v>60</v>
      </c>
      <c r="L692" s="1">
        <v>61</v>
      </c>
      <c r="M692" s="1">
        <v>-1</v>
      </c>
    </row>
    <row r="693" spans="4:21" x14ac:dyDescent="0.25">
      <c r="D693" s="1" t="s">
        <v>113</v>
      </c>
      <c r="E693" s="10" t="s">
        <v>43</v>
      </c>
      <c r="F693" s="3">
        <v>41</v>
      </c>
      <c r="G693" s="1">
        <v>44</v>
      </c>
      <c r="H693" s="1">
        <v>13</v>
      </c>
      <c r="I693" s="1">
        <v>15</v>
      </c>
      <c r="J693" s="1">
        <v>16</v>
      </c>
      <c r="K693" s="1">
        <v>48</v>
      </c>
      <c r="L693" s="1">
        <v>50</v>
      </c>
      <c r="M693" s="1">
        <v>-2</v>
      </c>
    </row>
    <row r="694" spans="4:21" x14ac:dyDescent="0.25">
      <c r="D694" s="1" t="s">
        <v>114</v>
      </c>
      <c r="E694" s="10" t="s">
        <v>77</v>
      </c>
      <c r="F694" s="3">
        <v>41</v>
      </c>
      <c r="G694" s="1">
        <v>44</v>
      </c>
      <c r="H694" s="1">
        <v>13</v>
      </c>
      <c r="I694" s="1">
        <v>15</v>
      </c>
      <c r="J694" s="1">
        <v>16</v>
      </c>
      <c r="K694" s="1">
        <v>43</v>
      </c>
      <c r="L694" s="1">
        <v>47</v>
      </c>
      <c r="M694" s="1">
        <v>-4</v>
      </c>
    </row>
    <row r="695" spans="4:21" x14ac:dyDescent="0.25">
      <c r="D695" s="1" t="s">
        <v>119</v>
      </c>
      <c r="E695" s="10" t="s">
        <v>118</v>
      </c>
      <c r="F695" s="3">
        <v>41</v>
      </c>
      <c r="G695" s="1">
        <v>44</v>
      </c>
      <c r="H695" s="1">
        <v>14</v>
      </c>
      <c r="I695" s="1">
        <v>13</v>
      </c>
      <c r="J695" s="1">
        <v>17</v>
      </c>
      <c r="K695" s="1">
        <v>46</v>
      </c>
      <c r="L695" s="1">
        <v>56</v>
      </c>
      <c r="M695" s="1">
        <v>-10</v>
      </c>
    </row>
    <row r="696" spans="4:21" x14ac:dyDescent="0.25">
      <c r="D696" s="1" t="s">
        <v>120</v>
      </c>
      <c r="E696" s="10" t="s">
        <v>132</v>
      </c>
      <c r="F696" s="3">
        <v>40</v>
      </c>
      <c r="G696" s="1">
        <v>44</v>
      </c>
      <c r="H696" s="1">
        <v>15</v>
      </c>
      <c r="I696" s="1">
        <v>10</v>
      </c>
      <c r="J696" s="1">
        <v>19</v>
      </c>
      <c r="K696" s="1">
        <v>75</v>
      </c>
      <c r="L696" s="1">
        <v>76</v>
      </c>
      <c r="M696" s="1">
        <v>-1</v>
      </c>
    </row>
    <row r="697" spans="4:21" x14ac:dyDescent="0.25">
      <c r="D697" s="1" t="s">
        <v>121</v>
      </c>
      <c r="E697" s="10" t="s">
        <v>193</v>
      </c>
      <c r="F697" s="3">
        <v>40</v>
      </c>
      <c r="G697" s="1">
        <v>44</v>
      </c>
      <c r="H697" s="1">
        <v>12</v>
      </c>
      <c r="I697" s="1">
        <v>16</v>
      </c>
      <c r="J697" s="1">
        <v>16</v>
      </c>
      <c r="K697" s="1">
        <v>53</v>
      </c>
      <c r="L697" s="1">
        <v>62</v>
      </c>
      <c r="M697" s="1">
        <v>-9</v>
      </c>
    </row>
    <row r="698" spans="4:21" x14ac:dyDescent="0.25">
      <c r="D698" s="1" t="s">
        <v>122</v>
      </c>
      <c r="E698" s="10" t="s">
        <v>85</v>
      </c>
      <c r="F698" s="3">
        <v>40</v>
      </c>
      <c r="G698" s="1">
        <v>44</v>
      </c>
      <c r="H698" s="1">
        <v>15</v>
      </c>
      <c r="I698" s="1">
        <v>10</v>
      </c>
      <c r="J698" s="1">
        <v>19</v>
      </c>
      <c r="K698" s="1">
        <v>52</v>
      </c>
      <c r="L698" s="1">
        <v>65</v>
      </c>
      <c r="M698" s="1">
        <v>-13</v>
      </c>
      <c r="P698" s="1" t="s">
        <v>480</v>
      </c>
    </row>
    <row r="699" spans="4:21" x14ac:dyDescent="0.25">
      <c r="D699" s="1" t="s">
        <v>123</v>
      </c>
      <c r="E699" s="10" t="s">
        <v>44</v>
      </c>
      <c r="F699" s="3">
        <v>40</v>
      </c>
      <c r="G699" s="1">
        <v>44</v>
      </c>
      <c r="H699" s="1">
        <v>12</v>
      </c>
      <c r="I699" s="1">
        <v>16</v>
      </c>
      <c r="J699" s="1">
        <v>16</v>
      </c>
      <c r="K699" s="1">
        <v>51</v>
      </c>
      <c r="L699" s="1">
        <v>64</v>
      </c>
      <c r="M699" s="1">
        <v>-13</v>
      </c>
    </row>
    <row r="700" spans="4:21" x14ac:dyDescent="0.25">
      <c r="D700" s="1" t="s">
        <v>124</v>
      </c>
      <c r="E700" s="10" t="s">
        <v>181</v>
      </c>
      <c r="F700" s="3">
        <v>39</v>
      </c>
      <c r="G700" s="1">
        <v>44</v>
      </c>
      <c r="H700" s="1">
        <v>11</v>
      </c>
      <c r="I700" s="1">
        <v>17</v>
      </c>
      <c r="J700" s="1">
        <v>16</v>
      </c>
      <c r="K700" s="1">
        <v>50</v>
      </c>
      <c r="L700" s="1">
        <v>67</v>
      </c>
      <c r="M700" s="1">
        <v>-17</v>
      </c>
      <c r="P700" s="10" t="s">
        <v>91</v>
      </c>
      <c r="Q700" s="1">
        <v>0</v>
      </c>
      <c r="R700" s="1" t="s">
        <v>414</v>
      </c>
      <c r="S700" s="1">
        <v>8</v>
      </c>
    </row>
    <row r="701" spans="4:21" x14ac:dyDescent="0.25">
      <c r="D701" s="1" t="s">
        <v>125</v>
      </c>
      <c r="E701" s="10" t="s">
        <v>91</v>
      </c>
      <c r="F701" s="3">
        <v>38</v>
      </c>
      <c r="G701" s="1">
        <v>44</v>
      </c>
      <c r="H701" s="1">
        <v>10</v>
      </c>
      <c r="I701" s="1">
        <v>18</v>
      </c>
      <c r="J701" s="1">
        <v>16</v>
      </c>
      <c r="K701" s="1">
        <v>48</v>
      </c>
      <c r="L701" s="1">
        <v>66</v>
      </c>
      <c r="M701" s="1">
        <v>-18</v>
      </c>
      <c r="P701" s="10" t="s">
        <v>153</v>
      </c>
      <c r="Q701" s="1">
        <v>0</v>
      </c>
      <c r="S701" s="1">
        <v>7</v>
      </c>
      <c r="U701" s="1" t="s">
        <v>68</v>
      </c>
    </row>
    <row r="702" spans="4:21" x14ac:dyDescent="0.25">
      <c r="D702" s="1" t="s">
        <v>125</v>
      </c>
      <c r="E702" s="10" t="s">
        <v>153</v>
      </c>
      <c r="F702" s="3">
        <v>38</v>
      </c>
      <c r="G702" s="1">
        <v>44</v>
      </c>
      <c r="H702" s="1">
        <v>11</v>
      </c>
      <c r="I702" s="1">
        <v>16</v>
      </c>
      <c r="J702" s="1">
        <v>17</v>
      </c>
      <c r="K702" s="1">
        <v>43</v>
      </c>
      <c r="L702" s="1">
        <v>54</v>
      </c>
      <c r="M702" s="1">
        <v>-11</v>
      </c>
    </row>
    <row r="703" spans="4:21" x14ac:dyDescent="0.25">
      <c r="D703" s="1" t="s">
        <v>127</v>
      </c>
      <c r="E703" s="10" t="s">
        <v>182</v>
      </c>
      <c r="F703" s="3">
        <v>36</v>
      </c>
      <c r="G703" s="1">
        <v>44</v>
      </c>
      <c r="H703" s="1">
        <v>13</v>
      </c>
      <c r="I703" s="1">
        <v>10</v>
      </c>
      <c r="J703" s="1">
        <v>21</v>
      </c>
      <c r="K703" s="1">
        <v>56</v>
      </c>
      <c r="L703" s="1">
        <v>75</v>
      </c>
      <c r="M703" s="1">
        <v>-19</v>
      </c>
      <c r="N703" s="1" t="s">
        <v>68</v>
      </c>
    </row>
    <row r="704" spans="4:21" x14ac:dyDescent="0.25">
      <c r="D704" s="1" t="s">
        <v>128</v>
      </c>
      <c r="E704" s="10" t="s">
        <v>95</v>
      </c>
      <c r="F704" s="3">
        <v>23</v>
      </c>
      <c r="G704" s="1">
        <v>44</v>
      </c>
      <c r="H704" s="1">
        <v>5</v>
      </c>
      <c r="I704" s="1">
        <v>13</v>
      </c>
      <c r="J704" s="1">
        <v>26</v>
      </c>
      <c r="K704" s="1">
        <v>50</v>
      </c>
      <c r="L704" s="1">
        <v>95</v>
      </c>
      <c r="M704" s="1">
        <v>-45</v>
      </c>
      <c r="N704" s="1" t="s">
        <v>68</v>
      </c>
    </row>
    <row r="705" spans="2:21" ht="11.25" customHeight="1" x14ac:dyDescent="0.25"/>
    <row r="706" spans="2:21" x14ac:dyDescent="0.25">
      <c r="G706" s="5">
        <f>SUM(G682:G704)</f>
        <v>1012</v>
      </c>
      <c r="H706" s="5">
        <f t="shared" ref="H706:M706" si="53">SUM(H682:H704)</f>
        <v>342</v>
      </c>
      <c r="I706" s="5">
        <f t="shared" si="53"/>
        <v>328</v>
      </c>
      <c r="J706" s="5">
        <f t="shared" si="53"/>
        <v>342</v>
      </c>
      <c r="K706" s="5">
        <f t="shared" si="53"/>
        <v>1349</v>
      </c>
      <c r="L706" s="5">
        <f t="shared" si="53"/>
        <v>1349</v>
      </c>
      <c r="M706" s="5">
        <f t="shared" si="53"/>
        <v>0</v>
      </c>
    </row>
    <row r="709" spans="2:21" x14ac:dyDescent="0.25">
      <c r="B709" s="4" t="s">
        <v>376</v>
      </c>
    </row>
    <row r="710" spans="2:21" x14ac:dyDescent="0.25">
      <c r="C710" s="4">
        <v>1977</v>
      </c>
      <c r="D710" s="2" t="s">
        <v>260</v>
      </c>
      <c r="E710" s="2" t="s">
        <v>1</v>
      </c>
      <c r="F710" s="2" t="s">
        <v>261</v>
      </c>
      <c r="G710" s="2" t="s">
        <v>3</v>
      </c>
      <c r="H710" s="2" t="s">
        <v>262</v>
      </c>
      <c r="I710" s="2" t="s">
        <v>263</v>
      </c>
      <c r="J710" s="2" t="s">
        <v>264</v>
      </c>
      <c r="K710" s="2" t="s">
        <v>7</v>
      </c>
      <c r="L710" s="2" t="s">
        <v>8</v>
      </c>
      <c r="M710" s="2" t="s">
        <v>265</v>
      </c>
      <c r="P710" s="39"/>
      <c r="Q710" s="39"/>
      <c r="R710" s="2" t="s">
        <v>243</v>
      </c>
      <c r="S710" s="39"/>
      <c r="T710" s="39"/>
    </row>
    <row r="711" spans="2:21" ht="11.25" customHeight="1" x14ac:dyDescent="0.25">
      <c r="C711" s="4"/>
    </row>
    <row r="712" spans="2:21" x14ac:dyDescent="0.25">
      <c r="B712" s="38" t="s">
        <v>400</v>
      </c>
      <c r="D712" s="1" t="s">
        <v>25</v>
      </c>
      <c r="E712" s="10" t="s">
        <v>313</v>
      </c>
      <c r="F712" s="3">
        <v>21</v>
      </c>
      <c r="G712" s="1">
        <v>14</v>
      </c>
      <c r="H712" s="1">
        <v>8</v>
      </c>
      <c r="I712" s="1">
        <v>5</v>
      </c>
      <c r="J712" s="1">
        <v>1</v>
      </c>
      <c r="K712" s="1">
        <v>33</v>
      </c>
      <c r="L712" s="1">
        <v>11</v>
      </c>
      <c r="M712" s="1">
        <v>22</v>
      </c>
      <c r="N712" s="29" t="s">
        <v>484</v>
      </c>
      <c r="Q712" s="10" t="s">
        <v>487</v>
      </c>
      <c r="T712" s="3">
        <v>13</v>
      </c>
      <c r="U712" s="1" t="s">
        <v>245</v>
      </c>
    </row>
    <row r="713" spans="2:21" x14ac:dyDescent="0.25">
      <c r="D713" s="1" t="s">
        <v>26</v>
      </c>
      <c r="E713" s="10" t="s">
        <v>118</v>
      </c>
      <c r="F713" s="3">
        <v>17</v>
      </c>
      <c r="G713" s="1">
        <v>14</v>
      </c>
      <c r="H713" s="1">
        <v>5</v>
      </c>
      <c r="I713" s="1">
        <v>7</v>
      </c>
      <c r="J713" s="1">
        <v>2</v>
      </c>
      <c r="K713" s="1">
        <v>20</v>
      </c>
      <c r="L713" s="1">
        <v>14</v>
      </c>
      <c r="M713" s="1">
        <v>6</v>
      </c>
    </row>
    <row r="714" spans="2:21" x14ac:dyDescent="0.25">
      <c r="D714" s="1" t="s">
        <v>28</v>
      </c>
      <c r="E714" s="10" t="s">
        <v>411</v>
      </c>
      <c r="F714" s="3">
        <v>17</v>
      </c>
      <c r="G714" s="1">
        <v>14</v>
      </c>
      <c r="H714" s="1">
        <v>6</v>
      </c>
      <c r="I714" s="1">
        <v>5</v>
      </c>
      <c r="J714" s="1">
        <v>3</v>
      </c>
      <c r="K714" s="1">
        <v>24</v>
      </c>
      <c r="L714" s="1">
        <v>20</v>
      </c>
      <c r="M714" s="1">
        <v>4</v>
      </c>
    </row>
    <row r="715" spans="2:21" x14ac:dyDescent="0.25">
      <c r="D715" s="1" t="s">
        <v>29</v>
      </c>
      <c r="E715" s="10" t="s">
        <v>132</v>
      </c>
      <c r="F715" s="3">
        <v>15</v>
      </c>
      <c r="G715" s="1">
        <v>14</v>
      </c>
      <c r="H715" s="1">
        <v>4</v>
      </c>
      <c r="I715" s="1">
        <v>7</v>
      </c>
      <c r="J715" s="1">
        <v>3</v>
      </c>
      <c r="K715" s="1">
        <v>21</v>
      </c>
      <c r="L715" s="1">
        <v>21</v>
      </c>
      <c r="M715" s="1">
        <v>0</v>
      </c>
    </row>
    <row r="716" spans="2:21" x14ac:dyDescent="0.25">
      <c r="D716" s="1" t="s">
        <v>31</v>
      </c>
      <c r="E716" s="10" t="s">
        <v>382</v>
      </c>
      <c r="F716" s="3">
        <v>14</v>
      </c>
      <c r="G716" s="1">
        <v>14</v>
      </c>
      <c r="H716" s="1">
        <v>2</v>
      </c>
      <c r="I716" s="1">
        <v>10</v>
      </c>
      <c r="J716" s="1">
        <v>2</v>
      </c>
      <c r="K716" s="1">
        <v>18</v>
      </c>
      <c r="L716" s="1">
        <v>18</v>
      </c>
      <c r="M716" s="1">
        <v>0</v>
      </c>
    </row>
    <row r="717" spans="2:21" x14ac:dyDescent="0.25">
      <c r="D717" s="1" t="s">
        <v>32</v>
      </c>
      <c r="E717" s="10" t="s">
        <v>52</v>
      </c>
      <c r="F717" s="3">
        <v>12</v>
      </c>
      <c r="G717" s="1">
        <v>14</v>
      </c>
      <c r="H717" s="1">
        <v>3</v>
      </c>
      <c r="I717" s="1">
        <v>6</v>
      </c>
      <c r="J717" s="1">
        <v>5</v>
      </c>
      <c r="K717" s="1">
        <v>15</v>
      </c>
      <c r="L717" s="1">
        <v>22</v>
      </c>
      <c r="M717" s="1">
        <v>-7</v>
      </c>
    </row>
    <row r="718" spans="2:21" x14ac:dyDescent="0.25">
      <c r="D718" s="1" t="s">
        <v>39</v>
      </c>
      <c r="E718" s="10" t="s">
        <v>43</v>
      </c>
      <c r="F718" s="3">
        <v>10</v>
      </c>
      <c r="G718" s="1">
        <v>14</v>
      </c>
      <c r="H718" s="1">
        <v>3</v>
      </c>
      <c r="I718" s="1">
        <v>4</v>
      </c>
      <c r="J718" s="1">
        <v>7</v>
      </c>
      <c r="K718" s="1">
        <v>17</v>
      </c>
      <c r="L718" s="1">
        <v>28</v>
      </c>
      <c r="M718" s="1">
        <v>-11</v>
      </c>
    </row>
    <row r="719" spans="2:21" x14ac:dyDescent="0.25">
      <c r="D719" s="1" t="s">
        <v>70</v>
      </c>
      <c r="E719" s="10" t="s">
        <v>482</v>
      </c>
      <c r="F719" s="3">
        <v>6</v>
      </c>
      <c r="G719" s="1">
        <v>14</v>
      </c>
      <c r="H719" s="1">
        <v>1</v>
      </c>
      <c r="I719" s="1">
        <v>4</v>
      </c>
      <c r="J719" s="1">
        <v>9</v>
      </c>
      <c r="K719" s="1">
        <v>7</v>
      </c>
      <c r="L719" s="1">
        <v>21</v>
      </c>
      <c r="M719" s="1">
        <v>-14</v>
      </c>
    </row>
    <row r="720" spans="2:21" ht="11.25" customHeight="1" x14ac:dyDescent="0.25"/>
    <row r="721" spans="2:14" x14ac:dyDescent="0.25">
      <c r="G721" s="5">
        <f>SUM(G712:G719)</f>
        <v>112</v>
      </c>
      <c r="H721" s="5">
        <f t="shared" ref="H721:M721" si="54">SUM(H712:H719)</f>
        <v>32</v>
      </c>
      <c r="I721" s="5">
        <f t="shared" si="54"/>
        <v>48</v>
      </c>
      <c r="J721" s="5">
        <f t="shared" si="54"/>
        <v>32</v>
      </c>
      <c r="K721" s="5">
        <f t="shared" si="54"/>
        <v>155</v>
      </c>
      <c r="L721" s="5">
        <f t="shared" si="54"/>
        <v>155</v>
      </c>
      <c r="M721" s="5">
        <f t="shared" si="54"/>
        <v>0</v>
      </c>
    </row>
    <row r="723" spans="2:14" x14ac:dyDescent="0.25">
      <c r="D723" s="2" t="s">
        <v>260</v>
      </c>
      <c r="E723" s="2" t="s">
        <v>1</v>
      </c>
      <c r="F723" s="2" t="s">
        <v>261</v>
      </c>
      <c r="G723" s="2" t="s">
        <v>3</v>
      </c>
      <c r="H723" s="2" t="s">
        <v>262</v>
      </c>
      <c r="I723" s="2" t="s">
        <v>263</v>
      </c>
      <c r="J723" s="2" t="s">
        <v>264</v>
      </c>
      <c r="K723" s="2" t="s">
        <v>7</v>
      </c>
      <c r="L723" s="2" t="s">
        <v>8</v>
      </c>
      <c r="M723" s="2" t="s">
        <v>265</v>
      </c>
    </row>
    <row r="724" spans="2:14" ht="11.25" customHeight="1" x14ac:dyDescent="0.25"/>
    <row r="725" spans="2:14" x14ac:dyDescent="0.25">
      <c r="B725" s="38" t="s">
        <v>403</v>
      </c>
      <c r="D725" s="1" t="s">
        <v>25</v>
      </c>
      <c r="E725" s="10" t="s">
        <v>82</v>
      </c>
      <c r="F725" s="3">
        <v>22</v>
      </c>
      <c r="G725" s="1">
        <v>14</v>
      </c>
      <c r="H725" s="1">
        <v>10</v>
      </c>
      <c r="I725" s="1">
        <v>2</v>
      </c>
      <c r="J725" s="1">
        <v>2</v>
      </c>
      <c r="K725" s="1">
        <v>32</v>
      </c>
      <c r="L725" s="1">
        <v>13</v>
      </c>
      <c r="M725" s="1">
        <v>19</v>
      </c>
      <c r="N725" s="29" t="s">
        <v>484</v>
      </c>
    </row>
    <row r="726" spans="2:14" x14ac:dyDescent="0.25">
      <c r="D726" s="1" t="s">
        <v>26</v>
      </c>
      <c r="E726" s="10" t="s">
        <v>90</v>
      </c>
      <c r="F726" s="3">
        <v>17</v>
      </c>
      <c r="G726" s="1">
        <v>14</v>
      </c>
      <c r="H726" s="1">
        <v>7</v>
      </c>
      <c r="I726" s="1">
        <v>3</v>
      </c>
      <c r="J726" s="1">
        <v>4</v>
      </c>
      <c r="K726" s="1">
        <v>22</v>
      </c>
      <c r="L726" s="1">
        <v>16</v>
      </c>
      <c r="M726" s="1">
        <v>6</v>
      </c>
    </row>
    <row r="727" spans="2:14" x14ac:dyDescent="0.25">
      <c r="D727" s="1" t="s">
        <v>28</v>
      </c>
      <c r="E727" s="10" t="s">
        <v>314</v>
      </c>
      <c r="F727" s="3">
        <v>16</v>
      </c>
      <c r="G727" s="1">
        <v>14</v>
      </c>
      <c r="H727" s="1">
        <v>7</v>
      </c>
      <c r="I727" s="1">
        <v>2</v>
      </c>
      <c r="J727" s="1">
        <v>5</v>
      </c>
      <c r="K727" s="1">
        <v>20</v>
      </c>
      <c r="L727" s="1">
        <v>13</v>
      </c>
      <c r="M727" s="1">
        <v>7</v>
      </c>
    </row>
    <row r="728" spans="2:14" x14ac:dyDescent="0.25">
      <c r="D728" s="1" t="s">
        <v>29</v>
      </c>
      <c r="E728" s="10" t="s">
        <v>483</v>
      </c>
      <c r="F728" s="3">
        <v>16</v>
      </c>
      <c r="G728" s="1">
        <v>14</v>
      </c>
      <c r="H728" s="1">
        <v>6</v>
      </c>
      <c r="I728" s="1">
        <v>4</v>
      </c>
      <c r="J728" s="1">
        <v>4</v>
      </c>
      <c r="K728" s="1">
        <v>22</v>
      </c>
      <c r="L728" s="1">
        <v>19</v>
      </c>
      <c r="M728" s="1">
        <v>3</v>
      </c>
    </row>
    <row r="729" spans="2:14" x14ac:dyDescent="0.25">
      <c r="D729" s="1" t="s">
        <v>31</v>
      </c>
      <c r="E729" s="10" t="s">
        <v>44</v>
      </c>
      <c r="F729" s="3">
        <v>14</v>
      </c>
      <c r="G729" s="1">
        <v>14</v>
      </c>
      <c r="H729" s="1">
        <v>5</v>
      </c>
      <c r="I729" s="1">
        <v>4</v>
      </c>
      <c r="J729" s="1">
        <v>5</v>
      </c>
      <c r="K729" s="1">
        <v>10</v>
      </c>
      <c r="L729" s="1">
        <v>15</v>
      </c>
      <c r="M729" s="1">
        <v>-5</v>
      </c>
    </row>
    <row r="730" spans="2:14" x14ac:dyDescent="0.25">
      <c r="D730" s="1" t="s">
        <v>32</v>
      </c>
      <c r="E730" s="10" t="s">
        <v>455</v>
      </c>
      <c r="F730" s="3">
        <v>13</v>
      </c>
      <c r="G730" s="1">
        <v>14</v>
      </c>
      <c r="H730" s="1">
        <v>6</v>
      </c>
      <c r="I730" s="1">
        <v>1</v>
      </c>
      <c r="J730" s="1">
        <v>7</v>
      </c>
      <c r="K730" s="1">
        <v>20</v>
      </c>
      <c r="L730" s="1">
        <v>26</v>
      </c>
      <c r="M730" s="1">
        <v>-6</v>
      </c>
    </row>
    <row r="731" spans="2:14" x14ac:dyDescent="0.25">
      <c r="D731" s="1" t="s">
        <v>39</v>
      </c>
      <c r="E731" s="10" t="s">
        <v>193</v>
      </c>
      <c r="F731" s="3">
        <v>9</v>
      </c>
      <c r="G731" s="1">
        <v>14</v>
      </c>
      <c r="H731" s="1">
        <v>4</v>
      </c>
      <c r="I731" s="1">
        <v>1</v>
      </c>
      <c r="J731" s="1">
        <v>9</v>
      </c>
      <c r="K731" s="1">
        <v>20</v>
      </c>
      <c r="L731" s="1">
        <v>26</v>
      </c>
      <c r="M731" s="1">
        <v>-6</v>
      </c>
    </row>
    <row r="732" spans="2:14" x14ac:dyDescent="0.25">
      <c r="D732" s="1" t="s">
        <v>70</v>
      </c>
      <c r="E732" s="10" t="s">
        <v>474</v>
      </c>
      <c r="F732" s="3">
        <v>5</v>
      </c>
      <c r="G732" s="1">
        <v>14</v>
      </c>
      <c r="H732" s="1">
        <v>2</v>
      </c>
      <c r="I732" s="1">
        <v>1</v>
      </c>
      <c r="J732" s="1">
        <v>11</v>
      </c>
      <c r="K732" s="1">
        <v>14</v>
      </c>
      <c r="L732" s="1">
        <v>32</v>
      </c>
      <c r="M732" s="1">
        <v>-18</v>
      </c>
    </row>
    <row r="733" spans="2:14" ht="11.25" customHeight="1" x14ac:dyDescent="0.25"/>
    <row r="734" spans="2:14" x14ac:dyDescent="0.25">
      <c r="G734" s="5">
        <f>SUM(G725:G732)</f>
        <v>112</v>
      </c>
      <c r="H734" s="5">
        <f t="shared" ref="H734:M734" si="55">SUM(H725:H732)</f>
        <v>47</v>
      </c>
      <c r="I734" s="5">
        <f t="shared" si="55"/>
        <v>18</v>
      </c>
      <c r="J734" s="5">
        <f t="shared" si="55"/>
        <v>47</v>
      </c>
      <c r="K734" s="5">
        <f t="shared" si="55"/>
        <v>160</v>
      </c>
      <c r="L734" s="5">
        <f t="shared" si="55"/>
        <v>160</v>
      </c>
      <c r="M734" s="5">
        <f t="shared" si="55"/>
        <v>0</v>
      </c>
    </row>
    <row r="736" spans="2:14" x14ac:dyDescent="0.25">
      <c r="D736" s="2" t="s">
        <v>260</v>
      </c>
      <c r="E736" s="2" t="s">
        <v>1</v>
      </c>
      <c r="F736" s="2" t="s">
        <v>261</v>
      </c>
      <c r="G736" s="2" t="s">
        <v>3</v>
      </c>
      <c r="H736" s="2" t="s">
        <v>262</v>
      </c>
      <c r="I736" s="2" t="s">
        <v>263</v>
      </c>
      <c r="J736" s="2" t="s">
        <v>264</v>
      </c>
      <c r="K736" s="2" t="s">
        <v>7</v>
      </c>
      <c r="L736" s="2" t="s">
        <v>8</v>
      </c>
      <c r="M736" s="2" t="s">
        <v>265</v>
      </c>
    </row>
    <row r="737" spans="2:14" ht="11.25" customHeight="1" x14ac:dyDescent="0.25"/>
    <row r="738" spans="2:14" x14ac:dyDescent="0.25">
      <c r="B738" s="38" t="s">
        <v>439</v>
      </c>
      <c r="D738" s="1" t="s">
        <v>25</v>
      </c>
      <c r="E738" s="10" t="s">
        <v>392</v>
      </c>
      <c r="F738" s="3">
        <v>20</v>
      </c>
      <c r="G738" s="1">
        <v>14</v>
      </c>
      <c r="H738" s="1">
        <v>9</v>
      </c>
      <c r="I738" s="1">
        <v>2</v>
      </c>
      <c r="J738" s="1">
        <v>3</v>
      </c>
      <c r="K738" s="1">
        <v>27</v>
      </c>
      <c r="L738" s="1">
        <v>20</v>
      </c>
      <c r="M738" s="1">
        <v>7</v>
      </c>
      <c r="N738" s="31" t="s">
        <v>484</v>
      </c>
    </row>
    <row r="739" spans="2:14" x14ac:dyDescent="0.25">
      <c r="D739" s="1" t="s">
        <v>26</v>
      </c>
      <c r="E739" s="10" t="s">
        <v>77</v>
      </c>
      <c r="F739" s="3">
        <v>17</v>
      </c>
      <c r="G739" s="1">
        <v>14</v>
      </c>
      <c r="H739" s="1">
        <v>6</v>
      </c>
      <c r="I739" s="1">
        <v>5</v>
      </c>
      <c r="J739" s="1">
        <v>3</v>
      </c>
      <c r="K739" s="1">
        <v>22</v>
      </c>
      <c r="L739" s="1">
        <v>12</v>
      </c>
      <c r="M739" s="1">
        <v>10</v>
      </c>
    </row>
    <row r="740" spans="2:14" x14ac:dyDescent="0.25">
      <c r="D740" s="1" t="s">
        <v>28</v>
      </c>
      <c r="E740" s="10" t="s">
        <v>69</v>
      </c>
      <c r="F740" s="3">
        <v>15</v>
      </c>
      <c r="G740" s="1">
        <v>14</v>
      </c>
      <c r="H740" s="1">
        <v>7</v>
      </c>
      <c r="I740" s="1">
        <v>1</v>
      </c>
      <c r="J740" s="1">
        <v>6</v>
      </c>
      <c r="K740" s="1">
        <v>32</v>
      </c>
      <c r="L740" s="1">
        <v>15</v>
      </c>
      <c r="M740" s="1">
        <v>17</v>
      </c>
    </row>
    <row r="741" spans="2:14" x14ac:dyDescent="0.25">
      <c r="D741" s="1" t="s">
        <v>29</v>
      </c>
      <c r="E741" s="10" t="s">
        <v>147</v>
      </c>
      <c r="F741" s="3">
        <v>15</v>
      </c>
      <c r="G741" s="1">
        <v>14</v>
      </c>
      <c r="H741" s="1">
        <v>6</v>
      </c>
      <c r="I741" s="1">
        <v>3</v>
      </c>
      <c r="J741" s="1">
        <v>5</v>
      </c>
      <c r="K741" s="1">
        <v>27</v>
      </c>
      <c r="L741" s="1">
        <v>24</v>
      </c>
      <c r="M741" s="1">
        <v>3</v>
      </c>
    </row>
    <row r="742" spans="2:14" x14ac:dyDescent="0.25">
      <c r="D742" s="1" t="s">
        <v>31</v>
      </c>
      <c r="E742" s="10" t="s">
        <v>91</v>
      </c>
      <c r="F742" s="3">
        <v>14</v>
      </c>
      <c r="G742" s="1">
        <v>14</v>
      </c>
      <c r="H742" s="1">
        <v>5</v>
      </c>
      <c r="I742" s="1">
        <v>4</v>
      </c>
      <c r="J742" s="1">
        <v>5</v>
      </c>
      <c r="K742" s="1">
        <v>25</v>
      </c>
      <c r="L742" s="1">
        <v>25</v>
      </c>
      <c r="M742" s="1">
        <v>0</v>
      </c>
    </row>
    <row r="743" spans="2:14" x14ac:dyDescent="0.25">
      <c r="D743" s="1" t="s">
        <v>32</v>
      </c>
      <c r="E743" s="10" t="s">
        <v>485</v>
      </c>
      <c r="F743" s="3">
        <v>12</v>
      </c>
      <c r="G743" s="1">
        <v>14</v>
      </c>
      <c r="H743" s="1">
        <v>4</v>
      </c>
      <c r="I743" s="1">
        <v>4</v>
      </c>
      <c r="J743" s="1">
        <v>6</v>
      </c>
      <c r="K743" s="1">
        <v>18</v>
      </c>
      <c r="L743" s="1">
        <v>29</v>
      </c>
      <c r="M743" s="1">
        <v>-11</v>
      </c>
    </row>
    <row r="744" spans="2:14" x14ac:dyDescent="0.25">
      <c r="D744" s="1" t="s">
        <v>39</v>
      </c>
      <c r="E744" s="10" t="s">
        <v>460</v>
      </c>
      <c r="F744" s="3">
        <v>11</v>
      </c>
      <c r="G744" s="1">
        <v>14</v>
      </c>
      <c r="H744" s="1">
        <v>4</v>
      </c>
      <c r="I744" s="1">
        <v>3</v>
      </c>
      <c r="J744" s="1">
        <v>7</v>
      </c>
      <c r="K744" s="1">
        <v>22</v>
      </c>
      <c r="L744" s="1">
        <v>29</v>
      </c>
      <c r="M744" s="1">
        <v>-7</v>
      </c>
    </row>
    <row r="745" spans="2:14" x14ac:dyDescent="0.25">
      <c r="D745" s="1" t="s">
        <v>70</v>
      </c>
      <c r="E745" s="10" t="s">
        <v>466</v>
      </c>
      <c r="F745" s="3">
        <v>8</v>
      </c>
      <c r="G745" s="1">
        <v>14</v>
      </c>
      <c r="H745" s="1">
        <v>3</v>
      </c>
      <c r="I745" s="1">
        <v>2</v>
      </c>
      <c r="J745" s="1">
        <v>9</v>
      </c>
      <c r="K745" s="1">
        <v>7</v>
      </c>
      <c r="L745" s="1">
        <v>26</v>
      </c>
      <c r="M745" s="1">
        <v>-19</v>
      </c>
    </row>
    <row r="746" spans="2:14" ht="11.25" customHeight="1" x14ac:dyDescent="0.25"/>
    <row r="747" spans="2:14" x14ac:dyDescent="0.25">
      <c r="G747" s="5">
        <f>SUM(G738:G745)</f>
        <v>112</v>
      </c>
      <c r="H747" s="5">
        <f t="shared" ref="H747:M747" si="56">SUM(H738:H745)</f>
        <v>44</v>
      </c>
      <c r="I747" s="5">
        <f t="shared" si="56"/>
        <v>24</v>
      </c>
      <c r="J747" s="5">
        <f t="shared" si="56"/>
        <v>44</v>
      </c>
      <c r="K747" s="5">
        <f t="shared" si="56"/>
        <v>180</v>
      </c>
      <c r="L747" s="5">
        <f t="shared" si="56"/>
        <v>180</v>
      </c>
      <c r="M747" s="5">
        <f t="shared" si="56"/>
        <v>0</v>
      </c>
    </row>
    <row r="749" spans="2:14" x14ac:dyDescent="0.25">
      <c r="D749" s="2" t="s">
        <v>260</v>
      </c>
      <c r="E749" s="2" t="s">
        <v>1</v>
      </c>
      <c r="F749" s="2" t="s">
        <v>261</v>
      </c>
      <c r="G749" s="2" t="s">
        <v>3</v>
      </c>
      <c r="H749" s="2" t="s">
        <v>262</v>
      </c>
      <c r="I749" s="2" t="s">
        <v>263</v>
      </c>
      <c r="J749" s="2" t="s">
        <v>264</v>
      </c>
      <c r="K749" s="2" t="s">
        <v>7</v>
      </c>
      <c r="L749" s="2" t="s">
        <v>8</v>
      </c>
      <c r="M749" s="2" t="s">
        <v>265</v>
      </c>
    </row>
    <row r="750" spans="2:14" ht="11.25" customHeight="1" x14ac:dyDescent="0.25"/>
    <row r="751" spans="2:14" x14ac:dyDescent="0.25">
      <c r="B751" s="38" t="s">
        <v>440</v>
      </c>
      <c r="D751" s="1" t="s">
        <v>25</v>
      </c>
      <c r="E751" s="10" t="s">
        <v>84</v>
      </c>
      <c r="F751" s="3">
        <v>21</v>
      </c>
      <c r="G751" s="1">
        <v>14</v>
      </c>
      <c r="H751" s="1">
        <v>10</v>
      </c>
      <c r="I751" s="1">
        <v>1</v>
      </c>
      <c r="J751" s="1">
        <v>3</v>
      </c>
      <c r="K751" s="1">
        <v>30</v>
      </c>
      <c r="L751" s="1">
        <v>13</v>
      </c>
      <c r="M751" s="1">
        <v>17</v>
      </c>
      <c r="N751" s="31" t="s">
        <v>484</v>
      </c>
    </row>
    <row r="752" spans="2:14" x14ac:dyDescent="0.25">
      <c r="D752" s="1" t="s">
        <v>26</v>
      </c>
      <c r="E752" s="10" t="s">
        <v>410</v>
      </c>
      <c r="F752" s="3">
        <v>19</v>
      </c>
      <c r="G752" s="1">
        <v>14</v>
      </c>
      <c r="H752" s="1">
        <v>8</v>
      </c>
      <c r="I752" s="1">
        <v>3</v>
      </c>
      <c r="J752" s="1">
        <v>3</v>
      </c>
      <c r="K752" s="1">
        <v>25</v>
      </c>
      <c r="L752" s="1">
        <v>18</v>
      </c>
      <c r="M752" s="1">
        <v>7</v>
      </c>
    </row>
    <row r="753" spans="2:13" x14ac:dyDescent="0.25">
      <c r="D753" s="1" t="s">
        <v>28</v>
      </c>
      <c r="E753" s="10" t="s">
        <v>111</v>
      </c>
      <c r="F753" s="3">
        <v>15</v>
      </c>
      <c r="G753" s="1">
        <v>14</v>
      </c>
      <c r="H753" s="1">
        <v>6</v>
      </c>
      <c r="I753" s="1">
        <v>3</v>
      </c>
      <c r="J753" s="1">
        <v>5</v>
      </c>
      <c r="K753" s="1">
        <v>25</v>
      </c>
      <c r="L753" s="1">
        <v>23</v>
      </c>
      <c r="M753" s="1">
        <v>2</v>
      </c>
    </row>
    <row r="754" spans="2:13" x14ac:dyDescent="0.25">
      <c r="D754" s="1" t="s">
        <v>29</v>
      </c>
      <c r="E754" s="10" t="s">
        <v>85</v>
      </c>
      <c r="F754" s="3">
        <v>13</v>
      </c>
      <c r="G754" s="1">
        <v>14</v>
      </c>
      <c r="H754" s="1">
        <v>5</v>
      </c>
      <c r="I754" s="1">
        <v>3</v>
      </c>
      <c r="J754" s="1">
        <v>6</v>
      </c>
      <c r="K754" s="1">
        <v>14</v>
      </c>
      <c r="L754" s="1">
        <v>15</v>
      </c>
      <c r="M754" s="1">
        <v>-1</v>
      </c>
    </row>
    <row r="755" spans="2:13" x14ac:dyDescent="0.25">
      <c r="D755" s="1" t="s">
        <v>31</v>
      </c>
      <c r="E755" s="10" t="s">
        <v>173</v>
      </c>
      <c r="F755" s="3">
        <v>13</v>
      </c>
      <c r="G755" s="1">
        <v>14</v>
      </c>
      <c r="H755" s="1">
        <v>5</v>
      </c>
      <c r="I755" s="1">
        <v>3</v>
      </c>
      <c r="J755" s="1">
        <v>6</v>
      </c>
      <c r="K755" s="1">
        <v>18</v>
      </c>
      <c r="L755" s="1">
        <v>21</v>
      </c>
      <c r="M755" s="1">
        <v>-3</v>
      </c>
    </row>
    <row r="756" spans="2:13" x14ac:dyDescent="0.25">
      <c r="D756" s="1" t="s">
        <v>32</v>
      </c>
      <c r="E756" s="10" t="s">
        <v>458</v>
      </c>
      <c r="F756" s="3">
        <v>12</v>
      </c>
      <c r="G756" s="1">
        <v>14</v>
      </c>
      <c r="H756" s="1">
        <v>4</v>
      </c>
      <c r="I756" s="1">
        <v>4</v>
      </c>
      <c r="J756" s="1">
        <v>6</v>
      </c>
      <c r="K756" s="1">
        <v>20</v>
      </c>
      <c r="L756" s="1">
        <v>23</v>
      </c>
      <c r="M756" s="1">
        <v>-3</v>
      </c>
    </row>
    <row r="757" spans="2:13" x14ac:dyDescent="0.25">
      <c r="D757" s="1" t="s">
        <v>39</v>
      </c>
      <c r="E757" s="10" t="s">
        <v>471</v>
      </c>
      <c r="F757" s="3">
        <v>10</v>
      </c>
      <c r="G757" s="1">
        <v>14</v>
      </c>
      <c r="H757" s="1">
        <v>3</v>
      </c>
      <c r="I757" s="1">
        <v>4</v>
      </c>
      <c r="J757" s="1">
        <v>7</v>
      </c>
      <c r="K757" s="1">
        <v>13</v>
      </c>
      <c r="L757" s="1">
        <v>21</v>
      </c>
      <c r="M757" s="1">
        <v>-8</v>
      </c>
    </row>
    <row r="758" spans="2:13" x14ac:dyDescent="0.25">
      <c r="D758" s="1" t="s">
        <v>70</v>
      </c>
      <c r="E758" s="10" t="s">
        <v>181</v>
      </c>
      <c r="F758" s="3">
        <v>9</v>
      </c>
      <c r="G758" s="1">
        <v>14</v>
      </c>
      <c r="H758" s="1">
        <v>3</v>
      </c>
      <c r="I758" s="1">
        <v>3</v>
      </c>
      <c r="J758" s="1">
        <v>8</v>
      </c>
      <c r="K758" s="1">
        <v>19</v>
      </c>
      <c r="L758" s="1">
        <v>30</v>
      </c>
      <c r="M758" s="1">
        <v>-11</v>
      </c>
    </row>
    <row r="759" spans="2:13" ht="11.25" customHeight="1" x14ac:dyDescent="0.25"/>
    <row r="760" spans="2:13" x14ac:dyDescent="0.25">
      <c r="G760" s="5">
        <f>SUM(G751:G758)</f>
        <v>112</v>
      </c>
      <c r="H760" s="5">
        <f t="shared" ref="H760:M760" si="57">SUM(H751:H758)</f>
        <v>44</v>
      </c>
      <c r="I760" s="5">
        <f t="shared" si="57"/>
        <v>24</v>
      </c>
      <c r="J760" s="5">
        <f t="shared" si="57"/>
        <v>44</v>
      </c>
      <c r="K760" s="5">
        <f t="shared" si="57"/>
        <v>164</v>
      </c>
      <c r="L760" s="5">
        <f t="shared" si="57"/>
        <v>164</v>
      </c>
      <c r="M760" s="5">
        <f t="shared" si="57"/>
        <v>0</v>
      </c>
    </row>
    <row r="762" spans="2:13" x14ac:dyDescent="0.25">
      <c r="B762" s="38" t="s">
        <v>475</v>
      </c>
    </row>
    <row r="763" spans="2:13" x14ac:dyDescent="0.25">
      <c r="E763" s="10" t="s">
        <v>392</v>
      </c>
      <c r="F763" s="1">
        <v>1</v>
      </c>
      <c r="G763" s="1">
        <v>1</v>
      </c>
    </row>
    <row r="764" spans="2:13" x14ac:dyDescent="0.25">
      <c r="E764" s="10" t="s">
        <v>313</v>
      </c>
      <c r="F764" s="1">
        <v>1</v>
      </c>
      <c r="G764" s="1">
        <v>0</v>
      </c>
    </row>
    <row r="765" spans="2:13" ht="11.25" customHeight="1" x14ac:dyDescent="0.25"/>
    <row r="766" spans="2:13" x14ac:dyDescent="0.25">
      <c r="E766" s="10" t="s">
        <v>82</v>
      </c>
      <c r="F766" s="1">
        <v>1</v>
      </c>
      <c r="G766" s="1">
        <v>1</v>
      </c>
    </row>
    <row r="767" spans="2:13" x14ac:dyDescent="0.25">
      <c r="E767" s="10" t="s">
        <v>84</v>
      </c>
      <c r="F767" s="1">
        <v>1</v>
      </c>
      <c r="G767" s="1">
        <v>3</v>
      </c>
    </row>
    <row r="768" spans="2:13" x14ac:dyDescent="0.25">
      <c r="E768" s="40"/>
      <c r="F768" s="41"/>
      <c r="G768" s="41"/>
    </row>
    <row r="770" spans="2:21" x14ac:dyDescent="0.25">
      <c r="E770" s="10" t="s">
        <v>84</v>
      </c>
      <c r="F770" s="1">
        <v>1</v>
      </c>
      <c r="G770" s="1">
        <v>2</v>
      </c>
      <c r="I770" s="31" t="s">
        <v>486</v>
      </c>
    </row>
    <row r="771" spans="2:21" x14ac:dyDescent="0.25">
      <c r="E771" s="10" t="s">
        <v>392</v>
      </c>
      <c r="F771" s="1">
        <v>1</v>
      </c>
      <c r="G771" s="1">
        <v>2</v>
      </c>
    </row>
    <row r="774" spans="2:21" x14ac:dyDescent="0.25">
      <c r="B774" s="4" t="s">
        <v>363</v>
      </c>
    </row>
    <row r="775" spans="2:21" x14ac:dyDescent="0.25">
      <c r="C775" s="4">
        <v>1978</v>
      </c>
      <c r="D775" s="2" t="s">
        <v>260</v>
      </c>
      <c r="E775" s="2" t="s">
        <v>1</v>
      </c>
      <c r="F775" s="2" t="s">
        <v>261</v>
      </c>
      <c r="G775" s="2" t="s">
        <v>3</v>
      </c>
      <c r="H775" s="2" t="s">
        <v>262</v>
      </c>
      <c r="I775" s="2" t="s">
        <v>263</v>
      </c>
      <c r="J775" s="2" t="s">
        <v>264</v>
      </c>
      <c r="K775" s="2" t="s">
        <v>7</v>
      </c>
      <c r="L775" s="2" t="s">
        <v>8</v>
      </c>
      <c r="M775" s="2" t="s">
        <v>265</v>
      </c>
      <c r="P775" s="39"/>
      <c r="Q775" s="39"/>
      <c r="R775" s="2" t="s">
        <v>243</v>
      </c>
      <c r="S775" s="39"/>
      <c r="T775" s="39"/>
    </row>
    <row r="776" spans="2:21" ht="11.25" customHeight="1" x14ac:dyDescent="0.25">
      <c r="C776" s="4"/>
    </row>
    <row r="777" spans="2:21" x14ac:dyDescent="0.25">
      <c r="D777" s="1" t="s">
        <v>25</v>
      </c>
      <c r="E777" s="10" t="s">
        <v>44</v>
      </c>
      <c r="F777" s="3">
        <v>54</v>
      </c>
      <c r="G777" s="1">
        <v>40</v>
      </c>
      <c r="H777" s="1">
        <v>22</v>
      </c>
      <c r="I777" s="1">
        <v>10</v>
      </c>
      <c r="J777" s="1">
        <v>8</v>
      </c>
      <c r="K777" s="1">
        <v>53</v>
      </c>
      <c r="L777" s="1">
        <v>41</v>
      </c>
      <c r="M777" s="1">
        <v>12</v>
      </c>
      <c r="Q777" s="10" t="s">
        <v>488</v>
      </c>
      <c r="T777" s="3">
        <v>21</v>
      </c>
      <c r="U777" s="1" t="s">
        <v>245</v>
      </c>
    </row>
    <row r="778" spans="2:21" x14ac:dyDescent="0.25">
      <c r="D778" s="1" t="s">
        <v>26</v>
      </c>
      <c r="E778" s="10" t="s">
        <v>90</v>
      </c>
      <c r="F778" s="3">
        <v>53</v>
      </c>
      <c r="G778" s="1">
        <v>40</v>
      </c>
      <c r="H778" s="1">
        <v>20</v>
      </c>
      <c r="I778" s="1">
        <v>13</v>
      </c>
      <c r="J778" s="1">
        <v>7</v>
      </c>
      <c r="K778" s="1">
        <v>58</v>
      </c>
      <c r="L778" s="1">
        <v>45</v>
      </c>
      <c r="M778" s="1">
        <v>13</v>
      </c>
      <c r="Q778" s="10" t="s">
        <v>489</v>
      </c>
      <c r="T778" s="3">
        <v>21</v>
      </c>
      <c r="U778" s="1" t="s">
        <v>245</v>
      </c>
    </row>
    <row r="779" spans="2:21" x14ac:dyDescent="0.25">
      <c r="D779" s="1" t="s">
        <v>28</v>
      </c>
      <c r="E779" s="10" t="s">
        <v>458</v>
      </c>
      <c r="F779" s="3">
        <v>52</v>
      </c>
      <c r="G779" s="1">
        <v>40</v>
      </c>
      <c r="H779" s="1">
        <v>20</v>
      </c>
      <c r="I779" s="1">
        <v>12</v>
      </c>
      <c r="J779" s="1">
        <v>8</v>
      </c>
      <c r="K779" s="1">
        <v>58</v>
      </c>
      <c r="L779" s="1">
        <v>36</v>
      </c>
      <c r="M779" s="1">
        <v>22</v>
      </c>
    </row>
    <row r="780" spans="2:21" x14ac:dyDescent="0.25">
      <c r="D780" s="1" t="s">
        <v>29</v>
      </c>
      <c r="E780" s="10" t="s">
        <v>118</v>
      </c>
      <c r="F780" s="3">
        <v>47</v>
      </c>
      <c r="G780" s="1">
        <v>40</v>
      </c>
      <c r="H780" s="1">
        <v>17</v>
      </c>
      <c r="I780" s="1">
        <v>13</v>
      </c>
      <c r="J780" s="1">
        <v>10</v>
      </c>
      <c r="K780" s="1">
        <v>47</v>
      </c>
      <c r="L780" s="1">
        <v>41</v>
      </c>
      <c r="M780" s="1">
        <v>6</v>
      </c>
    </row>
    <row r="781" spans="2:21" x14ac:dyDescent="0.25">
      <c r="D781" s="1" t="s">
        <v>31</v>
      </c>
      <c r="E781" s="10" t="s">
        <v>173</v>
      </c>
      <c r="F781" s="3">
        <v>46</v>
      </c>
      <c r="G781" s="1">
        <v>40</v>
      </c>
      <c r="H781" s="1">
        <v>17</v>
      </c>
      <c r="I781" s="1">
        <v>12</v>
      </c>
      <c r="J781" s="1">
        <v>11</v>
      </c>
      <c r="K781" s="1">
        <v>66</v>
      </c>
      <c r="L781" s="1">
        <v>52</v>
      </c>
      <c r="M781" s="1">
        <v>14</v>
      </c>
    </row>
    <row r="782" spans="2:21" x14ac:dyDescent="0.25">
      <c r="D782" s="1" t="s">
        <v>32</v>
      </c>
      <c r="E782" s="10" t="s">
        <v>69</v>
      </c>
      <c r="F782" s="3">
        <v>45</v>
      </c>
      <c r="G782" s="1">
        <v>40</v>
      </c>
      <c r="H782" s="1">
        <v>16</v>
      </c>
      <c r="I782" s="1">
        <v>13</v>
      </c>
      <c r="J782" s="1">
        <v>11</v>
      </c>
      <c r="K782" s="1">
        <v>59</v>
      </c>
      <c r="L782" s="1">
        <v>47</v>
      </c>
      <c r="M782" s="1">
        <v>12</v>
      </c>
    </row>
    <row r="783" spans="2:21" x14ac:dyDescent="0.25">
      <c r="D783" s="1" t="s">
        <v>39</v>
      </c>
      <c r="E783" s="10" t="s">
        <v>313</v>
      </c>
      <c r="F783" s="3">
        <v>44</v>
      </c>
      <c r="G783" s="1">
        <v>40</v>
      </c>
      <c r="H783" s="1">
        <v>14</v>
      </c>
      <c r="I783" s="1">
        <v>16</v>
      </c>
      <c r="J783" s="1">
        <v>10</v>
      </c>
      <c r="K783" s="1">
        <v>52</v>
      </c>
      <c r="L783" s="1">
        <v>36</v>
      </c>
      <c r="M783" s="1">
        <v>16</v>
      </c>
    </row>
    <row r="784" spans="2:21" x14ac:dyDescent="0.25">
      <c r="D784" s="1" t="s">
        <v>70</v>
      </c>
      <c r="E784" s="10" t="s">
        <v>84</v>
      </c>
      <c r="F784" s="3">
        <v>43</v>
      </c>
      <c r="G784" s="1">
        <v>40</v>
      </c>
      <c r="H784" s="1">
        <v>15</v>
      </c>
      <c r="I784" s="1">
        <v>13</v>
      </c>
      <c r="J784" s="1">
        <v>12</v>
      </c>
      <c r="K784" s="1">
        <v>69</v>
      </c>
      <c r="L784" s="1">
        <v>54</v>
      </c>
      <c r="M784" s="1">
        <v>15</v>
      </c>
    </row>
    <row r="785" spans="4:15" x14ac:dyDescent="0.25">
      <c r="D785" s="1" t="s">
        <v>71</v>
      </c>
      <c r="E785" s="10" t="s">
        <v>77</v>
      </c>
      <c r="F785" s="3">
        <v>42</v>
      </c>
      <c r="G785" s="1">
        <v>40</v>
      </c>
      <c r="H785" s="1">
        <v>15</v>
      </c>
      <c r="I785" s="1">
        <v>12</v>
      </c>
      <c r="J785" s="1">
        <v>13</v>
      </c>
      <c r="K785" s="1">
        <v>58</v>
      </c>
      <c r="L785" s="1">
        <v>46</v>
      </c>
      <c r="M785" s="1">
        <v>12</v>
      </c>
    </row>
    <row r="786" spans="4:15" x14ac:dyDescent="0.25">
      <c r="D786" s="1" t="s">
        <v>72</v>
      </c>
      <c r="E786" s="10" t="s">
        <v>314</v>
      </c>
      <c r="F786" s="3">
        <v>42</v>
      </c>
      <c r="G786" s="1">
        <v>40</v>
      </c>
      <c r="H786" s="1">
        <v>13</v>
      </c>
      <c r="I786" s="1">
        <v>16</v>
      </c>
      <c r="J786" s="1">
        <v>11</v>
      </c>
      <c r="K786" s="1">
        <v>43</v>
      </c>
      <c r="L786" s="1">
        <v>32</v>
      </c>
      <c r="M786" s="1">
        <v>11</v>
      </c>
    </row>
    <row r="787" spans="4:15" x14ac:dyDescent="0.25">
      <c r="D787" s="1" t="s">
        <v>112</v>
      </c>
      <c r="E787" s="10" t="s">
        <v>132</v>
      </c>
      <c r="F787" s="3">
        <v>40</v>
      </c>
      <c r="G787" s="1">
        <v>40</v>
      </c>
      <c r="H787" s="1">
        <v>11</v>
      </c>
      <c r="I787" s="1">
        <v>18</v>
      </c>
      <c r="J787" s="1">
        <v>11</v>
      </c>
      <c r="K787" s="1">
        <v>41</v>
      </c>
      <c r="L787" s="1">
        <v>44</v>
      </c>
      <c r="M787" s="1">
        <v>-3</v>
      </c>
    </row>
    <row r="788" spans="4:15" x14ac:dyDescent="0.25">
      <c r="D788" s="1" t="s">
        <v>113</v>
      </c>
      <c r="E788" s="10" t="s">
        <v>460</v>
      </c>
      <c r="F788" s="3">
        <v>39</v>
      </c>
      <c r="G788" s="1">
        <v>40</v>
      </c>
      <c r="H788" s="1">
        <v>14</v>
      </c>
      <c r="I788" s="1">
        <v>11</v>
      </c>
      <c r="J788" s="1">
        <v>15</v>
      </c>
      <c r="K788" s="1">
        <v>60</v>
      </c>
      <c r="L788" s="1">
        <v>59</v>
      </c>
      <c r="M788" s="1">
        <v>1</v>
      </c>
    </row>
    <row r="789" spans="4:15" x14ac:dyDescent="0.25">
      <c r="D789" s="1" t="s">
        <v>114</v>
      </c>
      <c r="E789" s="10" t="s">
        <v>85</v>
      </c>
      <c r="F789" s="3">
        <v>37</v>
      </c>
      <c r="G789" s="1">
        <v>40</v>
      </c>
      <c r="H789" s="1">
        <v>10</v>
      </c>
      <c r="I789" s="1">
        <v>17</v>
      </c>
      <c r="J789" s="1">
        <v>13</v>
      </c>
      <c r="K789" s="1">
        <v>49</v>
      </c>
      <c r="L789" s="1">
        <v>56</v>
      </c>
      <c r="M789" s="1">
        <v>-7</v>
      </c>
    </row>
    <row r="790" spans="4:15" x14ac:dyDescent="0.25">
      <c r="D790" s="1" t="s">
        <v>119</v>
      </c>
      <c r="E790" s="10" t="s">
        <v>82</v>
      </c>
      <c r="F790" s="3">
        <v>36</v>
      </c>
      <c r="G790" s="1">
        <v>40</v>
      </c>
      <c r="H790" s="1">
        <v>13</v>
      </c>
      <c r="I790" s="1">
        <v>10</v>
      </c>
      <c r="J790" s="1">
        <v>17</v>
      </c>
      <c r="K790" s="1">
        <v>59</v>
      </c>
      <c r="L790" s="1">
        <v>51</v>
      </c>
      <c r="M790" s="1">
        <v>8</v>
      </c>
    </row>
    <row r="791" spans="4:15" x14ac:dyDescent="0.25">
      <c r="D791" s="1" t="s">
        <v>120</v>
      </c>
      <c r="E791" s="10" t="s">
        <v>111</v>
      </c>
      <c r="F791" s="3">
        <v>35</v>
      </c>
      <c r="G791" s="1">
        <v>40</v>
      </c>
      <c r="H791" s="1">
        <v>11</v>
      </c>
      <c r="I791" s="1">
        <v>13</v>
      </c>
      <c r="J791" s="1">
        <v>16</v>
      </c>
      <c r="K791" s="1">
        <v>47</v>
      </c>
      <c r="L791" s="1">
        <v>46</v>
      </c>
      <c r="M791" s="1">
        <v>1</v>
      </c>
    </row>
    <row r="792" spans="4:15" x14ac:dyDescent="0.25">
      <c r="D792" s="1" t="s">
        <v>121</v>
      </c>
      <c r="E792" s="10" t="s">
        <v>147</v>
      </c>
      <c r="F792" s="3">
        <v>35</v>
      </c>
      <c r="G792" s="1">
        <v>40</v>
      </c>
      <c r="H792" s="1">
        <v>10</v>
      </c>
      <c r="I792" s="1">
        <v>15</v>
      </c>
      <c r="J792" s="1">
        <v>15</v>
      </c>
      <c r="K792" s="1">
        <v>35</v>
      </c>
      <c r="L792" s="1">
        <v>39</v>
      </c>
      <c r="M792" s="1">
        <v>-4</v>
      </c>
    </row>
    <row r="793" spans="4:15" x14ac:dyDescent="0.25">
      <c r="D793" s="1" t="s">
        <v>122</v>
      </c>
      <c r="E793" s="10" t="s">
        <v>181</v>
      </c>
      <c r="F793" s="3">
        <v>31</v>
      </c>
      <c r="G793" s="1">
        <v>40</v>
      </c>
      <c r="H793" s="1">
        <v>10</v>
      </c>
      <c r="I793" s="1">
        <v>11</v>
      </c>
      <c r="J793" s="1">
        <v>19</v>
      </c>
      <c r="K793" s="1">
        <v>34</v>
      </c>
      <c r="L793" s="1">
        <v>58</v>
      </c>
      <c r="M793" s="1">
        <v>-24</v>
      </c>
    </row>
    <row r="794" spans="4:15" x14ac:dyDescent="0.25">
      <c r="D794" s="1" t="s">
        <v>123</v>
      </c>
      <c r="E794" s="10" t="s">
        <v>193</v>
      </c>
      <c r="F794" s="3">
        <v>31</v>
      </c>
      <c r="G794" s="1">
        <v>40</v>
      </c>
      <c r="H794" s="1">
        <v>11</v>
      </c>
      <c r="I794" s="1">
        <v>9</v>
      </c>
      <c r="J794" s="1">
        <v>20</v>
      </c>
      <c r="K794" s="1">
        <v>39</v>
      </c>
      <c r="L794" s="1">
        <v>69</v>
      </c>
      <c r="M794" s="1">
        <v>-30</v>
      </c>
    </row>
    <row r="795" spans="4:15" x14ac:dyDescent="0.25">
      <c r="D795" s="1" t="s">
        <v>124</v>
      </c>
      <c r="E795" s="10" t="s">
        <v>91</v>
      </c>
      <c r="F795" s="3">
        <v>30</v>
      </c>
      <c r="G795" s="1">
        <v>40</v>
      </c>
      <c r="H795" s="1">
        <v>8</v>
      </c>
      <c r="I795" s="1">
        <v>14</v>
      </c>
      <c r="J795" s="1">
        <v>18</v>
      </c>
      <c r="K795" s="1">
        <v>41</v>
      </c>
      <c r="L795" s="1">
        <v>63</v>
      </c>
      <c r="M795" s="1">
        <v>-22</v>
      </c>
      <c r="O795" s="1" t="s">
        <v>68</v>
      </c>
    </row>
    <row r="796" spans="4:15" x14ac:dyDescent="0.25">
      <c r="D796" s="1" t="s">
        <v>125</v>
      </c>
      <c r="E796" s="10" t="s">
        <v>43</v>
      </c>
      <c r="F796" s="3">
        <v>29</v>
      </c>
      <c r="G796" s="1">
        <v>40</v>
      </c>
      <c r="H796" s="1">
        <v>7</v>
      </c>
      <c r="I796" s="1">
        <v>15</v>
      </c>
      <c r="J796" s="1">
        <v>18</v>
      </c>
      <c r="K796" s="1">
        <v>43</v>
      </c>
      <c r="L796" s="1">
        <v>66</v>
      </c>
      <c r="M796" s="1">
        <v>-23</v>
      </c>
      <c r="O796" s="1" t="s">
        <v>68</v>
      </c>
    </row>
    <row r="797" spans="4:15" x14ac:dyDescent="0.25">
      <c r="D797" s="1" t="s">
        <v>126</v>
      </c>
      <c r="E797" s="10" t="s">
        <v>52</v>
      </c>
      <c r="F797" s="3">
        <v>29</v>
      </c>
      <c r="G797" s="1">
        <v>40</v>
      </c>
      <c r="H797" s="1">
        <v>8</v>
      </c>
      <c r="I797" s="1">
        <v>13</v>
      </c>
      <c r="J797" s="1">
        <v>19</v>
      </c>
      <c r="K797" s="1">
        <v>43</v>
      </c>
      <c r="L797" s="1">
        <v>73</v>
      </c>
      <c r="M797" s="1">
        <v>-30</v>
      </c>
    </row>
    <row r="798" spans="4:15" ht="11.25" customHeight="1" x14ac:dyDescent="0.25"/>
    <row r="799" spans="4:15" x14ac:dyDescent="0.25">
      <c r="G799" s="5">
        <f>SUM(G777:G797)</f>
        <v>840</v>
      </c>
      <c r="H799" s="5">
        <f t="shared" ref="H799:M799" si="58">SUM(H777:H797)</f>
        <v>282</v>
      </c>
      <c r="I799" s="5">
        <f t="shared" si="58"/>
        <v>276</v>
      </c>
      <c r="J799" s="5">
        <f t="shared" si="58"/>
        <v>282</v>
      </c>
      <c r="K799" s="5">
        <f t="shared" si="58"/>
        <v>1054</v>
      </c>
      <c r="L799" s="5">
        <f t="shared" si="58"/>
        <v>1054</v>
      </c>
      <c r="M799" s="5">
        <f t="shared" si="58"/>
        <v>0</v>
      </c>
    </row>
    <row r="802" spans="2:21" x14ac:dyDescent="0.25">
      <c r="B802" s="4" t="s">
        <v>376</v>
      </c>
    </row>
    <row r="803" spans="2:21" x14ac:dyDescent="0.25">
      <c r="C803" s="4">
        <v>1978</v>
      </c>
      <c r="D803" s="2" t="s">
        <v>260</v>
      </c>
      <c r="E803" s="2" t="s">
        <v>1</v>
      </c>
      <c r="F803" s="2" t="s">
        <v>261</v>
      </c>
      <c r="G803" s="2" t="s">
        <v>3</v>
      </c>
      <c r="H803" s="2" t="s">
        <v>262</v>
      </c>
      <c r="I803" s="2" t="s">
        <v>263</v>
      </c>
      <c r="J803" s="2" t="s">
        <v>264</v>
      </c>
      <c r="K803" s="2" t="s">
        <v>7</v>
      </c>
      <c r="L803" s="2" t="s">
        <v>8</v>
      </c>
      <c r="M803" s="2" t="s">
        <v>265</v>
      </c>
      <c r="P803" s="39"/>
      <c r="Q803" s="39"/>
      <c r="R803" s="2" t="s">
        <v>243</v>
      </c>
      <c r="S803" s="39"/>
      <c r="T803" s="39"/>
    </row>
    <row r="804" spans="2:21" ht="11.25" customHeight="1" x14ac:dyDescent="0.25">
      <c r="C804" s="4"/>
    </row>
    <row r="805" spans="2:21" x14ac:dyDescent="0.25">
      <c r="B805" s="38" t="s">
        <v>400</v>
      </c>
      <c r="D805" s="1" t="s">
        <v>25</v>
      </c>
      <c r="E805" s="10" t="s">
        <v>392</v>
      </c>
      <c r="F805" s="3">
        <v>21</v>
      </c>
      <c r="G805" s="1">
        <v>14</v>
      </c>
      <c r="H805" s="1">
        <v>9</v>
      </c>
      <c r="I805" s="1">
        <v>3</v>
      </c>
      <c r="J805" s="1">
        <v>2</v>
      </c>
      <c r="K805" s="1">
        <v>37</v>
      </c>
      <c r="L805" s="1">
        <v>17</v>
      </c>
      <c r="M805" s="1">
        <v>20</v>
      </c>
      <c r="N805" s="31" t="s">
        <v>438</v>
      </c>
      <c r="Q805" s="10" t="s">
        <v>495</v>
      </c>
      <c r="T805" s="3">
        <v>16</v>
      </c>
      <c r="U805" s="1" t="s">
        <v>245</v>
      </c>
    </row>
    <row r="806" spans="2:21" x14ac:dyDescent="0.25">
      <c r="D806" s="1" t="s">
        <v>26</v>
      </c>
      <c r="E806" s="10" t="s">
        <v>77</v>
      </c>
      <c r="F806" s="3">
        <v>19</v>
      </c>
      <c r="G806" s="1">
        <v>14</v>
      </c>
      <c r="H806" s="1">
        <v>8</v>
      </c>
      <c r="I806" s="1">
        <v>3</v>
      </c>
      <c r="J806" s="1">
        <v>3</v>
      </c>
      <c r="K806" s="1">
        <v>21</v>
      </c>
      <c r="L806" s="1">
        <v>14</v>
      </c>
      <c r="M806" s="1">
        <v>7</v>
      </c>
      <c r="N806" s="31" t="s">
        <v>438</v>
      </c>
    </row>
    <row r="807" spans="2:21" x14ac:dyDescent="0.25">
      <c r="D807" s="1" t="s">
        <v>28</v>
      </c>
      <c r="E807" s="10" t="s">
        <v>313</v>
      </c>
      <c r="F807" s="3">
        <v>18</v>
      </c>
      <c r="G807" s="1">
        <v>14</v>
      </c>
      <c r="H807" s="1">
        <v>7</v>
      </c>
      <c r="I807" s="1">
        <v>4</v>
      </c>
      <c r="J807" s="1">
        <v>3</v>
      </c>
      <c r="K807" s="1">
        <v>27</v>
      </c>
      <c r="L807" s="1">
        <v>19</v>
      </c>
      <c r="M807" s="1">
        <v>8</v>
      </c>
    </row>
    <row r="808" spans="2:21" x14ac:dyDescent="0.25">
      <c r="D808" s="1" t="s">
        <v>29</v>
      </c>
      <c r="E808" s="10" t="s">
        <v>471</v>
      </c>
      <c r="F808" s="3">
        <v>15</v>
      </c>
      <c r="G808" s="1">
        <v>14</v>
      </c>
      <c r="H808" s="1">
        <v>5</v>
      </c>
      <c r="I808" s="1">
        <v>5</v>
      </c>
      <c r="J808" s="1">
        <v>4</v>
      </c>
      <c r="K808" s="1">
        <v>24</v>
      </c>
      <c r="L808" s="1">
        <v>22</v>
      </c>
      <c r="M808" s="1">
        <v>2</v>
      </c>
    </row>
    <row r="809" spans="2:21" x14ac:dyDescent="0.25">
      <c r="D809" s="1" t="s">
        <v>31</v>
      </c>
      <c r="E809" s="10" t="s">
        <v>95</v>
      </c>
      <c r="F809" s="3">
        <v>15</v>
      </c>
      <c r="G809" s="1">
        <v>14</v>
      </c>
      <c r="H809" s="1">
        <v>6</v>
      </c>
      <c r="I809" s="1">
        <v>3</v>
      </c>
      <c r="J809" s="1">
        <v>5</v>
      </c>
      <c r="K809" s="1">
        <v>23</v>
      </c>
      <c r="L809" s="1">
        <v>23</v>
      </c>
      <c r="M809" s="1">
        <v>0</v>
      </c>
    </row>
    <row r="810" spans="2:21" x14ac:dyDescent="0.25">
      <c r="D810" s="1" t="s">
        <v>32</v>
      </c>
      <c r="E810" s="10" t="s">
        <v>82</v>
      </c>
      <c r="F810" s="3">
        <v>10</v>
      </c>
      <c r="G810" s="1">
        <v>14</v>
      </c>
      <c r="H810" s="1">
        <v>5</v>
      </c>
      <c r="I810" s="1">
        <v>0</v>
      </c>
      <c r="J810" s="1">
        <v>9</v>
      </c>
      <c r="K810" s="1">
        <v>28</v>
      </c>
      <c r="L810" s="1">
        <v>31</v>
      </c>
      <c r="M810" s="1">
        <v>-3</v>
      </c>
    </row>
    <row r="811" spans="2:21" x14ac:dyDescent="0.25">
      <c r="D811" s="1" t="s">
        <v>39</v>
      </c>
      <c r="E811" s="10" t="s">
        <v>181</v>
      </c>
      <c r="F811" s="3">
        <v>10</v>
      </c>
      <c r="G811" s="1">
        <v>14</v>
      </c>
      <c r="H811" s="1">
        <v>2</v>
      </c>
      <c r="I811" s="1">
        <v>6</v>
      </c>
      <c r="J811" s="1">
        <v>6</v>
      </c>
      <c r="K811" s="1">
        <v>16</v>
      </c>
      <c r="L811" s="1">
        <v>26</v>
      </c>
      <c r="M811" s="1">
        <v>-10</v>
      </c>
    </row>
    <row r="812" spans="2:21" x14ac:dyDescent="0.25">
      <c r="D812" s="1" t="s">
        <v>70</v>
      </c>
      <c r="E812" s="10" t="s">
        <v>461</v>
      </c>
      <c r="F812" s="3">
        <v>4</v>
      </c>
      <c r="G812" s="1">
        <v>14</v>
      </c>
      <c r="H812" s="1">
        <v>0</v>
      </c>
      <c r="I812" s="1">
        <v>4</v>
      </c>
      <c r="J812" s="1">
        <v>10</v>
      </c>
      <c r="K812" s="1">
        <v>16</v>
      </c>
      <c r="L812" s="1">
        <v>40</v>
      </c>
      <c r="M812" s="1">
        <v>-24</v>
      </c>
    </row>
    <row r="813" spans="2:21" ht="11.25" customHeight="1" x14ac:dyDescent="0.25"/>
    <row r="814" spans="2:21" x14ac:dyDescent="0.25">
      <c r="G814" s="5">
        <f>SUM(G805:G812)</f>
        <v>112</v>
      </c>
      <c r="H814" s="5">
        <f t="shared" ref="H814:M814" si="59">SUM(H805:H812)</f>
        <v>42</v>
      </c>
      <c r="I814" s="5">
        <f t="shared" si="59"/>
        <v>28</v>
      </c>
      <c r="J814" s="5">
        <f t="shared" si="59"/>
        <v>42</v>
      </c>
      <c r="K814" s="5">
        <f t="shared" si="59"/>
        <v>192</v>
      </c>
      <c r="L814" s="5">
        <f t="shared" si="59"/>
        <v>192</v>
      </c>
      <c r="M814" s="5">
        <f t="shared" si="59"/>
        <v>0</v>
      </c>
    </row>
    <row r="816" spans="2:21" x14ac:dyDescent="0.25">
      <c r="D816" s="2" t="s">
        <v>260</v>
      </c>
      <c r="E816" s="2" t="s">
        <v>1</v>
      </c>
      <c r="F816" s="2" t="s">
        <v>261</v>
      </c>
      <c r="G816" s="2" t="s">
        <v>3</v>
      </c>
      <c r="H816" s="2" t="s">
        <v>262</v>
      </c>
      <c r="I816" s="2" t="s">
        <v>263</v>
      </c>
      <c r="J816" s="2" t="s">
        <v>264</v>
      </c>
      <c r="K816" s="2" t="s">
        <v>7</v>
      </c>
      <c r="L816" s="2" t="s">
        <v>8</v>
      </c>
      <c r="M816" s="2" t="s">
        <v>265</v>
      </c>
    </row>
    <row r="817" spans="2:14" ht="11.25" customHeight="1" x14ac:dyDescent="0.25"/>
    <row r="818" spans="2:14" x14ac:dyDescent="0.25">
      <c r="B818" s="38" t="s">
        <v>403</v>
      </c>
      <c r="D818" s="1" t="s">
        <v>25</v>
      </c>
      <c r="E818" s="10" t="s">
        <v>458</v>
      </c>
      <c r="F818" s="3">
        <v>21</v>
      </c>
      <c r="G818" s="1">
        <v>14</v>
      </c>
      <c r="H818" s="1">
        <v>9</v>
      </c>
      <c r="I818" s="1">
        <v>3</v>
      </c>
      <c r="J818" s="1">
        <v>2</v>
      </c>
      <c r="K818" s="1">
        <v>22</v>
      </c>
      <c r="L818" s="1">
        <v>6</v>
      </c>
      <c r="M818" s="1">
        <v>16</v>
      </c>
      <c r="N818" s="31" t="s">
        <v>438</v>
      </c>
    </row>
    <row r="819" spans="2:14" x14ac:dyDescent="0.25">
      <c r="D819" s="1" t="s">
        <v>26</v>
      </c>
      <c r="E819" s="10" t="s">
        <v>111</v>
      </c>
      <c r="F819" s="3">
        <v>19</v>
      </c>
      <c r="G819" s="1">
        <v>14</v>
      </c>
      <c r="H819" s="1">
        <v>7</v>
      </c>
      <c r="I819" s="1">
        <v>5</v>
      </c>
      <c r="J819" s="1">
        <v>2</v>
      </c>
      <c r="K819" s="1">
        <v>31</v>
      </c>
      <c r="L819" s="1">
        <v>18</v>
      </c>
      <c r="M819" s="1">
        <v>13</v>
      </c>
      <c r="N819" s="31" t="s">
        <v>438</v>
      </c>
    </row>
    <row r="820" spans="2:14" x14ac:dyDescent="0.25">
      <c r="D820" s="1" t="s">
        <v>28</v>
      </c>
      <c r="E820" s="10" t="s">
        <v>435</v>
      </c>
      <c r="F820" s="3">
        <v>19</v>
      </c>
      <c r="G820" s="1">
        <v>14</v>
      </c>
      <c r="H820" s="1">
        <v>8</v>
      </c>
      <c r="I820" s="1">
        <v>3</v>
      </c>
      <c r="J820" s="1">
        <v>3</v>
      </c>
      <c r="K820" s="1">
        <v>24</v>
      </c>
      <c r="L820" s="1">
        <v>12</v>
      </c>
      <c r="M820" s="1">
        <v>12</v>
      </c>
    </row>
    <row r="821" spans="2:14" x14ac:dyDescent="0.25">
      <c r="D821" s="1" t="s">
        <v>29</v>
      </c>
      <c r="E821" s="10" t="s">
        <v>90</v>
      </c>
      <c r="F821" s="3">
        <v>15</v>
      </c>
      <c r="G821" s="1">
        <v>14</v>
      </c>
      <c r="H821" s="1">
        <v>7</v>
      </c>
      <c r="I821" s="1">
        <v>1</v>
      </c>
      <c r="J821" s="1">
        <v>6</v>
      </c>
      <c r="K821" s="1">
        <v>19</v>
      </c>
      <c r="L821" s="1">
        <v>25</v>
      </c>
      <c r="M821" s="1">
        <v>-6</v>
      </c>
    </row>
    <row r="822" spans="2:14" x14ac:dyDescent="0.25">
      <c r="D822" s="1" t="s">
        <v>31</v>
      </c>
      <c r="E822" s="10" t="s">
        <v>490</v>
      </c>
      <c r="F822" s="3">
        <v>13</v>
      </c>
      <c r="G822" s="1">
        <v>14</v>
      </c>
      <c r="H822" s="1">
        <v>4</v>
      </c>
      <c r="I822" s="1">
        <v>5</v>
      </c>
      <c r="J822" s="1">
        <v>5</v>
      </c>
      <c r="K822" s="1">
        <v>17</v>
      </c>
      <c r="L822" s="1">
        <v>21</v>
      </c>
      <c r="M822" s="1">
        <v>-4</v>
      </c>
    </row>
    <row r="823" spans="2:14" x14ac:dyDescent="0.25">
      <c r="D823" s="1" t="s">
        <v>32</v>
      </c>
      <c r="E823" s="10" t="s">
        <v>193</v>
      </c>
      <c r="F823" s="3">
        <v>12</v>
      </c>
      <c r="G823" s="1">
        <v>14</v>
      </c>
      <c r="H823" s="1">
        <v>4</v>
      </c>
      <c r="I823" s="1">
        <v>4</v>
      </c>
      <c r="J823" s="1">
        <v>6</v>
      </c>
      <c r="K823" s="1">
        <v>20</v>
      </c>
      <c r="L823" s="1">
        <v>23</v>
      </c>
      <c r="M823" s="1">
        <v>-3</v>
      </c>
    </row>
    <row r="824" spans="2:14" x14ac:dyDescent="0.25">
      <c r="D824" s="1" t="s">
        <v>39</v>
      </c>
      <c r="E824" s="10" t="s">
        <v>404</v>
      </c>
      <c r="F824" s="3">
        <v>10</v>
      </c>
      <c r="G824" s="1">
        <v>14</v>
      </c>
      <c r="H824" s="1">
        <v>4</v>
      </c>
      <c r="I824" s="1">
        <v>2</v>
      </c>
      <c r="J824" s="1">
        <v>8</v>
      </c>
      <c r="K824" s="1">
        <v>17</v>
      </c>
      <c r="L824" s="1">
        <v>25</v>
      </c>
      <c r="M824" s="1">
        <v>-8</v>
      </c>
    </row>
    <row r="825" spans="2:14" x14ac:dyDescent="0.25">
      <c r="D825" s="1" t="s">
        <v>70</v>
      </c>
      <c r="E825" s="10" t="s">
        <v>91</v>
      </c>
      <c r="F825" s="3">
        <v>3</v>
      </c>
      <c r="G825" s="1">
        <v>14</v>
      </c>
      <c r="H825" s="1">
        <v>0</v>
      </c>
      <c r="I825" s="1">
        <v>3</v>
      </c>
      <c r="J825" s="1">
        <v>11</v>
      </c>
      <c r="K825" s="1">
        <v>9</v>
      </c>
      <c r="L825" s="1">
        <v>29</v>
      </c>
      <c r="M825" s="1">
        <v>-20</v>
      </c>
    </row>
    <row r="826" spans="2:14" ht="11.25" customHeight="1" x14ac:dyDescent="0.25"/>
    <row r="827" spans="2:14" x14ac:dyDescent="0.25">
      <c r="G827" s="5">
        <f>SUM(G818:G825)</f>
        <v>112</v>
      </c>
      <c r="H827" s="5">
        <f t="shared" ref="H827:M827" si="60">SUM(H818:H825)</f>
        <v>43</v>
      </c>
      <c r="I827" s="5">
        <f t="shared" si="60"/>
        <v>26</v>
      </c>
      <c r="J827" s="5">
        <f t="shared" si="60"/>
        <v>43</v>
      </c>
      <c r="K827" s="5">
        <f t="shared" si="60"/>
        <v>159</v>
      </c>
      <c r="L827" s="5">
        <f t="shared" si="60"/>
        <v>159</v>
      </c>
      <c r="M827" s="5">
        <f t="shared" si="60"/>
        <v>0</v>
      </c>
    </row>
    <row r="829" spans="2:14" x14ac:dyDescent="0.25">
      <c r="D829" s="2" t="s">
        <v>260</v>
      </c>
      <c r="E829" s="2" t="s">
        <v>1</v>
      </c>
      <c r="F829" s="2" t="s">
        <v>261</v>
      </c>
      <c r="G829" s="2" t="s">
        <v>3</v>
      </c>
      <c r="H829" s="2" t="s">
        <v>262</v>
      </c>
      <c r="I829" s="2" t="s">
        <v>263</v>
      </c>
      <c r="J829" s="2" t="s">
        <v>264</v>
      </c>
      <c r="K829" s="2" t="s">
        <v>7</v>
      </c>
      <c r="L829" s="2" t="s">
        <v>8</v>
      </c>
      <c r="M829" s="2" t="s">
        <v>265</v>
      </c>
    </row>
    <row r="830" spans="2:14" ht="11.25" customHeight="1" x14ac:dyDescent="0.25"/>
    <row r="831" spans="2:14" x14ac:dyDescent="0.25">
      <c r="B831" s="38" t="s">
        <v>439</v>
      </c>
      <c r="D831" s="1" t="s">
        <v>25</v>
      </c>
      <c r="E831" s="10" t="s">
        <v>84</v>
      </c>
      <c r="F831" s="3">
        <v>21</v>
      </c>
      <c r="G831" s="1">
        <v>14</v>
      </c>
      <c r="H831" s="1">
        <v>9</v>
      </c>
      <c r="I831" s="1">
        <v>3</v>
      </c>
      <c r="J831" s="1">
        <v>2</v>
      </c>
      <c r="K831" s="1">
        <v>31</v>
      </c>
      <c r="L831" s="1">
        <v>16</v>
      </c>
      <c r="M831" s="1">
        <v>15</v>
      </c>
      <c r="N831" s="31" t="s">
        <v>438</v>
      </c>
    </row>
    <row r="832" spans="2:14" x14ac:dyDescent="0.25">
      <c r="D832" s="1" t="s">
        <v>26</v>
      </c>
      <c r="E832" s="10" t="s">
        <v>147</v>
      </c>
      <c r="F832" s="3">
        <v>21</v>
      </c>
      <c r="G832" s="1">
        <v>14</v>
      </c>
      <c r="H832" s="1">
        <v>8</v>
      </c>
      <c r="I832" s="1">
        <v>5</v>
      </c>
      <c r="J832" s="1">
        <v>1</v>
      </c>
      <c r="K832" s="1">
        <v>20</v>
      </c>
      <c r="L832" s="1">
        <v>14</v>
      </c>
      <c r="M832" s="1">
        <v>6</v>
      </c>
      <c r="N832" s="31" t="s">
        <v>438</v>
      </c>
    </row>
    <row r="833" spans="4:14" x14ac:dyDescent="0.25">
      <c r="D833" s="1" t="s">
        <v>28</v>
      </c>
      <c r="E833" s="10" t="s">
        <v>132</v>
      </c>
      <c r="F833" s="3">
        <v>17</v>
      </c>
      <c r="G833" s="1">
        <v>14</v>
      </c>
      <c r="H833" s="1">
        <v>6</v>
      </c>
      <c r="I833" s="1">
        <v>5</v>
      </c>
      <c r="J833" s="1">
        <v>3</v>
      </c>
      <c r="K833" s="1">
        <v>22</v>
      </c>
      <c r="L833" s="1">
        <v>13</v>
      </c>
      <c r="M833" s="1">
        <v>9</v>
      </c>
    </row>
    <row r="834" spans="4:14" x14ac:dyDescent="0.25">
      <c r="D834" s="1" t="s">
        <v>29</v>
      </c>
      <c r="E834" s="10" t="s">
        <v>491</v>
      </c>
      <c r="F834" s="3">
        <v>14</v>
      </c>
      <c r="G834" s="1">
        <v>14</v>
      </c>
      <c r="H834" s="1">
        <v>5</v>
      </c>
      <c r="I834" s="1">
        <v>4</v>
      </c>
      <c r="J834" s="1">
        <v>5</v>
      </c>
      <c r="K834" s="1">
        <v>17</v>
      </c>
      <c r="L834" s="1">
        <v>16</v>
      </c>
      <c r="M834" s="1">
        <v>1</v>
      </c>
    </row>
    <row r="835" spans="4:14" x14ac:dyDescent="0.25">
      <c r="D835" s="1" t="s">
        <v>31</v>
      </c>
      <c r="E835" s="10" t="s">
        <v>492</v>
      </c>
      <c r="F835" s="3">
        <v>14</v>
      </c>
      <c r="G835" s="1">
        <v>14</v>
      </c>
      <c r="H835" s="1">
        <v>5</v>
      </c>
      <c r="I835" s="1">
        <v>4</v>
      </c>
      <c r="J835" s="1">
        <v>5</v>
      </c>
      <c r="K835" s="1">
        <v>12</v>
      </c>
      <c r="L835" s="1">
        <v>14</v>
      </c>
      <c r="M835" s="1">
        <v>-2</v>
      </c>
    </row>
    <row r="836" spans="4:14" x14ac:dyDescent="0.25">
      <c r="D836" s="1" t="s">
        <v>32</v>
      </c>
      <c r="E836" s="10" t="s">
        <v>314</v>
      </c>
      <c r="F836" s="3">
        <v>10</v>
      </c>
      <c r="G836" s="1">
        <v>14</v>
      </c>
      <c r="H836" s="1">
        <v>2</v>
      </c>
      <c r="I836" s="1">
        <v>6</v>
      </c>
      <c r="J836" s="1">
        <v>6</v>
      </c>
      <c r="K836" s="1">
        <v>9</v>
      </c>
      <c r="L836" s="1">
        <v>14</v>
      </c>
      <c r="M836" s="1">
        <v>-5</v>
      </c>
    </row>
    <row r="837" spans="4:14" x14ac:dyDescent="0.25">
      <c r="D837" s="1" t="s">
        <v>39</v>
      </c>
      <c r="E837" s="10" t="s">
        <v>173</v>
      </c>
      <c r="F837" s="3">
        <v>9</v>
      </c>
      <c r="G837" s="1">
        <v>14</v>
      </c>
      <c r="H837" s="1">
        <v>4</v>
      </c>
      <c r="I837" s="1">
        <v>1</v>
      </c>
      <c r="J837" s="1">
        <v>9</v>
      </c>
      <c r="K837" s="1">
        <v>17</v>
      </c>
      <c r="L837" s="1">
        <v>26</v>
      </c>
      <c r="M837" s="1">
        <v>-9</v>
      </c>
    </row>
    <row r="838" spans="4:14" x14ac:dyDescent="0.25">
      <c r="D838" s="1" t="s">
        <v>70</v>
      </c>
      <c r="E838" s="10" t="s">
        <v>493</v>
      </c>
      <c r="F838" s="3">
        <v>6</v>
      </c>
      <c r="G838" s="1">
        <v>14</v>
      </c>
      <c r="H838" s="1">
        <v>1</v>
      </c>
      <c r="I838" s="1">
        <v>4</v>
      </c>
      <c r="J838" s="1">
        <v>9</v>
      </c>
      <c r="K838" s="1">
        <v>14</v>
      </c>
      <c r="L838" s="1">
        <v>29</v>
      </c>
      <c r="M838" s="1">
        <v>-15</v>
      </c>
    </row>
    <row r="839" spans="4:14" ht="11.25" customHeight="1" x14ac:dyDescent="0.25"/>
    <row r="840" spans="4:14" x14ac:dyDescent="0.25">
      <c r="G840" s="5">
        <f>SUM(G831:G838)</f>
        <v>112</v>
      </c>
      <c r="H840" s="5">
        <f t="shared" ref="H840:M840" si="61">SUM(H831:H838)</f>
        <v>40</v>
      </c>
      <c r="I840" s="5">
        <f t="shared" si="61"/>
        <v>32</v>
      </c>
      <c r="J840" s="5">
        <f t="shared" si="61"/>
        <v>40</v>
      </c>
      <c r="K840" s="5">
        <f t="shared" si="61"/>
        <v>142</v>
      </c>
      <c r="L840" s="5">
        <f t="shared" si="61"/>
        <v>142</v>
      </c>
      <c r="M840" s="5">
        <f t="shared" si="61"/>
        <v>0</v>
      </c>
    </row>
    <row r="842" spans="4:14" x14ac:dyDescent="0.25">
      <c r="D842" s="2" t="s">
        <v>260</v>
      </c>
      <c r="E842" s="2" t="s">
        <v>1</v>
      </c>
      <c r="F842" s="2" t="s">
        <v>261</v>
      </c>
      <c r="G842" s="2" t="s">
        <v>3</v>
      </c>
      <c r="H842" s="2" t="s">
        <v>262</v>
      </c>
      <c r="I842" s="2" t="s">
        <v>263</v>
      </c>
      <c r="J842" s="2" t="s">
        <v>264</v>
      </c>
      <c r="K842" s="2" t="s">
        <v>7</v>
      </c>
      <c r="L842" s="2" t="s">
        <v>8</v>
      </c>
      <c r="M842" s="2" t="s">
        <v>265</v>
      </c>
    </row>
    <row r="843" spans="4:14" ht="11.25" customHeight="1" x14ac:dyDescent="0.25"/>
    <row r="844" spans="4:14" x14ac:dyDescent="0.25">
      <c r="D844" s="1" t="s">
        <v>25</v>
      </c>
      <c r="E844" s="10" t="s">
        <v>69</v>
      </c>
      <c r="F844" s="3">
        <v>23</v>
      </c>
      <c r="G844" s="1">
        <v>14</v>
      </c>
      <c r="H844" s="1">
        <v>10</v>
      </c>
      <c r="I844" s="1">
        <v>3</v>
      </c>
      <c r="J844" s="1">
        <v>1</v>
      </c>
      <c r="K844" s="1">
        <v>35</v>
      </c>
      <c r="L844" s="1">
        <v>13</v>
      </c>
      <c r="M844" s="1">
        <v>22</v>
      </c>
      <c r="N844" s="31" t="s">
        <v>438</v>
      </c>
    </row>
    <row r="845" spans="4:14" x14ac:dyDescent="0.25">
      <c r="D845" s="1" t="s">
        <v>26</v>
      </c>
      <c r="E845" s="10" t="s">
        <v>460</v>
      </c>
      <c r="F845" s="3">
        <v>17</v>
      </c>
      <c r="G845" s="1">
        <v>14</v>
      </c>
      <c r="H845" s="1">
        <v>7</v>
      </c>
      <c r="I845" s="1">
        <v>3</v>
      </c>
      <c r="J845" s="1">
        <v>4</v>
      </c>
      <c r="K845" s="1">
        <v>23</v>
      </c>
      <c r="L845" s="1">
        <v>15</v>
      </c>
      <c r="M845" s="1">
        <v>8</v>
      </c>
      <c r="N845" s="31" t="s">
        <v>438</v>
      </c>
    </row>
    <row r="846" spans="4:14" x14ac:dyDescent="0.25">
      <c r="D846" s="1" t="s">
        <v>28</v>
      </c>
      <c r="E846" s="10" t="s">
        <v>393</v>
      </c>
      <c r="F846" s="3">
        <v>16</v>
      </c>
      <c r="G846" s="1">
        <v>14</v>
      </c>
      <c r="H846" s="1">
        <v>7</v>
      </c>
      <c r="I846" s="1">
        <v>2</v>
      </c>
      <c r="J846" s="1">
        <v>5</v>
      </c>
      <c r="K846" s="1">
        <v>22</v>
      </c>
      <c r="L846" s="1">
        <v>22</v>
      </c>
      <c r="M846" s="1">
        <v>0</v>
      </c>
    </row>
    <row r="847" spans="4:14" x14ac:dyDescent="0.25">
      <c r="D847" s="1" t="s">
        <v>29</v>
      </c>
      <c r="E847" s="10" t="s">
        <v>85</v>
      </c>
      <c r="F847" s="3">
        <v>13</v>
      </c>
      <c r="G847" s="1">
        <v>14</v>
      </c>
      <c r="H847" s="1">
        <v>3</v>
      </c>
      <c r="I847" s="1">
        <v>7</v>
      </c>
      <c r="J847" s="1">
        <v>4</v>
      </c>
      <c r="K847" s="1">
        <v>22</v>
      </c>
      <c r="L847" s="1">
        <v>23</v>
      </c>
      <c r="M847" s="1">
        <v>-1</v>
      </c>
    </row>
    <row r="848" spans="4:14" x14ac:dyDescent="0.25">
      <c r="D848" s="1" t="s">
        <v>31</v>
      </c>
      <c r="E848" s="10" t="s">
        <v>382</v>
      </c>
      <c r="F848" s="3">
        <v>12</v>
      </c>
      <c r="G848" s="1">
        <v>14</v>
      </c>
      <c r="H848" s="1">
        <v>4</v>
      </c>
      <c r="I848" s="1">
        <v>4</v>
      </c>
      <c r="J848" s="1">
        <v>6</v>
      </c>
      <c r="K848" s="1">
        <v>24</v>
      </c>
      <c r="L848" s="1">
        <v>22</v>
      </c>
      <c r="M848" s="1">
        <v>2</v>
      </c>
    </row>
    <row r="849" spans="2:13" x14ac:dyDescent="0.25">
      <c r="D849" s="1" t="s">
        <v>32</v>
      </c>
      <c r="E849" s="10" t="s">
        <v>44</v>
      </c>
      <c r="F849" s="3">
        <v>11</v>
      </c>
      <c r="G849" s="1">
        <v>14</v>
      </c>
      <c r="H849" s="1">
        <v>4</v>
      </c>
      <c r="I849" s="1">
        <v>3</v>
      </c>
      <c r="J849" s="1">
        <v>7</v>
      </c>
      <c r="K849" s="1">
        <v>16</v>
      </c>
      <c r="L849" s="1">
        <v>27</v>
      </c>
      <c r="M849" s="1">
        <v>-11</v>
      </c>
    </row>
    <row r="850" spans="2:13" x14ac:dyDescent="0.25">
      <c r="D850" s="1" t="s">
        <v>39</v>
      </c>
      <c r="E850" s="10" t="s">
        <v>494</v>
      </c>
      <c r="F850" s="3">
        <v>10</v>
      </c>
      <c r="G850" s="1">
        <v>14</v>
      </c>
      <c r="H850" s="1">
        <v>3</v>
      </c>
      <c r="I850" s="1">
        <v>4</v>
      </c>
      <c r="J850" s="1">
        <v>7</v>
      </c>
      <c r="K850" s="1">
        <v>20</v>
      </c>
      <c r="L850" s="1">
        <v>28</v>
      </c>
      <c r="M850" s="1">
        <v>-8</v>
      </c>
    </row>
    <row r="851" spans="2:13" x14ac:dyDescent="0.25">
      <c r="D851" s="1" t="s">
        <v>70</v>
      </c>
      <c r="E851" s="10" t="s">
        <v>118</v>
      </c>
      <c r="F851" s="3">
        <v>10</v>
      </c>
      <c r="G851" s="1">
        <v>14</v>
      </c>
      <c r="H851" s="1">
        <v>3</v>
      </c>
      <c r="I851" s="1">
        <v>4</v>
      </c>
      <c r="J851" s="1">
        <v>7</v>
      </c>
      <c r="K851" s="1">
        <v>13</v>
      </c>
      <c r="L851" s="1">
        <v>25</v>
      </c>
      <c r="M851" s="1">
        <v>-12</v>
      </c>
    </row>
    <row r="852" spans="2:13" ht="11.25" customHeight="1" x14ac:dyDescent="0.25"/>
    <row r="853" spans="2:13" x14ac:dyDescent="0.25">
      <c r="G853" s="5">
        <f>SUM(G844:G851)</f>
        <v>112</v>
      </c>
      <c r="H853" s="5">
        <f t="shared" ref="H853:M853" si="62">SUM(H844:H851)</f>
        <v>41</v>
      </c>
      <c r="I853" s="5">
        <f t="shared" si="62"/>
        <v>30</v>
      </c>
      <c r="J853" s="5">
        <f t="shared" si="62"/>
        <v>41</v>
      </c>
      <c r="K853" s="5">
        <f t="shared" si="62"/>
        <v>175</v>
      </c>
      <c r="L853" s="5">
        <f t="shared" si="62"/>
        <v>175</v>
      </c>
      <c r="M853" s="5">
        <f t="shared" si="62"/>
        <v>0</v>
      </c>
    </row>
    <row r="855" spans="2:13" x14ac:dyDescent="0.25">
      <c r="B855" s="38" t="s">
        <v>475</v>
      </c>
    </row>
    <row r="856" spans="2:13" x14ac:dyDescent="0.25">
      <c r="E856" s="10" t="s">
        <v>111</v>
      </c>
      <c r="F856" s="1">
        <v>2</v>
      </c>
      <c r="G856" s="1">
        <v>0</v>
      </c>
    </row>
    <row r="857" spans="2:13" x14ac:dyDescent="0.25">
      <c r="E857" s="10" t="s">
        <v>392</v>
      </c>
      <c r="F857" s="1">
        <v>1</v>
      </c>
      <c r="G857" s="1">
        <v>3</v>
      </c>
    </row>
    <row r="859" spans="2:13" x14ac:dyDescent="0.25">
      <c r="E859" s="10" t="s">
        <v>460</v>
      </c>
      <c r="F859" s="1">
        <v>2</v>
      </c>
      <c r="G859" s="1">
        <v>0</v>
      </c>
    </row>
    <row r="860" spans="2:13" x14ac:dyDescent="0.25">
      <c r="E860" s="10" t="s">
        <v>84</v>
      </c>
      <c r="F860" s="1">
        <v>2</v>
      </c>
      <c r="G860" s="1">
        <v>2</v>
      </c>
    </row>
    <row r="862" spans="2:13" x14ac:dyDescent="0.25">
      <c r="E862" s="10" t="s">
        <v>147</v>
      </c>
      <c r="F862" s="1">
        <v>2</v>
      </c>
      <c r="G862" s="1">
        <v>0</v>
      </c>
    </row>
    <row r="863" spans="2:13" x14ac:dyDescent="0.25">
      <c r="E863" s="10" t="s">
        <v>69</v>
      </c>
      <c r="F863" s="1">
        <v>1</v>
      </c>
      <c r="G863" s="1">
        <v>2</v>
      </c>
    </row>
    <row r="865" spans="2:7" x14ac:dyDescent="0.25">
      <c r="E865" s="10" t="s">
        <v>77</v>
      </c>
      <c r="F865" s="1">
        <v>1</v>
      </c>
      <c r="G865" s="1">
        <v>0</v>
      </c>
    </row>
    <row r="866" spans="2:7" x14ac:dyDescent="0.25">
      <c r="E866" s="10" t="s">
        <v>458</v>
      </c>
      <c r="F866" s="1">
        <v>2</v>
      </c>
      <c r="G866" s="1">
        <v>1</v>
      </c>
    </row>
    <row r="867" spans="2:7" x14ac:dyDescent="0.25">
      <c r="E867" s="40"/>
      <c r="F867" s="41"/>
      <c r="G867" s="41"/>
    </row>
    <row r="869" spans="2:7" x14ac:dyDescent="0.25">
      <c r="E869" s="10" t="s">
        <v>84</v>
      </c>
      <c r="F869" s="1">
        <v>2</v>
      </c>
      <c r="G869" s="1">
        <v>2</v>
      </c>
    </row>
    <row r="870" spans="2:7" x14ac:dyDescent="0.25">
      <c r="E870" s="10" t="s">
        <v>392</v>
      </c>
      <c r="F870" s="1">
        <v>1</v>
      </c>
      <c r="G870" s="1">
        <v>1</v>
      </c>
    </row>
    <row r="872" spans="2:7" x14ac:dyDescent="0.25">
      <c r="E872" s="10" t="s">
        <v>458</v>
      </c>
      <c r="F872" s="1">
        <v>0</v>
      </c>
      <c r="G872" s="1">
        <v>1</v>
      </c>
    </row>
    <row r="873" spans="2:7" x14ac:dyDescent="0.25">
      <c r="E873" s="10" t="s">
        <v>69</v>
      </c>
      <c r="F873" s="1">
        <v>1</v>
      </c>
      <c r="G873" s="1">
        <v>1</v>
      </c>
    </row>
    <row r="874" spans="2:7" x14ac:dyDescent="0.25">
      <c r="E874" s="40"/>
      <c r="F874" s="41"/>
      <c r="G874" s="41"/>
    </row>
    <row r="876" spans="2:7" x14ac:dyDescent="0.25">
      <c r="E876" s="10" t="s">
        <v>69</v>
      </c>
      <c r="F876" s="1">
        <v>0</v>
      </c>
      <c r="G876" s="1">
        <v>0</v>
      </c>
    </row>
    <row r="877" spans="2:7" x14ac:dyDescent="0.25">
      <c r="E877" s="10" t="s">
        <v>84</v>
      </c>
      <c r="F877" s="1">
        <v>0</v>
      </c>
      <c r="G877" s="1">
        <v>2</v>
      </c>
    </row>
    <row r="880" spans="2:7" x14ac:dyDescent="0.25">
      <c r="B880" s="4" t="s">
        <v>363</v>
      </c>
    </row>
    <row r="881" spans="2:21" x14ac:dyDescent="0.25">
      <c r="C881" s="4">
        <v>1979</v>
      </c>
      <c r="D881" s="2" t="s">
        <v>260</v>
      </c>
      <c r="E881" s="2" t="s">
        <v>1</v>
      </c>
      <c r="F881" s="2" t="s">
        <v>261</v>
      </c>
      <c r="G881" s="2" t="s">
        <v>3</v>
      </c>
      <c r="H881" s="2" t="s">
        <v>262</v>
      </c>
      <c r="I881" s="2" t="s">
        <v>263</v>
      </c>
      <c r="J881" s="2" t="s">
        <v>264</v>
      </c>
      <c r="K881" s="2" t="s">
        <v>7</v>
      </c>
      <c r="L881" s="2" t="s">
        <v>8</v>
      </c>
      <c r="M881" s="2" t="s">
        <v>265</v>
      </c>
      <c r="P881" s="39"/>
      <c r="Q881" s="39"/>
      <c r="R881" s="2" t="s">
        <v>243</v>
      </c>
      <c r="S881" s="39"/>
      <c r="T881" s="39"/>
    </row>
    <row r="882" spans="2:21" ht="11.25" customHeight="1" x14ac:dyDescent="0.25">
      <c r="C882" s="4"/>
    </row>
    <row r="883" spans="2:21" x14ac:dyDescent="0.25">
      <c r="B883" s="38" t="s">
        <v>464</v>
      </c>
      <c r="D883" s="1" t="s">
        <v>25</v>
      </c>
      <c r="E883" s="10" t="s">
        <v>69</v>
      </c>
      <c r="F883" s="3">
        <v>24</v>
      </c>
      <c r="G883" s="1">
        <v>18</v>
      </c>
      <c r="H883" s="1">
        <v>9</v>
      </c>
      <c r="I883" s="1">
        <v>6</v>
      </c>
      <c r="J883" s="1">
        <v>3</v>
      </c>
      <c r="K883" s="1">
        <v>28</v>
      </c>
      <c r="L883" s="1">
        <v>19</v>
      </c>
      <c r="M883" s="1">
        <v>9</v>
      </c>
      <c r="N883" s="31" t="s">
        <v>484</v>
      </c>
      <c r="Q883" s="10" t="s">
        <v>498</v>
      </c>
      <c r="T883" s="3">
        <v>14</v>
      </c>
      <c r="U883" s="1" t="s">
        <v>245</v>
      </c>
    </row>
    <row r="884" spans="2:21" x14ac:dyDescent="0.25">
      <c r="D884" s="1" t="s">
        <v>26</v>
      </c>
      <c r="E884" s="10" t="s">
        <v>147</v>
      </c>
      <c r="F884" s="3">
        <v>23</v>
      </c>
      <c r="G884" s="1">
        <v>18</v>
      </c>
      <c r="H884" s="1">
        <v>10</v>
      </c>
      <c r="I884" s="1">
        <v>3</v>
      </c>
      <c r="J884" s="1">
        <v>5</v>
      </c>
      <c r="K884" s="1">
        <v>27</v>
      </c>
      <c r="L884" s="1">
        <v>20</v>
      </c>
      <c r="M884" s="1">
        <v>7</v>
      </c>
      <c r="Q884" s="10" t="s">
        <v>489</v>
      </c>
      <c r="T884" s="3">
        <v>14</v>
      </c>
      <c r="U884" s="1" t="s">
        <v>245</v>
      </c>
    </row>
    <row r="885" spans="2:21" x14ac:dyDescent="0.25">
      <c r="D885" s="1" t="s">
        <v>28</v>
      </c>
      <c r="E885" s="10" t="s">
        <v>173</v>
      </c>
      <c r="F885" s="3">
        <v>23</v>
      </c>
      <c r="G885" s="1">
        <v>18</v>
      </c>
      <c r="H885" s="1">
        <v>10</v>
      </c>
      <c r="I885" s="1">
        <v>3</v>
      </c>
      <c r="J885" s="1">
        <v>5</v>
      </c>
      <c r="K885" s="1">
        <v>34</v>
      </c>
      <c r="L885" s="1">
        <v>26</v>
      </c>
      <c r="M885" s="1">
        <v>8</v>
      </c>
    </row>
    <row r="886" spans="2:21" x14ac:dyDescent="0.25">
      <c r="D886" s="1" t="s">
        <v>29</v>
      </c>
      <c r="E886" s="10" t="s">
        <v>313</v>
      </c>
      <c r="F886" s="3">
        <v>22</v>
      </c>
      <c r="G886" s="1">
        <v>18</v>
      </c>
      <c r="H886" s="1">
        <v>8</v>
      </c>
      <c r="I886" s="1">
        <v>6</v>
      </c>
      <c r="J886" s="1">
        <v>4</v>
      </c>
      <c r="K886" s="1">
        <v>27</v>
      </c>
      <c r="L886" s="1">
        <v>14</v>
      </c>
      <c r="M886" s="1">
        <v>13</v>
      </c>
    </row>
    <row r="887" spans="2:21" x14ac:dyDescent="0.25">
      <c r="D887" s="1" t="s">
        <v>31</v>
      </c>
      <c r="E887" s="10" t="s">
        <v>77</v>
      </c>
      <c r="F887" s="3">
        <v>22</v>
      </c>
      <c r="G887" s="1">
        <v>18</v>
      </c>
      <c r="H887" s="1">
        <v>8</v>
      </c>
      <c r="I887" s="1">
        <v>6</v>
      </c>
      <c r="J887" s="1">
        <v>4</v>
      </c>
      <c r="K887" s="1">
        <v>31</v>
      </c>
      <c r="L887" s="1">
        <v>20</v>
      </c>
      <c r="M887" s="1">
        <v>11</v>
      </c>
      <c r="P887" s="5" t="s">
        <v>496</v>
      </c>
    </row>
    <row r="888" spans="2:21" x14ac:dyDescent="0.25">
      <c r="D888" s="1" t="s">
        <v>32</v>
      </c>
      <c r="E888" s="10" t="s">
        <v>458</v>
      </c>
      <c r="F888" s="3">
        <v>19</v>
      </c>
      <c r="G888" s="1">
        <v>18</v>
      </c>
      <c r="H888" s="1">
        <v>6</v>
      </c>
      <c r="I888" s="1">
        <v>7</v>
      </c>
      <c r="J888" s="1">
        <v>5</v>
      </c>
      <c r="K888" s="1">
        <v>23</v>
      </c>
      <c r="L888" s="1">
        <v>20</v>
      </c>
      <c r="M888" s="1">
        <v>3</v>
      </c>
    </row>
    <row r="889" spans="2:21" x14ac:dyDescent="0.25">
      <c r="D889" s="1" t="s">
        <v>39</v>
      </c>
      <c r="E889" s="10" t="s">
        <v>44</v>
      </c>
      <c r="F889" s="3">
        <v>17</v>
      </c>
      <c r="G889" s="1">
        <v>18</v>
      </c>
      <c r="H889" s="1">
        <v>6</v>
      </c>
      <c r="I889" s="1">
        <v>5</v>
      </c>
      <c r="J889" s="1">
        <v>7</v>
      </c>
      <c r="K889" s="1">
        <v>23</v>
      </c>
      <c r="L889" s="1">
        <v>20</v>
      </c>
      <c r="M889" s="1">
        <v>3</v>
      </c>
      <c r="P889" s="10" t="s">
        <v>147</v>
      </c>
      <c r="R889" s="1">
        <v>4</v>
      </c>
      <c r="S889" s="31" t="s">
        <v>484</v>
      </c>
    </row>
    <row r="890" spans="2:21" x14ac:dyDescent="0.25">
      <c r="D890" s="1" t="s">
        <v>70</v>
      </c>
      <c r="E890" s="10" t="s">
        <v>111</v>
      </c>
      <c r="F890" s="3">
        <v>16</v>
      </c>
      <c r="G890" s="1">
        <v>18</v>
      </c>
      <c r="H890" s="1">
        <v>6</v>
      </c>
      <c r="I890" s="1">
        <v>4</v>
      </c>
      <c r="J890" s="1">
        <v>8</v>
      </c>
      <c r="K890" s="1">
        <v>24</v>
      </c>
      <c r="L890" s="1">
        <v>31</v>
      </c>
      <c r="M890" s="1">
        <v>-7</v>
      </c>
      <c r="P890" s="10" t="s">
        <v>173</v>
      </c>
      <c r="R890" s="1">
        <v>0</v>
      </c>
    </row>
    <row r="891" spans="2:21" x14ac:dyDescent="0.25">
      <c r="D891" s="1" t="s">
        <v>71</v>
      </c>
      <c r="E891" s="10" t="s">
        <v>132</v>
      </c>
      <c r="F891" s="3">
        <v>8</v>
      </c>
      <c r="G891" s="1">
        <v>18</v>
      </c>
      <c r="H891" s="1">
        <v>3</v>
      </c>
      <c r="I891" s="1">
        <v>2</v>
      </c>
      <c r="J891" s="1">
        <v>13</v>
      </c>
      <c r="K891" s="1">
        <v>11</v>
      </c>
      <c r="L891" s="1">
        <v>28</v>
      </c>
      <c r="M891" s="1">
        <v>-17</v>
      </c>
    </row>
    <row r="892" spans="2:21" x14ac:dyDescent="0.25">
      <c r="D892" s="1" t="s">
        <v>72</v>
      </c>
      <c r="E892" s="10" t="s">
        <v>91</v>
      </c>
      <c r="F892" s="3">
        <v>6</v>
      </c>
      <c r="G892" s="1">
        <v>18</v>
      </c>
      <c r="H892" s="1">
        <v>2</v>
      </c>
      <c r="I892" s="1">
        <v>2</v>
      </c>
      <c r="J892" s="1">
        <v>14</v>
      </c>
      <c r="K892" s="1">
        <v>15</v>
      </c>
      <c r="L892" s="1">
        <v>45</v>
      </c>
      <c r="M892" s="1">
        <v>-30</v>
      </c>
    </row>
    <row r="893" spans="2:21" ht="11.25" customHeight="1" x14ac:dyDescent="0.25"/>
    <row r="894" spans="2:21" x14ac:dyDescent="0.25">
      <c r="G894" s="5">
        <f>SUM(G883:G892)</f>
        <v>180</v>
      </c>
      <c r="H894" s="5">
        <f t="shared" ref="H894:M894" si="63">SUM(H883:H892)</f>
        <v>68</v>
      </c>
      <c r="I894" s="5">
        <f t="shared" si="63"/>
        <v>44</v>
      </c>
      <c r="J894" s="5">
        <f t="shared" si="63"/>
        <v>68</v>
      </c>
      <c r="K894" s="5">
        <f t="shared" si="63"/>
        <v>243</v>
      </c>
      <c r="L894" s="5">
        <f t="shared" si="63"/>
        <v>243</v>
      </c>
      <c r="M894" s="5">
        <f t="shared" si="63"/>
        <v>0</v>
      </c>
    </row>
    <row r="896" spans="2:21" x14ac:dyDescent="0.25">
      <c r="D896" s="2" t="s">
        <v>260</v>
      </c>
      <c r="E896" s="2" t="s">
        <v>1</v>
      </c>
      <c r="F896" s="2" t="s">
        <v>261</v>
      </c>
      <c r="G896" s="2" t="s">
        <v>3</v>
      </c>
      <c r="H896" s="2" t="s">
        <v>262</v>
      </c>
      <c r="I896" s="2" t="s">
        <v>263</v>
      </c>
      <c r="J896" s="2" t="s">
        <v>264</v>
      </c>
      <c r="K896" s="2" t="s">
        <v>7</v>
      </c>
      <c r="L896" s="2" t="s">
        <v>8</v>
      </c>
      <c r="M896" s="2" t="s">
        <v>265</v>
      </c>
    </row>
    <row r="897" spans="2:14" ht="11.25" customHeight="1" x14ac:dyDescent="0.25"/>
    <row r="898" spans="2:14" x14ac:dyDescent="0.25">
      <c r="B898" s="38" t="s">
        <v>465</v>
      </c>
      <c r="D898" s="1" t="s">
        <v>25</v>
      </c>
      <c r="E898" s="10" t="s">
        <v>314</v>
      </c>
      <c r="F898" s="3">
        <v>26</v>
      </c>
      <c r="G898" s="1">
        <v>18</v>
      </c>
      <c r="H898" s="1">
        <v>10</v>
      </c>
      <c r="I898" s="1">
        <v>6</v>
      </c>
      <c r="J898" s="1">
        <v>2</v>
      </c>
      <c r="K898" s="1">
        <v>37</v>
      </c>
      <c r="L898" s="1">
        <v>17</v>
      </c>
      <c r="M898" s="1">
        <v>20</v>
      </c>
      <c r="N898" s="31" t="s">
        <v>484</v>
      </c>
    </row>
    <row r="899" spans="2:14" x14ac:dyDescent="0.25">
      <c r="D899" s="1" t="s">
        <v>26</v>
      </c>
      <c r="E899" s="10" t="s">
        <v>84</v>
      </c>
      <c r="F899" s="3">
        <v>24</v>
      </c>
      <c r="G899" s="1">
        <v>18</v>
      </c>
      <c r="H899" s="1">
        <v>11</v>
      </c>
      <c r="I899" s="1">
        <v>2</v>
      </c>
      <c r="J899" s="1">
        <v>5</v>
      </c>
      <c r="K899" s="1">
        <v>36</v>
      </c>
      <c r="L899" s="1">
        <v>25</v>
      </c>
      <c r="M899" s="1">
        <v>11</v>
      </c>
      <c r="N899" s="31" t="s">
        <v>484</v>
      </c>
    </row>
    <row r="900" spans="2:14" x14ac:dyDescent="0.25">
      <c r="D900" s="1" t="s">
        <v>28</v>
      </c>
      <c r="E900" s="10" t="s">
        <v>82</v>
      </c>
      <c r="F900" s="3">
        <v>22</v>
      </c>
      <c r="G900" s="1">
        <v>18</v>
      </c>
      <c r="H900" s="1">
        <v>8</v>
      </c>
      <c r="I900" s="1">
        <v>6</v>
      </c>
      <c r="J900" s="1">
        <v>4</v>
      </c>
      <c r="K900" s="1">
        <v>34</v>
      </c>
      <c r="L900" s="1">
        <v>27</v>
      </c>
      <c r="M900" s="1">
        <v>7</v>
      </c>
    </row>
    <row r="901" spans="2:14" x14ac:dyDescent="0.25">
      <c r="D901" s="1" t="s">
        <v>29</v>
      </c>
      <c r="E901" s="10" t="s">
        <v>90</v>
      </c>
      <c r="F901" s="3">
        <v>20</v>
      </c>
      <c r="G901" s="1">
        <v>18</v>
      </c>
      <c r="H901" s="1">
        <v>7</v>
      </c>
      <c r="I901" s="1">
        <v>6</v>
      </c>
      <c r="J901" s="1">
        <v>5</v>
      </c>
      <c r="K901" s="1">
        <v>27</v>
      </c>
      <c r="L901" s="1">
        <v>19</v>
      </c>
      <c r="M901" s="1">
        <v>8</v>
      </c>
    </row>
    <row r="902" spans="2:14" x14ac:dyDescent="0.25">
      <c r="D902" s="1" t="s">
        <v>31</v>
      </c>
      <c r="E902" s="10" t="s">
        <v>365</v>
      </c>
      <c r="F902" s="3">
        <v>19</v>
      </c>
      <c r="G902" s="1">
        <v>18</v>
      </c>
      <c r="H902" s="1">
        <v>6</v>
      </c>
      <c r="I902" s="1">
        <v>7</v>
      </c>
      <c r="J902" s="1">
        <v>5</v>
      </c>
      <c r="K902" s="1">
        <v>24</v>
      </c>
      <c r="L902" s="1">
        <v>23</v>
      </c>
      <c r="M902" s="1">
        <v>1</v>
      </c>
    </row>
    <row r="903" spans="2:14" x14ac:dyDescent="0.25">
      <c r="D903" s="1" t="s">
        <v>32</v>
      </c>
      <c r="E903" s="10" t="s">
        <v>95</v>
      </c>
      <c r="F903" s="3">
        <v>19</v>
      </c>
      <c r="G903" s="1">
        <v>18</v>
      </c>
      <c r="H903" s="1">
        <v>6</v>
      </c>
      <c r="I903" s="1">
        <v>7</v>
      </c>
      <c r="J903" s="1">
        <v>5</v>
      </c>
      <c r="K903" s="1">
        <v>24</v>
      </c>
      <c r="L903" s="1">
        <v>28</v>
      </c>
      <c r="M903" s="1">
        <v>-4</v>
      </c>
    </row>
    <row r="904" spans="2:14" x14ac:dyDescent="0.25">
      <c r="D904" s="1" t="s">
        <v>39</v>
      </c>
      <c r="E904" s="10" t="s">
        <v>118</v>
      </c>
      <c r="F904" s="3">
        <v>17</v>
      </c>
      <c r="G904" s="1">
        <v>18</v>
      </c>
      <c r="H904" s="1">
        <v>4</v>
      </c>
      <c r="I904" s="1">
        <v>9</v>
      </c>
      <c r="J904" s="1">
        <v>5</v>
      </c>
      <c r="K904" s="1">
        <v>28</v>
      </c>
      <c r="L904" s="1">
        <v>25</v>
      </c>
      <c r="M904" s="1">
        <v>3</v>
      </c>
    </row>
    <row r="905" spans="2:14" x14ac:dyDescent="0.25">
      <c r="D905" s="1" t="s">
        <v>70</v>
      </c>
      <c r="E905" s="10" t="s">
        <v>181</v>
      </c>
      <c r="F905" s="3">
        <v>15</v>
      </c>
      <c r="G905" s="1">
        <v>18</v>
      </c>
      <c r="H905" s="1">
        <v>5</v>
      </c>
      <c r="I905" s="1">
        <v>5</v>
      </c>
      <c r="J905" s="1">
        <v>8</v>
      </c>
      <c r="K905" s="1">
        <v>17</v>
      </c>
      <c r="L905" s="1">
        <v>28</v>
      </c>
      <c r="M905" s="1">
        <v>-11</v>
      </c>
    </row>
    <row r="906" spans="2:14" x14ac:dyDescent="0.25">
      <c r="D906" s="1" t="s">
        <v>71</v>
      </c>
      <c r="E906" s="10" t="s">
        <v>85</v>
      </c>
      <c r="F906" s="3">
        <v>9</v>
      </c>
      <c r="G906" s="1">
        <v>18</v>
      </c>
      <c r="H906" s="1">
        <v>0</v>
      </c>
      <c r="I906" s="1">
        <v>9</v>
      </c>
      <c r="J906" s="1">
        <v>9</v>
      </c>
      <c r="K906" s="1">
        <v>10</v>
      </c>
      <c r="L906" s="1">
        <v>23</v>
      </c>
      <c r="M906" s="1">
        <v>-13</v>
      </c>
    </row>
    <row r="907" spans="2:14" x14ac:dyDescent="0.25">
      <c r="D907" s="1" t="s">
        <v>72</v>
      </c>
      <c r="E907" s="10" t="s">
        <v>193</v>
      </c>
      <c r="F907" s="3">
        <v>9</v>
      </c>
      <c r="G907" s="1">
        <v>18</v>
      </c>
      <c r="H907" s="1">
        <v>2</v>
      </c>
      <c r="I907" s="1">
        <v>5</v>
      </c>
      <c r="J907" s="1">
        <v>11</v>
      </c>
      <c r="K907" s="1">
        <v>15</v>
      </c>
      <c r="L907" s="1">
        <v>37</v>
      </c>
      <c r="M907" s="1">
        <v>-22</v>
      </c>
    </row>
    <row r="908" spans="2:14" ht="11.25" customHeight="1" x14ac:dyDescent="0.25"/>
    <row r="909" spans="2:14" x14ac:dyDescent="0.25">
      <c r="G909" s="5">
        <f>SUM(G898:G907)</f>
        <v>180</v>
      </c>
      <c r="H909" s="5">
        <f t="shared" ref="H909:M909" si="64">SUM(H898:H907)</f>
        <v>59</v>
      </c>
      <c r="I909" s="5">
        <f t="shared" si="64"/>
        <v>62</v>
      </c>
      <c r="J909" s="5">
        <f t="shared" si="64"/>
        <v>59</v>
      </c>
      <c r="K909" s="5">
        <f t="shared" si="64"/>
        <v>252</v>
      </c>
      <c r="L909" s="5">
        <f t="shared" si="64"/>
        <v>252</v>
      </c>
      <c r="M909" s="5">
        <f t="shared" si="64"/>
        <v>0</v>
      </c>
    </row>
    <row r="911" spans="2:14" x14ac:dyDescent="0.25">
      <c r="B911" s="38" t="s">
        <v>436</v>
      </c>
    </row>
    <row r="912" spans="2:14" x14ac:dyDescent="0.25">
      <c r="E912" s="10" t="s">
        <v>69</v>
      </c>
      <c r="F912" s="1">
        <v>4</v>
      </c>
      <c r="G912" s="1">
        <v>2</v>
      </c>
    </row>
    <row r="913" spans="2:15" x14ac:dyDescent="0.25">
      <c r="E913" s="10" t="s">
        <v>84</v>
      </c>
      <c r="F913" s="1">
        <v>3</v>
      </c>
      <c r="G913" s="1">
        <v>1</v>
      </c>
    </row>
    <row r="915" spans="2:15" x14ac:dyDescent="0.25">
      <c r="E915" s="10" t="s">
        <v>314</v>
      </c>
      <c r="F915" s="1">
        <v>0</v>
      </c>
      <c r="G915" s="1">
        <v>0</v>
      </c>
    </row>
    <row r="916" spans="2:15" x14ac:dyDescent="0.25">
      <c r="E916" s="10" t="s">
        <v>147</v>
      </c>
      <c r="F916" s="1">
        <v>1</v>
      </c>
      <c r="G916" s="1">
        <v>0</v>
      </c>
    </row>
    <row r="917" spans="2:15" x14ac:dyDescent="0.25">
      <c r="E917" s="40"/>
      <c r="F917" s="41"/>
      <c r="G917" s="41"/>
    </row>
    <row r="919" spans="2:15" x14ac:dyDescent="0.25">
      <c r="E919" s="10" t="s">
        <v>147</v>
      </c>
      <c r="F919" s="1">
        <v>0</v>
      </c>
      <c r="G919" s="1">
        <v>1</v>
      </c>
    </row>
    <row r="920" spans="2:15" x14ac:dyDescent="0.25">
      <c r="E920" s="10" t="s">
        <v>69</v>
      </c>
      <c r="F920" s="1">
        <v>2</v>
      </c>
      <c r="G920" s="1">
        <v>5</v>
      </c>
    </row>
    <row r="922" spans="2:15" x14ac:dyDescent="0.25">
      <c r="D922" s="2" t="s">
        <v>260</v>
      </c>
      <c r="E922" s="2" t="s">
        <v>1</v>
      </c>
      <c r="F922" s="2" t="s">
        <v>261</v>
      </c>
      <c r="G922" s="2" t="s">
        <v>3</v>
      </c>
      <c r="H922" s="2" t="s">
        <v>262</v>
      </c>
      <c r="I922" s="2" t="s">
        <v>263</v>
      </c>
      <c r="J922" s="2" t="s">
        <v>264</v>
      </c>
      <c r="K922" s="2" t="s">
        <v>7</v>
      </c>
      <c r="L922" s="2" t="s">
        <v>8</v>
      </c>
      <c r="M922" s="2" t="s">
        <v>265</v>
      </c>
    </row>
    <row r="923" spans="2:15" ht="11.25" customHeight="1" x14ac:dyDescent="0.25"/>
    <row r="924" spans="2:15" x14ac:dyDescent="0.25">
      <c r="B924" s="38" t="s">
        <v>497</v>
      </c>
      <c r="D924" s="1" t="s">
        <v>25</v>
      </c>
      <c r="E924" s="10" t="s">
        <v>91</v>
      </c>
      <c r="F924" s="3">
        <v>11</v>
      </c>
      <c r="G924" s="1">
        <v>6</v>
      </c>
      <c r="H924" s="1">
        <v>5</v>
      </c>
      <c r="I924" s="1">
        <v>1</v>
      </c>
      <c r="J924" s="1">
        <v>0</v>
      </c>
      <c r="K924" s="1">
        <v>9</v>
      </c>
      <c r="L924" s="1">
        <v>3</v>
      </c>
      <c r="M924" s="1">
        <v>6</v>
      </c>
    </row>
    <row r="925" spans="2:15" x14ac:dyDescent="0.25">
      <c r="D925" s="1" t="s">
        <v>26</v>
      </c>
      <c r="E925" s="10" t="s">
        <v>132</v>
      </c>
      <c r="F925" s="3">
        <v>7</v>
      </c>
      <c r="G925" s="1">
        <v>6</v>
      </c>
      <c r="H925" s="1">
        <v>3</v>
      </c>
      <c r="I925" s="1">
        <v>1</v>
      </c>
      <c r="J925" s="1">
        <v>2</v>
      </c>
      <c r="K925" s="1">
        <v>7</v>
      </c>
      <c r="L925" s="1">
        <v>8</v>
      </c>
      <c r="M925" s="1">
        <v>-1</v>
      </c>
      <c r="O925" s="1" t="s">
        <v>68</v>
      </c>
    </row>
    <row r="926" spans="2:15" x14ac:dyDescent="0.25">
      <c r="D926" s="1" t="s">
        <v>28</v>
      </c>
      <c r="E926" s="10" t="s">
        <v>193</v>
      </c>
      <c r="F926" s="3">
        <v>4</v>
      </c>
      <c r="G926" s="1">
        <v>6</v>
      </c>
      <c r="H926" s="1">
        <v>2</v>
      </c>
      <c r="I926" s="1">
        <v>0</v>
      </c>
      <c r="J926" s="1">
        <v>4</v>
      </c>
      <c r="K926" s="1">
        <v>10</v>
      </c>
      <c r="L926" s="1">
        <v>9</v>
      </c>
      <c r="M926" s="1">
        <v>1</v>
      </c>
      <c r="O926" s="1" t="s">
        <v>68</v>
      </c>
    </row>
    <row r="927" spans="2:15" x14ac:dyDescent="0.25">
      <c r="D927" s="1" t="s">
        <v>29</v>
      </c>
      <c r="E927" s="10" t="s">
        <v>85</v>
      </c>
      <c r="F927" s="3">
        <v>2</v>
      </c>
      <c r="G927" s="1">
        <v>6</v>
      </c>
      <c r="H927" s="1">
        <v>1</v>
      </c>
      <c r="I927" s="1">
        <v>0</v>
      </c>
      <c r="J927" s="1">
        <v>5</v>
      </c>
      <c r="K927" s="1">
        <v>4</v>
      </c>
      <c r="L927" s="1">
        <v>10</v>
      </c>
      <c r="M927" s="1">
        <v>-6</v>
      </c>
      <c r="O927" s="1" t="s">
        <v>68</v>
      </c>
    </row>
    <row r="928" spans="2:15" ht="11.25" customHeight="1" x14ac:dyDescent="0.25"/>
    <row r="929" spans="2:21" x14ac:dyDescent="0.25">
      <c r="G929" s="5">
        <f>SUM(G924:G927)</f>
        <v>24</v>
      </c>
      <c r="H929" s="5">
        <f t="shared" ref="H929:M929" si="65">SUM(H924:H927)</f>
        <v>11</v>
      </c>
      <c r="I929" s="5">
        <f t="shared" si="65"/>
        <v>2</v>
      </c>
      <c r="J929" s="5">
        <f t="shared" si="65"/>
        <v>11</v>
      </c>
      <c r="K929" s="5">
        <f t="shared" si="65"/>
        <v>30</v>
      </c>
      <c r="L929" s="5">
        <f t="shared" si="65"/>
        <v>30</v>
      </c>
      <c r="M929" s="5">
        <f t="shared" si="65"/>
        <v>0</v>
      </c>
    </row>
    <row r="932" spans="2:21" x14ac:dyDescent="0.25">
      <c r="B932" s="4" t="s">
        <v>376</v>
      </c>
    </row>
    <row r="933" spans="2:21" x14ac:dyDescent="0.25">
      <c r="C933" s="4">
        <v>1979</v>
      </c>
      <c r="D933" s="2" t="s">
        <v>260</v>
      </c>
      <c r="E933" s="2" t="s">
        <v>1</v>
      </c>
      <c r="F933" s="2" t="s">
        <v>261</v>
      </c>
      <c r="G933" s="2" t="s">
        <v>3</v>
      </c>
      <c r="H933" s="2" t="s">
        <v>262</v>
      </c>
      <c r="I933" s="2" t="s">
        <v>263</v>
      </c>
      <c r="J933" s="2" t="s">
        <v>264</v>
      </c>
      <c r="K933" s="2" t="s">
        <v>7</v>
      </c>
      <c r="L933" s="2" t="s">
        <v>8</v>
      </c>
      <c r="M933" s="2" t="s">
        <v>265</v>
      </c>
      <c r="P933" s="39"/>
      <c r="Q933" s="39"/>
      <c r="R933" s="2" t="s">
        <v>243</v>
      </c>
      <c r="S933" s="39"/>
      <c r="T933" s="39"/>
    </row>
    <row r="934" spans="2:21" ht="11.25" customHeight="1" x14ac:dyDescent="0.25">
      <c r="C934" s="4"/>
    </row>
    <row r="935" spans="2:21" x14ac:dyDescent="0.25">
      <c r="B935" s="38" t="s">
        <v>400</v>
      </c>
      <c r="D935" s="1" t="s">
        <v>25</v>
      </c>
      <c r="E935" s="10" t="s">
        <v>147</v>
      </c>
      <c r="F935" s="3">
        <v>19</v>
      </c>
      <c r="G935" s="1">
        <v>14</v>
      </c>
      <c r="H935" s="1">
        <v>7</v>
      </c>
      <c r="I935" s="1">
        <v>5</v>
      </c>
      <c r="J935" s="1">
        <v>2</v>
      </c>
      <c r="K935" s="1">
        <v>26</v>
      </c>
      <c r="L935" s="1">
        <v>15</v>
      </c>
      <c r="M935" s="1">
        <v>11</v>
      </c>
      <c r="N935" s="31" t="s">
        <v>438</v>
      </c>
      <c r="Q935" s="10" t="s">
        <v>489</v>
      </c>
      <c r="T935" s="3">
        <v>12</v>
      </c>
      <c r="U935" s="1" t="s">
        <v>245</v>
      </c>
    </row>
    <row r="936" spans="2:21" x14ac:dyDescent="0.25">
      <c r="D936" s="1" t="s">
        <v>26</v>
      </c>
      <c r="E936" s="10" t="s">
        <v>458</v>
      </c>
      <c r="F936" s="3">
        <v>17</v>
      </c>
      <c r="G936" s="1">
        <v>14</v>
      </c>
      <c r="H936" s="1">
        <v>6</v>
      </c>
      <c r="I936" s="1">
        <v>5</v>
      </c>
      <c r="J936" s="1">
        <v>3</v>
      </c>
      <c r="K936" s="1">
        <v>20</v>
      </c>
      <c r="L936" s="1">
        <v>13</v>
      </c>
      <c r="M936" s="1">
        <v>7</v>
      </c>
      <c r="N936" s="31" t="s">
        <v>438</v>
      </c>
    </row>
    <row r="937" spans="2:21" x14ac:dyDescent="0.25">
      <c r="D937" s="1" t="s">
        <v>28</v>
      </c>
      <c r="E937" s="10" t="s">
        <v>95</v>
      </c>
      <c r="F937" s="3">
        <v>17</v>
      </c>
      <c r="G937" s="1">
        <v>14</v>
      </c>
      <c r="H937" s="1">
        <v>6</v>
      </c>
      <c r="I937" s="1">
        <v>5</v>
      </c>
      <c r="J937" s="1">
        <v>3</v>
      </c>
      <c r="K937" s="1">
        <v>22</v>
      </c>
      <c r="L937" s="1">
        <v>17</v>
      </c>
      <c r="M937" s="1">
        <v>5</v>
      </c>
    </row>
    <row r="938" spans="2:21" x14ac:dyDescent="0.25">
      <c r="D938" s="1" t="s">
        <v>29</v>
      </c>
      <c r="E938" s="10" t="s">
        <v>382</v>
      </c>
      <c r="F938" s="3">
        <v>17</v>
      </c>
      <c r="G938" s="1">
        <v>14</v>
      </c>
      <c r="H938" s="1">
        <v>5</v>
      </c>
      <c r="I938" s="1">
        <v>7</v>
      </c>
      <c r="J938" s="1">
        <v>2</v>
      </c>
      <c r="K938" s="1">
        <v>20</v>
      </c>
      <c r="L938" s="1">
        <v>18</v>
      </c>
      <c r="M938" s="1">
        <v>2</v>
      </c>
    </row>
    <row r="939" spans="2:21" x14ac:dyDescent="0.25">
      <c r="D939" s="1" t="s">
        <v>31</v>
      </c>
      <c r="E939" s="10" t="s">
        <v>84</v>
      </c>
      <c r="F939" s="3">
        <v>15</v>
      </c>
      <c r="G939" s="1">
        <v>14</v>
      </c>
      <c r="H939" s="1">
        <v>7</v>
      </c>
      <c r="I939" s="1">
        <v>1</v>
      </c>
      <c r="J939" s="1">
        <v>6</v>
      </c>
      <c r="K939" s="1">
        <v>26</v>
      </c>
      <c r="L939" s="1">
        <v>22</v>
      </c>
      <c r="M939" s="1">
        <v>4</v>
      </c>
    </row>
    <row r="940" spans="2:21" x14ac:dyDescent="0.25">
      <c r="D940" s="1" t="s">
        <v>32</v>
      </c>
      <c r="E940" s="10" t="s">
        <v>499</v>
      </c>
      <c r="F940" s="3">
        <v>11</v>
      </c>
      <c r="G940" s="1">
        <v>14</v>
      </c>
      <c r="H940" s="1">
        <v>3</v>
      </c>
      <c r="I940" s="1">
        <v>5</v>
      </c>
      <c r="J940" s="1">
        <v>6</v>
      </c>
      <c r="K940" s="1">
        <v>15</v>
      </c>
      <c r="L940" s="1">
        <v>21</v>
      </c>
      <c r="M940" s="1">
        <v>-6</v>
      </c>
    </row>
    <row r="941" spans="2:21" x14ac:dyDescent="0.25">
      <c r="D941" s="1" t="s">
        <v>39</v>
      </c>
      <c r="E941" s="10" t="s">
        <v>471</v>
      </c>
      <c r="F941" s="3">
        <v>4</v>
      </c>
      <c r="G941" s="1">
        <v>14</v>
      </c>
      <c r="H941" s="1">
        <v>0</v>
      </c>
      <c r="I941" s="1">
        <v>4</v>
      </c>
      <c r="J941" s="1">
        <v>10</v>
      </c>
      <c r="K941" s="1">
        <v>12</v>
      </c>
      <c r="L941" s="1">
        <v>33</v>
      </c>
      <c r="M941" s="1">
        <v>-21</v>
      </c>
    </row>
    <row r="942" spans="2:21" ht="11.25" customHeight="1" x14ac:dyDescent="0.25"/>
    <row r="943" spans="2:21" x14ac:dyDescent="0.25">
      <c r="G943" s="5">
        <f>SUM(G935:G941)</f>
        <v>98</v>
      </c>
      <c r="H943" s="5">
        <f t="shared" ref="H943:M943" si="66">SUM(H935:H941)</f>
        <v>34</v>
      </c>
      <c r="I943" s="5">
        <f t="shared" si="66"/>
        <v>32</v>
      </c>
      <c r="J943" s="5">
        <f t="shared" si="66"/>
        <v>32</v>
      </c>
      <c r="K943" s="5">
        <f t="shared" si="66"/>
        <v>141</v>
      </c>
      <c r="L943" s="5">
        <f t="shared" si="66"/>
        <v>139</v>
      </c>
      <c r="M943" s="5">
        <f t="shared" si="66"/>
        <v>2</v>
      </c>
      <c r="O943" s="31" t="s">
        <v>373</v>
      </c>
    </row>
    <row r="945" spans="2:15" x14ac:dyDescent="0.25">
      <c r="D945" s="2" t="s">
        <v>260</v>
      </c>
      <c r="E945" s="2" t="s">
        <v>1</v>
      </c>
      <c r="F945" s="2" t="s">
        <v>261</v>
      </c>
      <c r="G945" s="2" t="s">
        <v>3</v>
      </c>
      <c r="H945" s="2" t="s">
        <v>262</v>
      </c>
      <c r="I945" s="2" t="s">
        <v>263</v>
      </c>
      <c r="J945" s="2" t="s">
        <v>264</v>
      </c>
      <c r="K945" s="2" t="s">
        <v>7</v>
      </c>
      <c r="L945" s="2" t="s">
        <v>8</v>
      </c>
      <c r="M945" s="2" t="s">
        <v>265</v>
      </c>
    </row>
    <row r="946" spans="2:15" ht="11.25" customHeight="1" x14ac:dyDescent="0.25"/>
    <row r="947" spans="2:15" x14ac:dyDescent="0.25">
      <c r="B947" s="38" t="s">
        <v>403</v>
      </c>
      <c r="D947" s="1" t="s">
        <v>25</v>
      </c>
      <c r="E947" s="10" t="s">
        <v>392</v>
      </c>
      <c r="F947" s="3">
        <v>20</v>
      </c>
      <c r="G947" s="1">
        <v>14</v>
      </c>
      <c r="H947" s="1">
        <v>8</v>
      </c>
      <c r="I947" s="1">
        <v>4</v>
      </c>
      <c r="J947" s="1">
        <v>2</v>
      </c>
      <c r="K947" s="1">
        <v>31</v>
      </c>
      <c r="L947" s="1">
        <v>20</v>
      </c>
      <c r="M947" s="1">
        <v>11</v>
      </c>
      <c r="N947" s="31" t="s">
        <v>438</v>
      </c>
    </row>
    <row r="948" spans="2:15" x14ac:dyDescent="0.25">
      <c r="D948" s="1" t="s">
        <v>26</v>
      </c>
      <c r="E948" s="10" t="s">
        <v>69</v>
      </c>
      <c r="F948" s="3">
        <v>18</v>
      </c>
      <c r="G948" s="1">
        <v>14</v>
      </c>
      <c r="H948" s="1">
        <v>7</v>
      </c>
      <c r="I948" s="1">
        <v>4</v>
      </c>
      <c r="J948" s="1">
        <v>3</v>
      </c>
      <c r="K948" s="1">
        <v>26</v>
      </c>
      <c r="L948" s="1">
        <v>14</v>
      </c>
      <c r="M948" s="1">
        <v>12</v>
      </c>
      <c r="N948" s="31" t="s">
        <v>438</v>
      </c>
    </row>
    <row r="949" spans="2:15" x14ac:dyDescent="0.25">
      <c r="D949" s="1" t="s">
        <v>28</v>
      </c>
      <c r="E949" s="10" t="s">
        <v>111</v>
      </c>
      <c r="F949" s="3">
        <v>17</v>
      </c>
      <c r="G949" s="1">
        <v>14</v>
      </c>
      <c r="H949" s="1">
        <v>6</v>
      </c>
      <c r="I949" s="1">
        <v>5</v>
      </c>
      <c r="J949" s="1">
        <v>3</v>
      </c>
      <c r="K949" s="1">
        <v>29</v>
      </c>
      <c r="L949" s="1">
        <v>22</v>
      </c>
      <c r="M949" s="1">
        <v>7</v>
      </c>
    </row>
    <row r="950" spans="2:15" x14ac:dyDescent="0.25">
      <c r="D950" s="1" t="s">
        <v>29</v>
      </c>
      <c r="E950" s="10" t="s">
        <v>313</v>
      </c>
      <c r="F950" s="3">
        <v>16</v>
      </c>
      <c r="G950" s="1">
        <v>14</v>
      </c>
      <c r="H950" s="1">
        <v>6</v>
      </c>
      <c r="I950" s="1">
        <v>4</v>
      </c>
      <c r="J950" s="1">
        <v>4</v>
      </c>
      <c r="K950" s="1">
        <v>29</v>
      </c>
      <c r="L950" s="1">
        <v>20</v>
      </c>
      <c r="M950" s="1">
        <v>9</v>
      </c>
    </row>
    <row r="951" spans="2:15" x14ac:dyDescent="0.25">
      <c r="D951" s="1" t="s">
        <v>31</v>
      </c>
      <c r="E951" s="10" t="s">
        <v>44</v>
      </c>
      <c r="F951" s="3">
        <v>10</v>
      </c>
      <c r="G951" s="1">
        <v>14</v>
      </c>
      <c r="H951" s="1">
        <v>4</v>
      </c>
      <c r="I951" s="1">
        <v>2</v>
      </c>
      <c r="J951" s="1">
        <v>8</v>
      </c>
      <c r="K951" s="1">
        <v>14</v>
      </c>
      <c r="L951" s="1">
        <v>18</v>
      </c>
      <c r="M951" s="1">
        <v>-4</v>
      </c>
    </row>
    <row r="952" spans="2:15" x14ac:dyDescent="0.25">
      <c r="D952" s="1" t="s">
        <v>32</v>
      </c>
      <c r="E952" s="10" t="s">
        <v>406</v>
      </c>
      <c r="F952" s="3">
        <v>10</v>
      </c>
      <c r="G952" s="1">
        <v>14</v>
      </c>
      <c r="H952" s="1">
        <v>4</v>
      </c>
      <c r="I952" s="1">
        <v>2</v>
      </c>
      <c r="J952" s="1">
        <v>8</v>
      </c>
      <c r="K952" s="1">
        <v>19</v>
      </c>
      <c r="L952" s="1">
        <v>29</v>
      </c>
      <c r="M952" s="1">
        <v>-10</v>
      </c>
    </row>
    <row r="953" spans="2:15" x14ac:dyDescent="0.25">
      <c r="D953" s="1" t="s">
        <v>39</v>
      </c>
      <c r="E953" s="10" t="s">
        <v>500</v>
      </c>
      <c r="F953" s="3">
        <v>5</v>
      </c>
      <c r="G953" s="1">
        <v>14</v>
      </c>
      <c r="H953" s="1">
        <v>1</v>
      </c>
      <c r="I953" s="1">
        <v>3</v>
      </c>
      <c r="J953" s="1">
        <v>10</v>
      </c>
      <c r="K953" s="1">
        <v>10</v>
      </c>
      <c r="L953" s="1">
        <v>37</v>
      </c>
      <c r="M953" s="1">
        <v>-27</v>
      </c>
    </row>
    <row r="954" spans="2:15" ht="11.25" customHeight="1" x14ac:dyDescent="0.25"/>
    <row r="955" spans="2:15" x14ac:dyDescent="0.25">
      <c r="G955" s="5">
        <f>SUM(G947:G953)</f>
        <v>98</v>
      </c>
      <c r="H955" s="5">
        <f t="shared" ref="H955:M955" si="67">SUM(H947:H953)</f>
        <v>36</v>
      </c>
      <c r="I955" s="5">
        <f t="shared" si="67"/>
        <v>24</v>
      </c>
      <c r="J955" s="5">
        <f t="shared" si="67"/>
        <v>38</v>
      </c>
      <c r="K955" s="5">
        <f t="shared" si="67"/>
        <v>158</v>
      </c>
      <c r="L955" s="5">
        <f t="shared" si="67"/>
        <v>160</v>
      </c>
      <c r="M955" s="5">
        <f t="shared" si="67"/>
        <v>-2</v>
      </c>
      <c r="O955" s="31" t="s">
        <v>373</v>
      </c>
    </row>
    <row r="957" spans="2:15" x14ac:dyDescent="0.25">
      <c r="D957" s="2" t="s">
        <v>260</v>
      </c>
      <c r="E957" s="2" t="s">
        <v>1</v>
      </c>
      <c r="F957" s="2" t="s">
        <v>261</v>
      </c>
      <c r="G957" s="2" t="s">
        <v>3</v>
      </c>
      <c r="H957" s="2" t="s">
        <v>262</v>
      </c>
      <c r="I957" s="2" t="s">
        <v>263</v>
      </c>
      <c r="J957" s="2" t="s">
        <v>264</v>
      </c>
      <c r="K957" s="2" t="s">
        <v>7</v>
      </c>
      <c r="L957" s="2" t="s">
        <v>8</v>
      </c>
      <c r="M957" s="2" t="s">
        <v>265</v>
      </c>
    </row>
    <row r="958" spans="2:15" ht="11.25" customHeight="1" x14ac:dyDescent="0.25"/>
    <row r="959" spans="2:15" x14ac:dyDescent="0.25">
      <c r="B959" s="38" t="s">
        <v>439</v>
      </c>
      <c r="D959" s="1" t="s">
        <v>25</v>
      </c>
      <c r="E959" s="10" t="s">
        <v>77</v>
      </c>
      <c r="F959" s="3">
        <v>17</v>
      </c>
      <c r="G959" s="1">
        <v>14</v>
      </c>
      <c r="H959" s="1">
        <v>6</v>
      </c>
      <c r="I959" s="1">
        <v>5</v>
      </c>
      <c r="J959" s="1">
        <v>3</v>
      </c>
      <c r="K959" s="1">
        <v>24</v>
      </c>
      <c r="L959" s="1">
        <v>17</v>
      </c>
      <c r="M959" s="1">
        <v>7</v>
      </c>
      <c r="N959" s="31" t="s">
        <v>438</v>
      </c>
    </row>
    <row r="960" spans="2:15" x14ac:dyDescent="0.25">
      <c r="D960" s="1" t="s">
        <v>26</v>
      </c>
      <c r="E960" s="10" t="s">
        <v>435</v>
      </c>
      <c r="F960" s="3">
        <v>17</v>
      </c>
      <c r="G960" s="1">
        <v>14</v>
      </c>
      <c r="H960" s="1">
        <v>6</v>
      </c>
      <c r="I960" s="1">
        <v>5</v>
      </c>
      <c r="J960" s="1">
        <v>3</v>
      </c>
      <c r="K960" s="1">
        <v>22</v>
      </c>
      <c r="L960" s="1">
        <v>15</v>
      </c>
      <c r="M960" s="1">
        <v>7</v>
      </c>
      <c r="N960" s="31" t="s">
        <v>438</v>
      </c>
    </row>
    <row r="961" spans="2:15" x14ac:dyDescent="0.25">
      <c r="D961" s="1" t="s">
        <v>28</v>
      </c>
      <c r="E961" s="10" t="s">
        <v>173</v>
      </c>
      <c r="F961" s="3">
        <v>15</v>
      </c>
      <c r="G961" s="1">
        <v>14</v>
      </c>
      <c r="H961" s="1">
        <v>5</v>
      </c>
      <c r="I961" s="1">
        <v>5</v>
      </c>
      <c r="J961" s="1">
        <v>4</v>
      </c>
      <c r="K961" s="1">
        <v>20</v>
      </c>
      <c r="L961" s="1">
        <v>14</v>
      </c>
      <c r="M961" s="1">
        <v>6</v>
      </c>
    </row>
    <row r="962" spans="2:15" x14ac:dyDescent="0.25">
      <c r="D962" s="1" t="s">
        <v>29</v>
      </c>
      <c r="E962" s="10" t="s">
        <v>460</v>
      </c>
      <c r="F962" s="3">
        <v>15</v>
      </c>
      <c r="G962" s="1">
        <v>14</v>
      </c>
      <c r="H962" s="1">
        <v>5</v>
      </c>
      <c r="I962" s="1">
        <v>5</v>
      </c>
      <c r="J962" s="1">
        <v>4</v>
      </c>
      <c r="K962" s="1">
        <v>19</v>
      </c>
      <c r="L962" s="1">
        <v>17</v>
      </c>
      <c r="M962" s="1">
        <v>2</v>
      </c>
    </row>
    <row r="963" spans="2:15" x14ac:dyDescent="0.25">
      <c r="D963" s="1" t="s">
        <v>31</v>
      </c>
      <c r="E963" s="10" t="s">
        <v>181</v>
      </c>
      <c r="F963" s="3">
        <v>12</v>
      </c>
      <c r="G963" s="1">
        <v>14</v>
      </c>
      <c r="H963" s="1">
        <v>4</v>
      </c>
      <c r="I963" s="1">
        <v>4</v>
      </c>
      <c r="J963" s="1">
        <v>6</v>
      </c>
      <c r="K963" s="1">
        <v>12</v>
      </c>
      <c r="L963" s="1">
        <v>18</v>
      </c>
      <c r="M963" s="1">
        <v>-6</v>
      </c>
    </row>
    <row r="964" spans="2:15" x14ac:dyDescent="0.25">
      <c r="D964" s="1" t="s">
        <v>32</v>
      </c>
      <c r="E964" s="10" t="s">
        <v>411</v>
      </c>
      <c r="F964" s="3">
        <v>11</v>
      </c>
      <c r="G964" s="1">
        <v>14</v>
      </c>
      <c r="H964" s="1">
        <v>3</v>
      </c>
      <c r="I964" s="1">
        <v>5</v>
      </c>
      <c r="J964" s="1">
        <v>6</v>
      </c>
      <c r="K964" s="1">
        <v>13</v>
      </c>
      <c r="L964" s="1">
        <v>20</v>
      </c>
      <c r="M964" s="1">
        <v>-7</v>
      </c>
    </row>
    <row r="965" spans="2:15" x14ac:dyDescent="0.25">
      <c r="D965" s="1" t="s">
        <v>39</v>
      </c>
      <c r="E965" s="10" t="s">
        <v>493</v>
      </c>
      <c r="F965" s="3">
        <v>9</v>
      </c>
      <c r="G965" s="1">
        <v>14</v>
      </c>
      <c r="H965" s="1">
        <v>2</v>
      </c>
      <c r="I965" s="1">
        <v>5</v>
      </c>
      <c r="J965" s="1">
        <v>7</v>
      </c>
      <c r="K965" s="1">
        <v>13</v>
      </c>
      <c r="L965" s="1">
        <v>24</v>
      </c>
      <c r="M965" s="1">
        <v>-11</v>
      </c>
    </row>
    <row r="966" spans="2:15" ht="11.25" customHeight="1" x14ac:dyDescent="0.25"/>
    <row r="967" spans="2:15" x14ac:dyDescent="0.25">
      <c r="G967" s="5">
        <f>SUM(G959:G965)</f>
        <v>98</v>
      </c>
      <c r="H967" s="5">
        <f t="shared" ref="H967:M967" si="68">SUM(H959:H965)</f>
        <v>31</v>
      </c>
      <c r="I967" s="5">
        <f t="shared" si="68"/>
        <v>34</v>
      </c>
      <c r="J967" s="5">
        <f t="shared" si="68"/>
        <v>33</v>
      </c>
      <c r="K967" s="5">
        <f t="shared" si="68"/>
        <v>123</v>
      </c>
      <c r="L967" s="5">
        <f t="shared" si="68"/>
        <v>125</v>
      </c>
      <c r="M967" s="5">
        <f t="shared" si="68"/>
        <v>-2</v>
      </c>
      <c r="O967" s="31" t="s">
        <v>373</v>
      </c>
    </row>
    <row r="969" spans="2:15" x14ac:dyDescent="0.25">
      <c r="D969" s="2" t="s">
        <v>260</v>
      </c>
      <c r="E969" s="2" t="s">
        <v>1</v>
      </c>
      <c r="F969" s="2" t="s">
        <v>261</v>
      </c>
      <c r="G969" s="2" t="s">
        <v>3</v>
      </c>
      <c r="H969" s="2" t="s">
        <v>262</v>
      </c>
      <c r="I969" s="2" t="s">
        <v>263</v>
      </c>
      <c r="J969" s="2" t="s">
        <v>264</v>
      </c>
      <c r="K969" s="2" t="s">
        <v>7</v>
      </c>
      <c r="L969" s="2" t="s">
        <v>8</v>
      </c>
      <c r="M969" s="2" t="s">
        <v>265</v>
      </c>
    </row>
    <row r="970" spans="2:15" ht="11.25" customHeight="1" x14ac:dyDescent="0.25"/>
    <row r="971" spans="2:15" x14ac:dyDescent="0.25">
      <c r="B971" s="38" t="s">
        <v>440</v>
      </c>
      <c r="D971" s="1" t="s">
        <v>25</v>
      </c>
      <c r="E971" s="10" t="s">
        <v>433</v>
      </c>
      <c r="F971" s="3">
        <v>18</v>
      </c>
      <c r="G971" s="1">
        <v>14</v>
      </c>
      <c r="H971" s="1">
        <v>7</v>
      </c>
      <c r="I971" s="1">
        <v>4</v>
      </c>
      <c r="J971" s="1">
        <v>3</v>
      </c>
      <c r="K971" s="1">
        <v>24</v>
      </c>
      <c r="L971" s="1">
        <v>11</v>
      </c>
      <c r="M971" s="1">
        <v>13</v>
      </c>
      <c r="N971" s="31" t="s">
        <v>438</v>
      </c>
    </row>
    <row r="972" spans="2:15" x14ac:dyDescent="0.25">
      <c r="D972" s="1" t="s">
        <v>26</v>
      </c>
      <c r="E972" s="10" t="s">
        <v>314</v>
      </c>
      <c r="F972" s="3">
        <v>18</v>
      </c>
      <c r="G972" s="1">
        <v>14</v>
      </c>
      <c r="H972" s="1">
        <v>7</v>
      </c>
      <c r="I972" s="1">
        <v>4</v>
      </c>
      <c r="J972" s="1">
        <v>3</v>
      </c>
      <c r="K972" s="1">
        <v>25</v>
      </c>
      <c r="L972" s="1">
        <v>15</v>
      </c>
      <c r="M972" s="1">
        <v>10</v>
      </c>
      <c r="N972" s="31" t="s">
        <v>438</v>
      </c>
    </row>
    <row r="973" spans="2:15" x14ac:dyDescent="0.25">
      <c r="D973" s="1" t="s">
        <v>28</v>
      </c>
      <c r="E973" s="10" t="s">
        <v>90</v>
      </c>
      <c r="F973" s="3">
        <v>17</v>
      </c>
      <c r="G973" s="1">
        <v>14</v>
      </c>
      <c r="H973" s="1">
        <v>5</v>
      </c>
      <c r="I973" s="1">
        <v>7</v>
      </c>
      <c r="J973" s="1">
        <v>2</v>
      </c>
      <c r="K973" s="1">
        <v>15</v>
      </c>
      <c r="L973" s="1">
        <v>11</v>
      </c>
      <c r="M973" s="1">
        <v>4</v>
      </c>
    </row>
    <row r="974" spans="2:15" x14ac:dyDescent="0.25">
      <c r="D974" s="1" t="s">
        <v>29</v>
      </c>
      <c r="E974" s="10" t="s">
        <v>118</v>
      </c>
      <c r="F974" s="3">
        <v>16</v>
      </c>
      <c r="G974" s="1">
        <v>14</v>
      </c>
      <c r="H974" s="1">
        <v>6</v>
      </c>
      <c r="I974" s="1">
        <v>4</v>
      </c>
      <c r="J974" s="1">
        <v>4</v>
      </c>
      <c r="K974" s="1">
        <v>23</v>
      </c>
      <c r="L974" s="1">
        <v>11</v>
      </c>
      <c r="M974" s="1">
        <v>12</v>
      </c>
    </row>
    <row r="975" spans="2:15" x14ac:dyDescent="0.25">
      <c r="D975" s="1" t="s">
        <v>31</v>
      </c>
      <c r="E975" s="10" t="s">
        <v>82</v>
      </c>
      <c r="F975" s="3">
        <v>14</v>
      </c>
      <c r="G975" s="1">
        <v>14</v>
      </c>
      <c r="H975" s="1">
        <v>7</v>
      </c>
      <c r="I975" s="1">
        <v>0</v>
      </c>
      <c r="J975" s="1">
        <v>7</v>
      </c>
      <c r="K975" s="1">
        <v>24</v>
      </c>
      <c r="L975" s="1">
        <v>21</v>
      </c>
      <c r="M975" s="1">
        <v>3</v>
      </c>
    </row>
    <row r="976" spans="2:15" x14ac:dyDescent="0.25">
      <c r="D976" s="1" t="s">
        <v>32</v>
      </c>
      <c r="E976" s="10" t="s">
        <v>501</v>
      </c>
      <c r="F976" s="3">
        <v>10</v>
      </c>
      <c r="G976" s="1">
        <v>14</v>
      </c>
      <c r="H976" s="1">
        <v>4</v>
      </c>
      <c r="I976" s="1">
        <v>2</v>
      </c>
      <c r="J976" s="1">
        <v>8</v>
      </c>
      <c r="K976" s="1">
        <v>13</v>
      </c>
      <c r="L976" s="1">
        <v>30</v>
      </c>
      <c r="M976" s="1">
        <v>-17</v>
      </c>
    </row>
    <row r="977" spans="2:13" x14ac:dyDescent="0.25">
      <c r="D977" s="1" t="s">
        <v>39</v>
      </c>
      <c r="E977" s="10" t="s">
        <v>455</v>
      </c>
      <c r="F977" s="3">
        <v>7</v>
      </c>
      <c r="G977" s="1">
        <v>14</v>
      </c>
      <c r="H977" s="1">
        <v>2</v>
      </c>
      <c r="I977" s="1">
        <v>3</v>
      </c>
      <c r="J977" s="1">
        <v>9</v>
      </c>
      <c r="K977" s="1">
        <v>11</v>
      </c>
      <c r="L977" s="1">
        <v>34</v>
      </c>
      <c r="M977" s="1">
        <v>-23</v>
      </c>
    </row>
    <row r="978" spans="2:13" ht="11.25" customHeight="1" x14ac:dyDescent="0.25"/>
    <row r="979" spans="2:13" x14ac:dyDescent="0.25">
      <c r="G979" s="5">
        <f>SUM(G971:G977)</f>
        <v>98</v>
      </c>
      <c r="H979" s="5">
        <f t="shared" ref="H979:M979" si="69">SUM(H971:H977)</f>
        <v>38</v>
      </c>
      <c r="I979" s="5">
        <f t="shared" si="69"/>
        <v>24</v>
      </c>
      <c r="J979" s="5">
        <f t="shared" si="69"/>
        <v>36</v>
      </c>
      <c r="K979" s="5">
        <f t="shared" si="69"/>
        <v>135</v>
      </c>
      <c r="L979" s="5">
        <f t="shared" si="69"/>
        <v>133</v>
      </c>
      <c r="M979" s="5">
        <f t="shared" si="69"/>
        <v>2</v>
      </c>
    </row>
    <row r="981" spans="2:13" x14ac:dyDescent="0.25">
      <c r="B981" s="38" t="s">
        <v>436</v>
      </c>
    </row>
    <row r="982" spans="2:13" x14ac:dyDescent="0.25">
      <c r="E982" s="10" t="s">
        <v>433</v>
      </c>
      <c r="F982" s="1">
        <v>3</v>
      </c>
      <c r="G982" s="1">
        <v>0</v>
      </c>
    </row>
    <row r="983" spans="2:13" x14ac:dyDescent="0.25">
      <c r="E983" s="10" t="s">
        <v>435</v>
      </c>
      <c r="F983" s="1">
        <v>2</v>
      </c>
      <c r="G983" s="1">
        <v>3</v>
      </c>
    </row>
    <row r="985" spans="2:13" x14ac:dyDescent="0.25">
      <c r="E985" s="10" t="s">
        <v>458</v>
      </c>
      <c r="F985" s="1">
        <v>3</v>
      </c>
      <c r="G985" s="1">
        <v>0</v>
      </c>
    </row>
    <row r="986" spans="2:13" x14ac:dyDescent="0.25">
      <c r="E986" s="10" t="s">
        <v>392</v>
      </c>
      <c r="F986" s="1">
        <v>0</v>
      </c>
      <c r="G986" s="1">
        <v>2</v>
      </c>
    </row>
    <row r="988" spans="2:13" x14ac:dyDescent="0.25">
      <c r="E988" s="10" t="s">
        <v>147</v>
      </c>
      <c r="F988" s="1">
        <v>1</v>
      </c>
      <c r="G988" s="1">
        <v>0</v>
      </c>
      <c r="H988" s="1" t="s">
        <v>414</v>
      </c>
      <c r="I988" s="1">
        <v>3</v>
      </c>
    </row>
    <row r="989" spans="2:13" x14ac:dyDescent="0.25">
      <c r="E989" s="10" t="s">
        <v>69</v>
      </c>
      <c r="F989" s="1">
        <v>0</v>
      </c>
      <c r="G989" s="1">
        <v>1</v>
      </c>
      <c r="I989" s="1">
        <v>4</v>
      </c>
    </row>
    <row r="991" spans="2:13" x14ac:dyDescent="0.25">
      <c r="E991" s="10" t="s">
        <v>77</v>
      </c>
      <c r="F991" s="1">
        <v>1</v>
      </c>
      <c r="G991" s="1">
        <v>0</v>
      </c>
    </row>
    <row r="992" spans="2:13" x14ac:dyDescent="0.25">
      <c r="E992" s="10" t="s">
        <v>314</v>
      </c>
      <c r="F992" s="1">
        <v>3</v>
      </c>
      <c r="G992" s="1">
        <v>3</v>
      </c>
    </row>
    <row r="993" spans="3:32" x14ac:dyDescent="0.25">
      <c r="E993" s="40"/>
      <c r="F993" s="41"/>
      <c r="G993" s="41"/>
    </row>
    <row r="995" spans="3:32" x14ac:dyDescent="0.25">
      <c r="E995" s="10" t="s">
        <v>435</v>
      </c>
      <c r="F995" s="1">
        <v>0</v>
      </c>
      <c r="G995" s="1">
        <v>0</v>
      </c>
    </row>
    <row r="996" spans="3:32" x14ac:dyDescent="0.25">
      <c r="E996" s="10" t="s">
        <v>458</v>
      </c>
      <c r="F996" s="1">
        <v>2</v>
      </c>
      <c r="G996" s="1">
        <v>2</v>
      </c>
    </row>
    <row r="998" spans="3:32" x14ac:dyDescent="0.25">
      <c r="E998" s="10" t="s">
        <v>69</v>
      </c>
      <c r="F998" s="1">
        <v>4</v>
      </c>
      <c r="G998" s="1">
        <v>3</v>
      </c>
    </row>
    <row r="999" spans="3:32" x14ac:dyDescent="0.25">
      <c r="E999" s="10" t="s">
        <v>314</v>
      </c>
      <c r="F999" s="1">
        <v>0</v>
      </c>
      <c r="G999" s="1">
        <v>1</v>
      </c>
    </row>
    <row r="1000" spans="3:32" x14ac:dyDescent="0.25">
      <c r="E1000" s="40"/>
      <c r="F1000" s="41"/>
      <c r="G1000" s="41"/>
    </row>
    <row r="1002" spans="3:32" x14ac:dyDescent="0.25">
      <c r="E1002" s="10" t="s">
        <v>458</v>
      </c>
      <c r="F1002" s="1">
        <v>1</v>
      </c>
      <c r="G1002" s="1">
        <v>0</v>
      </c>
    </row>
    <row r="1003" spans="3:32" x14ac:dyDescent="0.25">
      <c r="E1003" s="10" t="s">
        <v>69</v>
      </c>
      <c r="F1003" s="1">
        <v>1</v>
      </c>
      <c r="G1003" s="1">
        <v>0</v>
      </c>
      <c r="I1003" s="31" t="s">
        <v>486</v>
      </c>
    </row>
    <row r="1006" spans="3:32" x14ac:dyDescent="0.25">
      <c r="C1006" s="15" t="s">
        <v>503</v>
      </c>
      <c r="D1006" s="2" t="s">
        <v>260</v>
      </c>
      <c r="E1006" s="2" t="s">
        <v>1</v>
      </c>
      <c r="F1006" s="2" t="s">
        <v>261</v>
      </c>
      <c r="G1006" s="2" t="s">
        <v>3</v>
      </c>
      <c r="H1006" s="2" t="s">
        <v>262</v>
      </c>
      <c r="I1006" s="2" t="s">
        <v>263</v>
      </c>
      <c r="J1006" s="2" t="s">
        <v>264</v>
      </c>
      <c r="K1006" s="2" t="s">
        <v>7</v>
      </c>
      <c r="L1006" s="2" t="s">
        <v>8</v>
      </c>
      <c r="M1006" s="2" t="s">
        <v>265</v>
      </c>
      <c r="Y1006" s="2" t="s">
        <v>261</v>
      </c>
      <c r="Z1006" s="2" t="s">
        <v>3</v>
      </c>
      <c r="AA1006" s="2" t="s">
        <v>262</v>
      </c>
      <c r="AB1006" s="2" t="s">
        <v>263</v>
      </c>
      <c r="AC1006" s="2" t="s">
        <v>264</v>
      </c>
      <c r="AD1006" s="2" t="s">
        <v>7</v>
      </c>
      <c r="AE1006" s="2" t="s">
        <v>8</v>
      </c>
      <c r="AF1006" s="2" t="s">
        <v>265</v>
      </c>
    </row>
    <row r="1007" spans="3:32" ht="11.25" customHeight="1" x14ac:dyDescent="0.25"/>
    <row r="1008" spans="3:32" x14ac:dyDescent="0.25">
      <c r="E1008" s="10" t="s">
        <v>69</v>
      </c>
      <c r="F1008" s="3">
        <v>648</v>
      </c>
      <c r="G1008" s="1">
        <v>498</v>
      </c>
      <c r="H1008" s="1">
        <v>261</v>
      </c>
      <c r="I1008" s="1">
        <v>126</v>
      </c>
      <c r="J1008" s="1">
        <v>111</v>
      </c>
      <c r="K1008" s="1">
        <v>945</v>
      </c>
      <c r="L1008" s="1">
        <v>597</v>
      </c>
      <c r="M1008" s="1">
        <v>348</v>
      </c>
      <c r="U1008" s="1" t="s">
        <v>771</v>
      </c>
      <c r="V1008" s="1">
        <v>1974</v>
      </c>
      <c r="X1008" s="10" t="s">
        <v>448</v>
      </c>
      <c r="Y1008" s="3">
        <v>16</v>
      </c>
      <c r="Z1008" s="1">
        <f t="shared" ref="Z1008:Z1071" si="70">AA1008+AB1008+AC1008</f>
        <v>18</v>
      </c>
      <c r="AA1008" s="1">
        <v>6</v>
      </c>
      <c r="AB1008" s="1">
        <v>4</v>
      </c>
      <c r="AC1008" s="1">
        <v>8</v>
      </c>
      <c r="AD1008" s="1">
        <v>24</v>
      </c>
      <c r="AE1008" s="1">
        <v>30</v>
      </c>
      <c r="AF1008" s="1">
        <f t="shared" ref="AF1008:AF1071" si="71">AD1008-AE1008</f>
        <v>-6</v>
      </c>
    </row>
    <row r="1009" spans="5:32" x14ac:dyDescent="0.25">
      <c r="E1009" s="10" t="s">
        <v>90</v>
      </c>
      <c r="F1009" s="3">
        <v>611</v>
      </c>
      <c r="G1009" s="1">
        <v>485</v>
      </c>
      <c r="H1009" s="1">
        <v>256</v>
      </c>
      <c r="I1009" s="1">
        <v>99</v>
      </c>
      <c r="J1009" s="1">
        <v>130</v>
      </c>
      <c r="K1009" s="1">
        <v>855</v>
      </c>
      <c r="L1009" s="1">
        <v>548</v>
      </c>
      <c r="M1009" s="1">
        <v>307</v>
      </c>
      <c r="U1009" s="1" t="s">
        <v>771</v>
      </c>
      <c r="V1009" s="1">
        <v>1975</v>
      </c>
      <c r="X1009" s="10" t="s">
        <v>448</v>
      </c>
      <c r="Y1009" s="3">
        <v>14</v>
      </c>
      <c r="Z1009" s="1">
        <f t="shared" si="70"/>
        <v>16</v>
      </c>
      <c r="AA1009" s="1">
        <v>6</v>
      </c>
      <c r="AB1009" s="1">
        <v>2</v>
      </c>
      <c r="AC1009" s="1">
        <v>8</v>
      </c>
      <c r="AD1009" s="1">
        <v>23</v>
      </c>
      <c r="AE1009" s="1">
        <v>29</v>
      </c>
      <c r="AF1009" s="1">
        <f t="shared" si="71"/>
        <v>-6</v>
      </c>
    </row>
    <row r="1010" spans="5:32" x14ac:dyDescent="0.25">
      <c r="E1010" s="10" t="s">
        <v>314</v>
      </c>
      <c r="F1010" s="3">
        <v>584</v>
      </c>
      <c r="G1010" s="1">
        <v>499</v>
      </c>
      <c r="H1010" s="1">
        <v>216</v>
      </c>
      <c r="I1010" s="1">
        <v>152</v>
      </c>
      <c r="J1010" s="1">
        <v>131</v>
      </c>
      <c r="K1010" s="1">
        <v>781</v>
      </c>
      <c r="L1010" s="1">
        <v>547</v>
      </c>
      <c r="M1010" s="1">
        <v>234</v>
      </c>
      <c r="U1010" s="1" t="s">
        <v>771</v>
      </c>
      <c r="V1010" s="1">
        <v>1976</v>
      </c>
      <c r="X1010" s="10" t="s">
        <v>448</v>
      </c>
      <c r="Y1010" s="3">
        <v>16</v>
      </c>
      <c r="Z1010" s="1">
        <f t="shared" si="70"/>
        <v>18</v>
      </c>
      <c r="AA1010" s="1">
        <v>6</v>
      </c>
      <c r="AB1010" s="1">
        <v>4</v>
      </c>
      <c r="AC1010" s="1">
        <v>8</v>
      </c>
      <c r="AD1010" s="1">
        <v>25</v>
      </c>
      <c r="AE1010" s="1">
        <v>33</v>
      </c>
      <c r="AF1010" s="1">
        <f t="shared" si="71"/>
        <v>-8</v>
      </c>
    </row>
    <row r="1011" spans="5:32" x14ac:dyDescent="0.25">
      <c r="E1011" s="10" t="s">
        <v>84</v>
      </c>
      <c r="F1011" s="3">
        <v>583</v>
      </c>
      <c r="G1011" s="1">
        <v>487</v>
      </c>
      <c r="H1011" s="1">
        <v>226</v>
      </c>
      <c r="I1011" s="1">
        <v>131</v>
      </c>
      <c r="J1011" s="1">
        <v>130</v>
      </c>
      <c r="K1011" s="1">
        <v>856</v>
      </c>
      <c r="L1011" s="1">
        <v>598</v>
      </c>
      <c r="M1011" s="1">
        <v>258</v>
      </c>
      <c r="U1011" s="1" t="s">
        <v>771</v>
      </c>
      <c r="V1011" s="1">
        <v>1979</v>
      </c>
      <c r="X1011" s="10" t="s">
        <v>499</v>
      </c>
      <c r="Y1011" s="3">
        <v>11</v>
      </c>
      <c r="Z1011" s="1">
        <f t="shared" si="70"/>
        <v>14</v>
      </c>
      <c r="AA1011" s="1">
        <v>3</v>
      </c>
      <c r="AB1011" s="1">
        <v>5</v>
      </c>
      <c r="AC1011" s="1">
        <v>6</v>
      </c>
      <c r="AD1011" s="1">
        <v>15</v>
      </c>
      <c r="AE1011" s="1">
        <v>21</v>
      </c>
      <c r="AF1011" s="1">
        <f t="shared" si="71"/>
        <v>-6</v>
      </c>
    </row>
    <row r="1012" spans="5:32" x14ac:dyDescent="0.25">
      <c r="E1012" s="10" t="s">
        <v>118</v>
      </c>
      <c r="F1012" s="3">
        <v>562</v>
      </c>
      <c r="G1012" s="1">
        <v>489</v>
      </c>
      <c r="H1012" s="1">
        <v>204</v>
      </c>
      <c r="I1012" s="1">
        <v>154</v>
      </c>
      <c r="J1012" s="1">
        <v>131</v>
      </c>
      <c r="K1012" s="1">
        <v>794</v>
      </c>
      <c r="L1012" s="1">
        <v>609</v>
      </c>
      <c r="M1012" s="1">
        <v>185</v>
      </c>
      <c r="U1012" s="1" t="s">
        <v>770</v>
      </c>
      <c r="V1012" s="1">
        <v>1973</v>
      </c>
      <c r="X1012" s="10" t="s">
        <v>181</v>
      </c>
      <c r="Y1012" s="3">
        <v>21</v>
      </c>
      <c r="Z1012" s="1">
        <f t="shared" si="70"/>
        <v>32</v>
      </c>
      <c r="AA1012" s="1">
        <v>8</v>
      </c>
      <c r="AB1012" s="1">
        <v>5</v>
      </c>
      <c r="AC1012" s="1">
        <v>19</v>
      </c>
      <c r="AD1012" s="1">
        <v>34</v>
      </c>
      <c r="AE1012" s="1">
        <v>60</v>
      </c>
      <c r="AF1012" s="1">
        <f t="shared" si="71"/>
        <v>-26</v>
      </c>
    </row>
    <row r="1013" spans="5:32" x14ac:dyDescent="0.25">
      <c r="E1013" s="10" t="s">
        <v>111</v>
      </c>
      <c r="F1013" s="3">
        <v>549</v>
      </c>
      <c r="G1013" s="1">
        <v>471</v>
      </c>
      <c r="H1013" s="1">
        <v>208</v>
      </c>
      <c r="I1013" s="1">
        <v>133</v>
      </c>
      <c r="J1013" s="1">
        <v>130</v>
      </c>
      <c r="K1013" s="1">
        <v>813</v>
      </c>
      <c r="L1013" s="1">
        <v>619</v>
      </c>
      <c r="M1013" s="1">
        <v>194</v>
      </c>
      <c r="U1013" s="1" t="s">
        <v>771</v>
      </c>
      <c r="V1013" s="1">
        <v>1973</v>
      </c>
      <c r="X1013" s="10" t="s">
        <v>181</v>
      </c>
      <c r="Y1013" s="3">
        <v>9</v>
      </c>
      <c r="Z1013" s="1">
        <f t="shared" si="70"/>
        <v>15</v>
      </c>
      <c r="AA1013" s="1">
        <v>3</v>
      </c>
      <c r="AB1013" s="1">
        <v>3</v>
      </c>
      <c r="AC1013" s="1">
        <v>9</v>
      </c>
      <c r="AD1013" s="1">
        <v>19</v>
      </c>
      <c r="AE1013" s="1">
        <v>32</v>
      </c>
      <c r="AF1013" s="1">
        <f t="shared" si="71"/>
        <v>-13</v>
      </c>
    </row>
    <row r="1014" spans="5:32" x14ac:dyDescent="0.25">
      <c r="E1014" s="10" t="s">
        <v>147</v>
      </c>
      <c r="F1014" s="3">
        <v>544</v>
      </c>
      <c r="G1014" s="1">
        <v>483</v>
      </c>
      <c r="H1014" s="1">
        <v>200</v>
      </c>
      <c r="I1014" s="1">
        <v>144</v>
      </c>
      <c r="J1014" s="1">
        <v>139</v>
      </c>
      <c r="K1014" s="1">
        <v>738</v>
      </c>
      <c r="L1014" s="1">
        <v>602</v>
      </c>
      <c r="M1014" s="1">
        <v>136</v>
      </c>
      <c r="U1014" s="1" t="s">
        <v>770</v>
      </c>
      <c r="V1014" s="1">
        <v>1974</v>
      </c>
      <c r="X1014" s="10" t="s">
        <v>181</v>
      </c>
      <c r="Y1014" s="3">
        <v>18</v>
      </c>
      <c r="Z1014" s="1">
        <f t="shared" si="70"/>
        <v>18</v>
      </c>
      <c r="AA1014" s="1">
        <v>6</v>
      </c>
      <c r="AB1014" s="1">
        <v>6</v>
      </c>
      <c r="AC1014" s="1">
        <v>6</v>
      </c>
      <c r="AD1014" s="1">
        <v>22</v>
      </c>
      <c r="AE1014" s="1">
        <v>24</v>
      </c>
      <c r="AF1014" s="1">
        <f t="shared" si="71"/>
        <v>-2</v>
      </c>
    </row>
    <row r="1015" spans="5:32" x14ac:dyDescent="0.25">
      <c r="E1015" s="10" t="s">
        <v>313</v>
      </c>
      <c r="F1015" s="3">
        <v>537</v>
      </c>
      <c r="G1015" s="1">
        <v>484</v>
      </c>
      <c r="H1015" s="1">
        <v>195</v>
      </c>
      <c r="I1015" s="1">
        <v>147</v>
      </c>
      <c r="J1015" s="1">
        <v>142</v>
      </c>
      <c r="K1015" s="1">
        <v>778</v>
      </c>
      <c r="L1015" s="1">
        <v>622</v>
      </c>
      <c r="M1015" s="1">
        <v>156</v>
      </c>
      <c r="U1015" s="1" t="s">
        <v>771</v>
      </c>
      <c r="V1015" s="1">
        <v>1974</v>
      </c>
      <c r="X1015" s="10" t="s">
        <v>181</v>
      </c>
      <c r="Y1015" s="3">
        <v>9</v>
      </c>
      <c r="Z1015" s="1">
        <f t="shared" si="70"/>
        <v>18</v>
      </c>
      <c r="AA1015" s="1">
        <v>2</v>
      </c>
      <c r="AB1015" s="1">
        <v>5</v>
      </c>
      <c r="AC1015" s="1">
        <v>11</v>
      </c>
      <c r="AD1015" s="1">
        <v>20</v>
      </c>
      <c r="AE1015" s="1">
        <v>36</v>
      </c>
      <c r="AF1015" s="1">
        <f t="shared" si="71"/>
        <v>-16</v>
      </c>
    </row>
    <row r="1016" spans="5:32" x14ac:dyDescent="0.25">
      <c r="E1016" s="10" t="s">
        <v>82</v>
      </c>
      <c r="F1016" s="3">
        <v>503</v>
      </c>
      <c r="G1016" s="1">
        <v>484</v>
      </c>
      <c r="H1016" s="1">
        <v>185</v>
      </c>
      <c r="I1016" s="1">
        <v>133</v>
      </c>
      <c r="J1016" s="1">
        <v>166</v>
      </c>
      <c r="K1016" s="1">
        <v>710</v>
      </c>
      <c r="L1016" s="1">
        <v>651</v>
      </c>
      <c r="M1016" s="1">
        <v>59</v>
      </c>
      <c r="U1016" s="1" t="s">
        <v>770</v>
      </c>
      <c r="V1016" s="1">
        <v>1975</v>
      </c>
      <c r="X1016" s="10" t="s">
        <v>181</v>
      </c>
      <c r="Y1016" s="3">
        <v>28</v>
      </c>
      <c r="Z1016" s="1">
        <f t="shared" si="70"/>
        <v>38</v>
      </c>
      <c r="AA1016" s="1">
        <v>9</v>
      </c>
      <c r="AB1016" s="1">
        <v>10</v>
      </c>
      <c r="AC1016" s="1">
        <v>19</v>
      </c>
      <c r="AD1016" s="1">
        <v>43</v>
      </c>
      <c r="AE1016" s="1">
        <v>65</v>
      </c>
      <c r="AF1016" s="1">
        <f t="shared" si="71"/>
        <v>-22</v>
      </c>
    </row>
    <row r="1017" spans="5:32" x14ac:dyDescent="0.25">
      <c r="E1017" s="10" t="s">
        <v>77</v>
      </c>
      <c r="F1017" s="3">
        <v>476</v>
      </c>
      <c r="G1017" s="1">
        <v>467</v>
      </c>
      <c r="H1017" s="1">
        <v>162</v>
      </c>
      <c r="I1017" s="1">
        <v>152</v>
      </c>
      <c r="J1017" s="1">
        <v>153</v>
      </c>
      <c r="K1017" s="1">
        <v>714</v>
      </c>
      <c r="L1017" s="1">
        <v>686</v>
      </c>
      <c r="M1017" s="1">
        <v>28</v>
      </c>
      <c r="U1017" s="1" t="s">
        <v>771</v>
      </c>
      <c r="V1017" s="1">
        <v>1975</v>
      </c>
      <c r="X1017" s="10" t="s">
        <v>181</v>
      </c>
      <c r="Y1017" s="3">
        <v>13</v>
      </c>
      <c r="Z1017" s="1">
        <f t="shared" si="70"/>
        <v>16</v>
      </c>
      <c r="AA1017" s="1">
        <v>5</v>
      </c>
      <c r="AB1017" s="1">
        <v>3</v>
      </c>
      <c r="AC1017" s="1">
        <v>8</v>
      </c>
      <c r="AD1017" s="1">
        <v>22</v>
      </c>
      <c r="AE1017" s="1">
        <v>34</v>
      </c>
      <c r="AF1017" s="1">
        <f t="shared" si="71"/>
        <v>-12</v>
      </c>
    </row>
    <row r="1018" spans="5:32" x14ac:dyDescent="0.25">
      <c r="E1018" s="10" t="s">
        <v>361</v>
      </c>
      <c r="F1018" s="3">
        <v>459</v>
      </c>
      <c r="G1018" s="1">
        <v>463</v>
      </c>
      <c r="H1018" s="1">
        <v>161</v>
      </c>
      <c r="I1018" s="1">
        <v>137</v>
      </c>
      <c r="J1018" s="1">
        <v>165</v>
      </c>
      <c r="K1018" s="1">
        <v>672</v>
      </c>
      <c r="L1018" s="1">
        <v>707</v>
      </c>
      <c r="M1018" s="1">
        <v>-35</v>
      </c>
      <c r="U1018" s="1" t="s">
        <v>770</v>
      </c>
      <c r="V1018" s="1">
        <v>1976</v>
      </c>
      <c r="X1018" s="10" t="s">
        <v>181</v>
      </c>
      <c r="Y1018" s="3">
        <v>19</v>
      </c>
      <c r="Z1018" s="1">
        <f t="shared" si="70"/>
        <v>31</v>
      </c>
      <c r="AA1018" s="1">
        <v>4</v>
      </c>
      <c r="AB1018" s="1">
        <v>11</v>
      </c>
      <c r="AC1018" s="1">
        <v>16</v>
      </c>
      <c r="AD1018" s="1">
        <v>27</v>
      </c>
      <c r="AE1018" s="1">
        <v>52</v>
      </c>
      <c r="AF1018" s="1">
        <f t="shared" si="71"/>
        <v>-25</v>
      </c>
    </row>
    <row r="1019" spans="5:32" x14ac:dyDescent="0.25">
      <c r="E1019" s="10" t="s">
        <v>173</v>
      </c>
      <c r="F1019" s="3">
        <v>439</v>
      </c>
      <c r="G1019" s="1">
        <v>460</v>
      </c>
      <c r="H1019" s="1">
        <v>158</v>
      </c>
      <c r="I1019" s="1">
        <v>123</v>
      </c>
      <c r="J1019" s="1">
        <v>179</v>
      </c>
      <c r="K1019" s="1">
        <v>673</v>
      </c>
      <c r="L1019" s="1">
        <v>712</v>
      </c>
      <c r="M1019" s="1">
        <v>-39</v>
      </c>
      <c r="U1019" s="1" t="s">
        <v>771</v>
      </c>
      <c r="V1019" s="1">
        <v>1976</v>
      </c>
      <c r="X1019" s="10" t="s">
        <v>181</v>
      </c>
      <c r="Y1019" s="3">
        <v>12</v>
      </c>
      <c r="Z1019" s="1">
        <f t="shared" si="70"/>
        <v>18</v>
      </c>
      <c r="AA1019" s="1">
        <v>4</v>
      </c>
      <c r="AB1019" s="1">
        <v>4</v>
      </c>
      <c r="AC1019" s="1">
        <v>10</v>
      </c>
      <c r="AD1019" s="1">
        <v>16</v>
      </c>
      <c r="AE1019" s="1">
        <v>26</v>
      </c>
      <c r="AF1019" s="1">
        <f t="shared" si="71"/>
        <v>-10</v>
      </c>
    </row>
    <row r="1020" spans="5:32" x14ac:dyDescent="0.25">
      <c r="E1020" s="10" t="s">
        <v>132</v>
      </c>
      <c r="F1020" s="3">
        <v>432</v>
      </c>
      <c r="G1020" s="1">
        <v>465</v>
      </c>
      <c r="H1020" s="1">
        <v>148</v>
      </c>
      <c r="I1020" s="1">
        <v>136</v>
      </c>
      <c r="J1020" s="1">
        <v>181</v>
      </c>
      <c r="K1020" s="1">
        <v>676</v>
      </c>
      <c r="L1020" s="1">
        <v>738</v>
      </c>
      <c r="M1020" s="1">
        <v>-62</v>
      </c>
      <c r="U1020" s="1" t="s">
        <v>770</v>
      </c>
      <c r="V1020" s="1">
        <v>1977</v>
      </c>
      <c r="X1020" s="10" t="s">
        <v>181</v>
      </c>
      <c r="Y1020" s="3">
        <v>39</v>
      </c>
      <c r="Z1020" s="1">
        <f t="shared" si="70"/>
        <v>44</v>
      </c>
      <c r="AA1020" s="1">
        <v>11</v>
      </c>
      <c r="AB1020" s="1">
        <v>17</v>
      </c>
      <c r="AC1020" s="1">
        <v>16</v>
      </c>
      <c r="AD1020" s="1">
        <v>50</v>
      </c>
      <c r="AE1020" s="1">
        <v>67</v>
      </c>
      <c r="AF1020" s="1">
        <f t="shared" si="71"/>
        <v>-17</v>
      </c>
    </row>
    <row r="1021" spans="5:32" x14ac:dyDescent="0.25">
      <c r="E1021" s="10" t="s">
        <v>85</v>
      </c>
      <c r="F1021" s="3">
        <v>422</v>
      </c>
      <c r="G1021" s="1">
        <v>465</v>
      </c>
      <c r="H1021" s="1">
        <v>148</v>
      </c>
      <c r="I1021" s="1">
        <v>126</v>
      </c>
      <c r="J1021" s="1">
        <v>191</v>
      </c>
      <c r="K1021" s="1">
        <v>614</v>
      </c>
      <c r="L1021" s="1">
        <v>710</v>
      </c>
      <c r="M1021" s="1">
        <v>-96</v>
      </c>
      <c r="U1021" s="1" t="s">
        <v>771</v>
      </c>
      <c r="V1021" s="1">
        <v>1977</v>
      </c>
      <c r="X1021" s="10" t="s">
        <v>181</v>
      </c>
      <c r="Y1021" s="3">
        <v>9</v>
      </c>
      <c r="Z1021" s="1">
        <f t="shared" si="70"/>
        <v>14</v>
      </c>
      <c r="AA1021" s="1">
        <v>3</v>
      </c>
      <c r="AB1021" s="1">
        <v>3</v>
      </c>
      <c r="AC1021" s="1">
        <v>8</v>
      </c>
      <c r="AD1021" s="1">
        <v>19</v>
      </c>
      <c r="AE1021" s="1">
        <v>30</v>
      </c>
      <c r="AF1021" s="1">
        <f t="shared" si="71"/>
        <v>-11</v>
      </c>
    </row>
    <row r="1022" spans="5:32" x14ac:dyDescent="0.25">
      <c r="E1022" s="10" t="s">
        <v>193</v>
      </c>
      <c r="F1022" s="3">
        <v>412</v>
      </c>
      <c r="G1022" s="1">
        <v>461</v>
      </c>
      <c r="H1022" s="1">
        <v>144</v>
      </c>
      <c r="I1022" s="1">
        <v>124</v>
      </c>
      <c r="J1022" s="1">
        <v>193</v>
      </c>
      <c r="K1022" s="1">
        <v>571</v>
      </c>
      <c r="L1022" s="1">
        <v>717</v>
      </c>
      <c r="M1022" s="1">
        <v>-146</v>
      </c>
      <c r="U1022" s="1" t="s">
        <v>770</v>
      </c>
      <c r="V1022" s="1">
        <v>1978</v>
      </c>
      <c r="X1022" s="10" t="s">
        <v>181</v>
      </c>
      <c r="Y1022" s="3">
        <v>31</v>
      </c>
      <c r="Z1022" s="1">
        <f t="shared" si="70"/>
        <v>40</v>
      </c>
      <c r="AA1022" s="1">
        <v>10</v>
      </c>
      <c r="AB1022" s="1">
        <v>11</v>
      </c>
      <c r="AC1022" s="1">
        <v>19</v>
      </c>
      <c r="AD1022" s="1">
        <v>34</v>
      </c>
      <c r="AE1022" s="1">
        <v>58</v>
      </c>
      <c r="AF1022" s="1">
        <f t="shared" si="71"/>
        <v>-24</v>
      </c>
    </row>
    <row r="1023" spans="5:32" x14ac:dyDescent="0.25">
      <c r="E1023" s="10" t="s">
        <v>95</v>
      </c>
      <c r="F1023" s="3">
        <v>360</v>
      </c>
      <c r="G1023" s="1">
        <v>386</v>
      </c>
      <c r="H1023" s="1">
        <v>124</v>
      </c>
      <c r="I1023" s="1">
        <v>112</v>
      </c>
      <c r="J1023" s="1">
        <v>150</v>
      </c>
      <c r="K1023" s="1">
        <v>539</v>
      </c>
      <c r="L1023" s="1">
        <v>601</v>
      </c>
      <c r="M1023" s="1">
        <v>-62</v>
      </c>
      <c r="U1023" s="1" t="s">
        <v>771</v>
      </c>
      <c r="V1023" s="1">
        <v>1978</v>
      </c>
      <c r="X1023" s="10" t="s">
        <v>181</v>
      </c>
      <c r="Y1023" s="3">
        <v>10</v>
      </c>
      <c r="Z1023" s="1">
        <f t="shared" si="70"/>
        <v>14</v>
      </c>
      <c r="AA1023" s="1">
        <v>2</v>
      </c>
      <c r="AB1023" s="1">
        <v>6</v>
      </c>
      <c r="AC1023" s="1">
        <v>6</v>
      </c>
      <c r="AD1023" s="1">
        <v>16</v>
      </c>
      <c r="AE1023" s="1">
        <v>26</v>
      </c>
      <c r="AF1023" s="1">
        <f t="shared" si="71"/>
        <v>-10</v>
      </c>
    </row>
    <row r="1024" spans="5:32" x14ac:dyDescent="0.25">
      <c r="E1024" s="10" t="s">
        <v>375</v>
      </c>
      <c r="F1024" s="3">
        <v>329</v>
      </c>
      <c r="G1024" s="1">
        <v>292</v>
      </c>
      <c r="H1024" s="1">
        <v>121</v>
      </c>
      <c r="I1024" s="1">
        <v>87</v>
      </c>
      <c r="J1024" s="1">
        <v>84</v>
      </c>
      <c r="K1024" s="1">
        <v>417</v>
      </c>
      <c r="L1024" s="1">
        <v>327</v>
      </c>
      <c r="M1024" s="1">
        <v>90</v>
      </c>
      <c r="U1024" s="1" t="s">
        <v>770</v>
      </c>
      <c r="V1024" s="1">
        <v>1979</v>
      </c>
      <c r="X1024" s="10" t="s">
        <v>181</v>
      </c>
      <c r="Y1024" s="3">
        <v>15</v>
      </c>
      <c r="Z1024" s="1">
        <f t="shared" si="70"/>
        <v>18</v>
      </c>
      <c r="AA1024" s="1">
        <v>5</v>
      </c>
      <c r="AB1024" s="1">
        <v>5</v>
      </c>
      <c r="AC1024" s="1">
        <v>8</v>
      </c>
      <c r="AD1024" s="1">
        <v>17</v>
      </c>
      <c r="AE1024" s="1">
        <v>28</v>
      </c>
      <c r="AF1024" s="1">
        <f t="shared" si="71"/>
        <v>-11</v>
      </c>
    </row>
    <row r="1025" spans="5:32" x14ac:dyDescent="0.25">
      <c r="E1025" s="10" t="s">
        <v>43</v>
      </c>
      <c r="F1025" s="3">
        <v>294</v>
      </c>
      <c r="G1025" s="1">
        <v>378</v>
      </c>
      <c r="H1025" s="1">
        <v>92</v>
      </c>
      <c r="I1025" s="1">
        <v>131</v>
      </c>
      <c r="J1025" s="1">
        <v>155</v>
      </c>
      <c r="K1025" s="1">
        <v>495</v>
      </c>
      <c r="L1025" s="1">
        <v>583</v>
      </c>
      <c r="M1025" s="1">
        <v>-88</v>
      </c>
      <c r="N1025" s="29">
        <v>21</v>
      </c>
      <c r="U1025" s="1" t="s">
        <v>771</v>
      </c>
      <c r="V1025" s="1">
        <v>1979</v>
      </c>
      <c r="X1025" s="10" t="s">
        <v>181</v>
      </c>
      <c r="Y1025" s="3">
        <v>12</v>
      </c>
      <c r="Z1025" s="1">
        <f t="shared" si="70"/>
        <v>14</v>
      </c>
      <c r="AA1025" s="1">
        <v>4</v>
      </c>
      <c r="AB1025" s="1">
        <v>4</v>
      </c>
      <c r="AC1025" s="1">
        <v>6</v>
      </c>
      <c r="AD1025" s="1">
        <v>12</v>
      </c>
      <c r="AE1025" s="1">
        <v>18</v>
      </c>
      <c r="AF1025" s="1">
        <f t="shared" si="71"/>
        <v>-6</v>
      </c>
    </row>
    <row r="1026" spans="5:32" x14ac:dyDescent="0.25">
      <c r="E1026" s="10" t="s">
        <v>181</v>
      </c>
      <c r="F1026" s="3">
        <v>245</v>
      </c>
      <c r="G1026" s="1">
        <v>330</v>
      </c>
      <c r="H1026" s="1">
        <v>76</v>
      </c>
      <c r="I1026" s="1">
        <v>93</v>
      </c>
      <c r="J1026" s="1">
        <v>161</v>
      </c>
      <c r="K1026" s="1">
        <v>351</v>
      </c>
      <c r="L1026" s="1">
        <v>556</v>
      </c>
      <c r="M1026" s="1">
        <v>-205</v>
      </c>
      <c r="U1026" s="1" t="s">
        <v>771</v>
      </c>
      <c r="V1026" s="1">
        <v>1974</v>
      </c>
      <c r="X1026" s="10" t="s">
        <v>778</v>
      </c>
      <c r="Y1026" s="3">
        <v>21</v>
      </c>
      <c r="Z1026" s="1">
        <f t="shared" si="70"/>
        <v>18</v>
      </c>
      <c r="AA1026" s="1">
        <v>7</v>
      </c>
      <c r="AB1026" s="1">
        <v>7</v>
      </c>
      <c r="AC1026" s="1">
        <v>4</v>
      </c>
      <c r="AD1026" s="1">
        <v>30</v>
      </c>
      <c r="AE1026" s="1">
        <v>27</v>
      </c>
      <c r="AF1026" s="1">
        <f t="shared" si="71"/>
        <v>3</v>
      </c>
    </row>
    <row r="1027" spans="5:32" x14ac:dyDescent="0.25">
      <c r="E1027" s="10" t="s">
        <v>44</v>
      </c>
      <c r="F1027" s="3">
        <v>237</v>
      </c>
      <c r="G1027" s="1">
        <v>230</v>
      </c>
      <c r="H1027" s="1">
        <v>86</v>
      </c>
      <c r="I1027" s="1">
        <v>65</v>
      </c>
      <c r="J1027" s="1">
        <v>79</v>
      </c>
      <c r="K1027" s="1">
        <v>284</v>
      </c>
      <c r="L1027" s="1">
        <v>306</v>
      </c>
      <c r="M1027" s="1">
        <v>-22</v>
      </c>
      <c r="U1027" s="1" t="s">
        <v>771</v>
      </c>
      <c r="V1027" s="1">
        <v>1978</v>
      </c>
      <c r="X1027" s="10" t="s">
        <v>778</v>
      </c>
      <c r="Y1027" s="3">
        <v>6</v>
      </c>
      <c r="Z1027" s="1">
        <f t="shared" si="70"/>
        <v>14</v>
      </c>
      <c r="AA1027" s="1">
        <v>1</v>
      </c>
      <c r="AB1027" s="1">
        <v>4</v>
      </c>
      <c r="AC1027" s="1">
        <v>9</v>
      </c>
      <c r="AD1027" s="1">
        <v>14</v>
      </c>
      <c r="AE1027" s="1">
        <v>29</v>
      </c>
      <c r="AF1027" s="1">
        <f t="shared" si="71"/>
        <v>-15</v>
      </c>
    </row>
    <row r="1028" spans="5:32" x14ac:dyDescent="0.25">
      <c r="E1028" s="10" t="s">
        <v>392</v>
      </c>
      <c r="F1028" s="3">
        <v>174</v>
      </c>
      <c r="G1028" s="1">
        <v>141</v>
      </c>
      <c r="H1028" s="1">
        <v>69</v>
      </c>
      <c r="I1028" s="1">
        <v>36</v>
      </c>
      <c r="J1028" s="1">
        <v>36</v>
      </c>
      <c r="K1028" s="1">
        <v>262</v>
      </c>
      <c r="L1028" s="1">
        <v>187</v>
      </c>
      <c r="M1028" s="1">
        <v>75</v>
      </c>
      <c r="U1028" s="1" t="s">
        <v>771</v>
      </c>
      <c r="V1028" s="1">
        <v>1979</v>
      </c>
      <c r="X1028" s="10" t="s">
        <v>778</v>
      </c>
      <c r="Y1028" s="3">
        <v>9</v>
      </c>
      <c r="Z1028" s="1">
        <f t="shared" si="70"/>
        <v>14</v>
      </c>
      <c r="AA1028" s="1">
        <v>2</v>
      </c>
      <c r="AB1028" s="1">
        <v>5</v>
      </c>
      <c r="AC1028" s="1">
        <v>7</v>
      </c>
      <c r="AD1028" s="1">
        <v>13</v>
      </c>
      <c r="AE1028" s="1">
        <v>24</v>
      </c>
      <c r="AF1028" s="1">
        <f t="shared" si="71"/>
        <v>-11</v>
      </c>
    </row>
    <row r="1029" spans="5:32" x14ac:dyDescent="0.25">
      <c r="E1029" s="10" t="s">
        <v>91</v>
      </c>
      <c r="F1029" s="3">
        <v>174</v>
      </c>
      <c r="G1029" s="1">
        <v>231</v>
      </c>
      <c r="H1029" s="1">
        <v>53</v>
      </c>
      <c r="I1029" s="1">
        <v>68</v>
      </c>
      <c r="J1029" s="1">
        <v>110</v>
      </c>
      <c r="K1029" s="1">
        <v>253</v>
      </c>
      <c r="L1029" s="1">
        <v>394</v>
      </c>
      <c r="M1029" s="1">
        <v>-141</v>
      </c>
      <c r="U1029" s="1" t="s">
        <v>771</v>
      </c>
      <c r="V1029" s="1">
        <v>1978</v>
      </c>
      <c r="X1029" s="10" t="s">
        <v>494</v>
      </c>
      <c r="Y1029" s="3">
        <v>10</v>
      </c>
      <c r="Z1029" s="1">
        <f t="shared" si="70"/>
        <v>14</v>
      </c>
      <c r="AA1029" s="1">
        <v>3</v>
      </c>
      <c r="AB1029" s="1">
        <v>4</v>
      </c>
      <c r="AC1029" s="1">
        <v>7</v>
      </c>
      <c r="AD1029" s="1">
        <v>20</v>
      </c>
      <c r="AE1029" s="1">
        <v>28</v>
      </c>
      <c r="AF1029" s="1">
        <f t="shared" si="71"/>
        <v>-8</v>
      </c>
    </row>
    <row r="1030" spans="5:32" x14ac:dyDescent="0.25">
      <c r="E1030" s="10" t="s">
        <v>837</v>
      </c>
      <c r="F1030" s="3">
        <v>126</v>
      </c>
      <c r="G1030" s="1">
        <v>154</v>
      </c>
      <c r="H1030" s="1">
        <v>40</v>
      </c>
      <c r="I1030" s="1">
        <v>46</v>
      </c>
      <c r="J1030" s="1">
        <v>68</v>
      </c>
      <c r="K1030" s="1">
        <v>191</v>
      </c>
      <c r="L1030" s="1">
        <v>259</v>
      </c>
      <c r="M1030" s="1">
        <v>-68</v>
      </c>
      <c r="U1030" s="1" t="s">
        <v>770</v>
      </c>
      <c r="V1030" s="1">
        <v>1970</v>
      </c>
      <c r="X1030" s="10" t="s">
        <v>173</v>
      </c>
      <c r="Y1030" s="3">
        <v>30</v>
      </c>
      <c r="Z1030" s="1">
        <f t="shared" si="70"/>
        <v>32</v>
      </c>
      <c r="AA1030" s="1">
        <v>10</v>
      </c>
      <c r="AB1030" s="1">
        <v>10</v>
      </c>
      <c r="AC1030" s="1">
        <v>12</v>
      </c>
      <c r="AD1030" s="1">
        <v>38</v>
      </c>
      <c r="AE1030" s="1">
        <v>47</v>
      </c>
      <c r="AF1030" s="1">
        <f t="shared" si="71"/>
        <v>-9</v>
      </c>
    </row>
    <row r="1031" spans="5:32" x14ac:dyDescent="0.25">
      <c r="E1031" s="10" t="s">
        <v>182</v>
      </c>
      <c r="F1031" s="3">
        <v>122</v>
      </c>
      <c r="G1031" s="1">
        <v>152</v>
      </c>
      <c r="H1031" s="1">
        <v>42</v>
      </c>
      <c r="I1031" s="1">
        <v>38</v>
      </c>
      <c r="J1031" s="1">
        <v>72</v>
      </c>
      <c r="K1031" s="1">
        <v>193</v>
      </c>
      <c r="L1031" s="1">
        <v>257</v>
      </c>
      <c r="M1031" s="1">
        <v>-64</v>
      </c>
      <c r="U1031" s="1" t="s">
        <v>770</v>
      </c>
      <c r="V1031" s="1">
        <v>1971</v>
      </c>
      <c r="X1031" s="10" t="s">
        <v>173</v>
      </c>
      <c r="Y1031" s="3">
        <v>29</v>
      </c>
      <c r="Z1031" s="1">
        <f t="shared" si="70"/>
        <v>36</v>
      </c>
      <c r="AA1031" s="1">
        <v>9</v>
      </c>
      <c r="AB1031" s="1">
        <v>11</v>
      </c>
      <c r="AC1031" s="1">
        <v>16</v>
      </c>
      <c r="AD1031" s="1">
        <v>43</v>
      </c>
      <c r="AE1031" s="1">
        <v>56</v>
      </c>
      <c r="AF1031" s="1">
        <f t="shared" si="71"/>
        <v>-13</v>
      </c>
    </row>
    <row r="1032" spans="5:32" x14ac:dyDescent="0.25">
      <c r="E1032" s="10" t="s">
        <v>840</v>
      </c>
      <c r="F1032" s="3">
        <v>115</v>
      </c>
      <c r="G1032" s="1">
        <v>104</v>
      </c>
      <c r="H1032" s="1">
        <v>43</v>
      </c>
      <c r="I1032" s="1">
        <v>29</v>
      </c>
      <c r="J1032" s="1">
        <v>32</v>
      </c>
      <c r="K1032" s="1">
        <v>162</v>
      </c>
      <c r="L1032" s="1">
        <v>136</v>
      </c>
      <c r="M1032" s="1">
        <v>26</v>
      </c>
      <c r="U1032" s="1" t="s">
        <v>771</v>
      </c>
      <c r="V1032" s="1">
        <v>1971</v>
      </c>
      <c r="X1032" s="10" t="s">
        <v>173</v>
      </c>
      <c r="Y1032" s="3">
        <v>15</v>
      </c>
      <c r="Z1032" s="1">
        <f t="shared" si="70"/>
        <v>14</v>
      </c>
      <c r="AA1032" s="1">
        <v>7</v>
      </c>
      <c r="AB1032" s="1">
        <v>1</v>
      </c>
      <c r="AC1032" s="1">
        <v>6</v>
      </c>
      <c r="AD1032" s="1">
        <v>22</v>
      </c>
      <c r="AE1032" s="1">
        <v>22</v>
      </c>
      <c r="AF1032" s="1">
        <f t="shared" si="71"/>
        <v>0</v>
      </c>
    </row>
    <row r="1033" spans="5:32" x14ac:dyDescent="0.25">
      <c r="E1033" s="10" t="s">
        <v>410</v>
      </c>
      <c r="F1033" s="3">
        <v>109</v>
      </c>
      <c r="G1033" s="1">
        <v>90</v>
      </c>
      <c r="H1033" s="1">
        <v>44</v>
      </c>
      <c r="I1033" s="1">
        <v>21</v>
      </c>
      <c r="J1033" s="1">
        <v>25</v>
      </c>
      <c r="K1033" s="1">
        <v>153</v>
      </c>
      <c r="L1033" s="1">
        <v>111</v>
      </c>
      <c r="M1033" s="1">
        <v>42</v>
      </c>
      <c r="U1033" s="1" t="s">
        <v>770</v>
      </c>
      <c r="V1033" s="1">
        <v>1972</v>
      </c>
      <c r="X1033" s="10" t="s">
        <v>173</v>
      </c>
      <c r="Y1033" s="3">
        <v>34</v>
      </c>
      <c r="Z1033" s="1">
        <f t="shared" si="70"/>
        <v>34</v>
      </c>
      <c r="AA1033" s="1">
        <v>10</v>
      </c>
      <c r="AB1033" s="1">
        <v>14</v>
      </c>
      <c r="AC1033" s="1">
        <v>10</v>
      </c>
      <c r="AD1033" s="1">
        <v>52</v>
      </c>
      <c r="AE1033" s="1">
        <v>37</v>
      </c>
      <c r="AF1033" s="1">
        <f t="shared" si="71"/>
        <v>15</v>
      </c>
    </row>
    <row r="1034" spans="5:32" x14ac:dyDescent="0.25">
      <c r="E1034" s="10" t="s">
        <v>393</v>
      </c>
      <c r="F1034" s="3">
        <v>99</v>
      </c>
      <c r="G1034" s="1">
        <v>92</v>
      </c>
      <c r="H1034" s="1">
        <v>38</v>
      </c>
      <c r="I1034" s="1">
        <v>23</v>
      </c>
      <c r="J1034" s="1">
        <v>31</v>
      </c>
      <c r="K1034" s="1">
        <v>142</v>
      </c>
      <c r="L1034" s="1">
        <v>137</v>
      </c>
      <c r="M1034" s="1">
        <v>5</v>
      </c>
      <c r="U1034" s="1" t="s">
        <v>771</v>
      </c>
      <c r="V1034" s="1">
        <v>1972</v>
      </c>
      <c r="X1034" s="10" t="s">
        <v>173</v>
      </c>
      <c r="Y1034" s="3">
        <v>17</v>
      </c>
      <c r="Z1034" s="1">
        <f t="shared" si="70"/>
        <v>13</v>
      </c>
      <c r="AA1034" s="1">
        <v>7</v>
      </c>
      <c r="AB1034" s="1">
        <v>3</v>
      </c>
      <c r="AC1034" s="1">
        <v>3</v>
      </c>
      <c r="AD1034" s="1">
        <v>26</v>
      </c>
      <c r="AE1034" s="1">
        <v>16</v>
      </c>
      <c r="AF1034" s="1">
        <f t="shared" si="71"/>
        <v>10</v>
      </c>
    </row>
    <row r="1035" spans="5:32" x14ac:dyDescent="0.25">
      <c r="E1035" s="10" t="s">
        <v>404</v>
      </c>
      <c r="F1035" s="3">
        <v>84</v>
      </c>
      <c r="G1035" s="1">
        <v>79</v>
      </c>
      <c r="H1035" s="1">
        <v>31</v>
      </c>
      <c r="I1035" s="1">
        <v>22</v>
      </c>
      <c r="J1035" s="1">
        <v>26</v>
      </c>
      <c r="K1035" s="1">
        <v>123</v>
      </c>
      <c r="L1035" s="1">
        <v>119</v>
      </c>
      <c r="M1035" s="1">
        <v>4</v>
      </c>
      <c r="U1035" s="1" t="s">
        <v>770</v>
      </c>
      <c r="V1035" s="1">
        <v>1973</v>
      </c>
      <c r="X1035" s="10" t="s">
        <v>173</v>
      </c>
      <c r="Y1035" s="3">
        <v>31</v>
      </c>
      <c r="Z1035" s="1">
        <f t="shared" si="70"/>
        <v>32</v>
      </c>
      <c r="AA1035" s="1">
        <v>12</v>
      </c>
      <c r="AB1035" s="1">
        <v>7</v>
      </c>
      <c r="AC1035" s="1">
        <v>13</v>
      </c>
      <c r="AD1035" s="1">
        <v>41</v>
      </c>
      <c r="AE1035" s="1">
        <v>50</v>
      </c>
      <c r="AF1035" s="1">
        <f t="shared" si="71"/>
        <v>-9</v>
      </c>
    </row>
    <row r="1036" spans="5:32" x14ac:dyDescent="0.25">
      <c r="E1036" s="10" t="s">
        <v>153</v>
      </c>
      <c r="F1036" s="3">
        <v>83</v>
      </c>
      <c r="G1036" s="1">
        <v>129</v>
      </c>
      <c r="H1036" s="1">
        <v>22</v>
      </c>
      <c r="I1036" s="1">
        <v>39</v>
      </c>
      <c r="J1036" s="1">
        <v>68</v>
      </c>
      <c r="K1036" s="1">
        <v>134</v>
      </c>
      <c r="L1036" s="1">
        <v>219</v>
      </c>
      <c r="M1036" s="1">
        <v>-85</v>
      </c>
      <c r="U1036" s="1" t="s">
        <v>771</v>
      </c>
      <c r="V1036" s="1">
        <v>1973</v>
      </c>
      <c r="X1036" s="10" t="s">
        <v>173</v>
      </c>
      <c r="Y1036" s="3">
        <v>18</v>
      </c>
      <c r="Z1036" s="1">
        <f t="shared" si="70"/>
        <v>15</v>
      </c>
      <c r="AA1036" s="1">
        <v>8</v>
      </c>
      <c r="AB1036" s="1">
        <v>2</v>
      </c>
      <c r="AC1036" s="1">
        <v>5</v>
      </c>
      <c r="AD1036" s="1">
        <v>28</v>
      </c>
      <c r="AE1036" s="1">
        <v>17</v>
      </c>
      <c r="AF1036" s="1">
        <f t="shared" si="71"/>
        <v>11</v>
      </c>
    </row>
    <row r="1037" spans="5:32" x14ac:dyDescent="0.25">
      <c r="E1037" s="10" t="s">
        <v>844</v>
      </c>
      <c r="F1037" s="3">
        <v>73</v>
      </c>
      <c r="G1037" s="1">
        <v>88</v>
      </c>
      <c r="H1037" s="1">
        <v>25</v>
      </c>
      <c r="I1037" s="1">
        <v>23</v>
      </c>
      <c r="J1037" s="1">
        <v>40</v>
      </c>
      <c r="K1037" s="1">
        <v>99</v>
      </c>
      <c r="L1037" s="1">
        <v>146</v>
      </c>
      <c r="M1037" s="1">
        <v>-47</v>
      </c>
      <c r="U1037" s="1" t="s">
        <v>770</v>
      </c>
      <c r="V1037" s="1">
        <v>1974</v>
      </c>
      <c r="X1037" s="10" t="s">
        <v>173</v>
      </c>
      <c r="Y1037" s="3">
        <v>14</v>
      </c>
      <c r="Z1037" s="1">
        <f t="shared" si="70"/>
        <v>18</v>
      </c>
      <c r="AA1037" s="1">
        <v>5</v>
      </c>
      <c r="AB1037" s="1">
        <v>4</v>
      </c>
      <c r="AC1037" s="1">
        <v>9</v>
      </c>
      <c r="AD1037" s="1">
        <v>33</v>
      </c>
      <c r="AE1037" s="1">
        <v>42</v>
      </c>
      <c r="AF1037" s="1">
        <f t="shared" si="71"/>
        <v>-9</v>
      </c>
    </row>
    <row r="1038" spans="5:32" x14ac:dyDescent="0.25">
      <c r="E1038" s="10" t="s">
        <v>357</v>
      </c>
      <c r="F1038" s="3">
        <v>53</v>
      </c>
      <c r="G1038" s="1">
        <v>68</v>
      </c>
      <c r="H1038" s="1">
        <v>19</v>
      </c>
      <c r="I1038" s="1">
        <v>15</v>
      </c>
      <c r="J1038" s="1">
        <v>34</v>
      </c>
      <c r="K1038" s="1">
        <v>83</v>
      </c>
      <c r="L1038" s="1">
        <v>112</v>
      </c>
      <c r="M1038" s="1">
        <v>-29</v>
      </c>
      <c r="U1038" s="1" t="s">
        <v>771</v>
      </c>
      <c r="V1038" s="1">
        <v>1974</v>
      </c>
      <c r="X1038" s="10" t="s">
        <v>173</v>
      </c>
      <c r="Y1038" s="3">
        <v>18</v>
      </c>
      <c r="Z1038" s="1">
        <f t="shared" si="70"/>
        <v>18</v>
      </c>
      <c r="AA1038" s="1">
        <v>6</v>
      </c>
      <c r="AB1038" s="1">
        <v>6</v>
      </c>
      <c r="AC1038" s="1">
        <v>6</v>
      </c>
      <c r="AD1038" s="1">
        <v>29</v>
      </c>
      <c r="AE1038" s="1">
        <v>31</v>
      </c>
      <c r="AF1038" s="1">
        <f t="shared" si="71"/>
        <v>-2</v>
      </c>
    </row>
    <row r="1039" spans="5:32" x14ac:dyDescent="0.25">
      <c r="E1039" s="10" t="s">
        <v>394</v>
      </c>
      <c r="F1039" s="3">
        <v>46</v>
      </c>
      <c r="G1039" s="1">
        <v>46</v>
      </c>
      <c r="H1039" s="1">
        <v>16</v>
      </c>
      <c r="I1039" s="1">
        <v>14</v>
      </c>
      <c r="J1039" s="1">
        <v>16</v>
      </c>
      <c r="K1039" s="1">
        <v>66</v>
      </c>
      <c r="L1039" s="1">
        <v>82</v>
      </c>
      <c r="M1039" s="1">
        <v>-16</v>
      </c>
      <c r="U1039" s="1" t="s">
        <v>770</v>
      </c>
      <c r="V1039" s="1">
        <v>1975</v>
      </c>
      <c r="X1039" s="10" t="s">
        <v>173</v>
      </c>
      <c r="Y1039" s="3">
        <v>25</v>
      </c>
      <c r="Z1039" s="1">
        <f t="shared" si="70"/>
        <v>38</v>
      </c>
      <c r="AA1039" s="1">
        <v>8</v>
      </c>
      <c r="AB1039" s="1">
        <v>9</v>
      </c>
      <c r="AC1039" s="1">
        <v>21</v>
      </c>
      <c r="AD1039" s="1">
        <v>46</v>
      </c>
      <c r="AE1039" s="1">
        <v>70</v>
      </c>
      <c r="AF1039" s="1">
        <f t="shared" si="71"/>
        <v>-24</v>
      </c>
    </row>
    <row r="1040" spans="5:32" x14ac:dyDescent="0.25">
      <c r="E1040" s="10" t="s">
        <v>448</v>
      </c>
      <c r="F1040" s="3">
        <v>46</v>
      </c>
      <c r="G1040" s="1">
        <v>52</v>
      </c>
      <c r="H1040" s="1">
        <v>18</v>
      </c>
      <c r="I1040" s="1">
        <v>10</v>
      </c>
      <c r="J1040" s="1">
        <v>24</v>
      </c>
      <c r="K1040" s="1">
        <v>72</v>
      </c>
      <c r="L1040" s="1">
        <v>92</v>
      </c>
      <c r="M1040" s="1">
        <v>-20</v>
      </c>
      <c r="U1040" s="1" t="s">
        <v>771</v>
      </c>
      <c r="V1040" s="1">
        <v>1975</v>
      </c>
      <c r="X1040" s="10" t="s">
        <v>173</v>
      </c>
      <c r="Y1040" s="3">
        <v>20</v>
      </c>
      <c r="Z1040" s="1">
        <f t="shared" si="70"/>
        <v>16</v>
      </c>
      <c r="AA1040" s="1">
        <v>9</v>
      </c>
      <c r="AB1040" s="1">
        <v>2</v>
      </c>
      <c r="AC1040" s="1">
        <v>5</v>
      </c>
      <c r="AD1040" s="1">
        <v>35</v>
      </c>
      <c r="AE1040" s="1">
        <v>35</v>
      </c>
      <c r="AF1040" s="1">
        <f t="shared" si="71"/>
        <v>0</v>
      </c>
    </row>
    <row r="1041" spans="5:32" x14ac:dyDescent="0.25">
      <c r="E1041" s="10" t="s">
        <v>378</v>
      </c>
      <c r="F1041" s="3">
        <v>46</v>
      </c>
      <c r="G1041" s="1">
        <v>64</v>
      </c>
      <c r="H1041" s="1">
        <v>16</v>
      </c>
      <c r="I1041" s="1">
        <v>14</v>
      </c>
      <c r="J1041" s="1">
        <v>34</v>
      </c>
      <c r="K1041" s="1">
        <v>89</v>
      </c>
      <c r="L1041" s="1">
        <v>141</v>
      </c>
      <c r="M1041" s="1">
        <v>-52</v>
      </c>
      <c r="U1041" s="1" t="s">
        <v>770</v>
      </c>
      <c r="V1041" s="1">
        <v>1976</v>
      </c>
      <c r="X1041" s="10" t="s">
        <v>173</v>
      </c>
      <c r="Y1041" s="3">
        <v>22</v>
      </c>
      <c r="Z1041" s="1">
        <f t="shared" si="70"/>
        <v>31</v>
      </c>
      <c r="AA1041" s="1">
        <v>5</v>
      </c>
      <c r="AB1041" s="1">
        <v>12</v>
      </c>
      <c r="AC1041" s="1">
        <v>14</v>
      </c>
      <c r="AD1041" s="1">
        <v>38</v>
      </c>
      <c r="AE1041" s="1">
        <v>58</v>
      </c>
      <c r="AF1041" s="1">
        <f t="shared" si="71"/>
        <v>-20</v>
      </c>
    </row>
    <row r="1042" spans="5:32" x14ac:dyDescent="0.25">
      <c r="E1042" s="10" t="s">
        <v>406</v>
      </c>
      <c r="F1042" s="3">
        <v>45</v>
      </c>
      <c r="G1042" s="1">
        <v>65</v>
      </c>
      <c r="H1042" s="1">
        <v>13</v>
      </c>
      <c r="I1042" s="1">
        <v>19</v>
      </c>
      <c r="J1042" s="1">
        <v>33</v>
      </c>
      <c r="K1042" s="1">
        <v>90</v>
      </c>
      <c r="L1042" s="1">
        <v>132</v>
      </c>
      <c r="M1042" s="1">
        <v>-42</v>
      </c>
      <c r="U1042" s="1" t="s">
        <v>771</v>
      </c>
      <c r="V1042" s="1">
        <v>1976</v>
      </c>
      <c r="X1042" s="10" t="s">
        <v>173</v>
      </c>
      <c r="Y1042" s="3">
        <v>17</v>
      </c>
      <c r="Z1042" s="1">
        <f t="shared" si="70"/>
        <v>18</v>
      </c>
      <c r="AA1042" s="1">
        <v>7</v>
      </c>
      <c r="AB1042" s="1">
        <v>3</v>
      </c>
      <c r="AC1042" s="1">
        <v>8</v>
      </c>
      <c r="AD1042" s="1">
        <v>26</v>
      </c>
      <c r="AE1042" s="1">
        <v>27</v>
      </c>
      <c r="AF1042" s="1">
        <f t="shared" si="71"/>
        <v>-1</v>
      </c>
    </row>
    <row r="1043" spans="5:32" x14ac:dyDescent="0.25">
      <c r="E1043" s="10" t="s">
        <v>838</v>
      </c>
      <c r="F1043" s="3">
        <v>44</v>
      </c>
      <c r="G1043" s="1">
        <v>58</v>
      </c>
      <c r="H1043" s="1">
        <v>14</v>
      </c>
      <c r="I1043" s="1">
        <v>16</v>
      </c>
      <c r="J1043" s="1">
        <v>28</v>
      </c>
      <c r="K1043" s="1">
        <v>66</v>
      </c>
      <c r="L1043" s="1">
        <v>94</v>
      </c>
      <c r="M1043" s="1">
        <v>-28</v>
      </c>
      <c r="U1043" s="1" t="s">
        <v>770</v>
      </c>
      <c r="V1043" s="1">
        <v>1977</v>
      </c>
      <c r="X1043" s="10" t="s">
        <v>173</v>
      </c>
      <c r="Y1043" s="3">
        <v>43</v>
      </c>
      <c r="Z1043" s="1">
        <f t="shared" si="70"/>
        <v>44</v>
      </c>
      <c r="AA1043" s="1">
        <v>14</v>
      </c>
      <c r="AB1043" s="1">
        <v>15</v>
      </c>
      <c r="AC1043" s="1">
        <v>15</v>
      </c>
      <c r="AD1043" s="1">
        <v>61</v>
      </c>
      <c r="AE1043" s="1">
        <v>61</v>
      </c>
      <c r="AF1043" s="1">
        <f t="shared" si="71"/>
        <v>0</v>
      </c>
    </row>
    <row r="1044" spans="5:32" x14ac:dyDescent="0.25">
      <c r="E1044" s="10" t="s">
        <v>411</v>
      </c>
      <c r="F1044" s="3">
        <v>41</v>
      </c>
      <c r="G1044" s="1">
        <v>43</v>
      </c>
      <c r="H1044" s="1">
        <v>14</v>
      </c>
      <c r="I1044" s="1">
        <v>13</v>
      </c>
      <c r="J1044" s="1">
        <v>16</v>
      </c>
      <c r="K1044" s="1">
        <v>58</v>
      </c>
      <c r="L1044" s="1">
        <v>67</v>
      </c>
      <c r="M1044" s="1">
        <v>-9</v>
      </c>
      <c r="U1044" s="1" t="s">
        <v>771</v>
      </c>
      <c r="V1044" s="1">
        <v>1977</v>
      </c>
      <c r="X1044" s="10" t="s">
        <v>173</v>
      </c>
      <c r="Y1044" s="3">
        <v>13</v>
      </c>
      <c r="Z1044" s="1">
        <f t="shared" si="70"/>
        <v>14</v>
      </c>
      <c r="AA1044" s="1">
        <v>5</v>
      </c>
      <c r="AB1044" s="1">
        <v>3</v>
      </c>
      <c r="AC1044" s="1">
        <v>6</v>
      </c>
      <c r="AD1044" s="1">
        <v>18</v>
      </c>
      <c r="AE1044" s="1">
        <v>21</v>
      </c>
      <c r="AF1044" s="1">
        <f t="shared" si="71"/>
        <v>-3</v>
      </c>
    </row>
    <row r="1045" spans="5:32" x14ac:dyDescent="0.25">
      <c r="E1045" s="10" t="s">
        <v>52</v>
      </c>
      <c r="F1045" s="3">
        <v>41</v>
      </c>
      <c r="G1045" s="1">
        <v>54</v>
      </c>
      <c r="H1045" s="1">
        <v>11</v>
      </c>
      <c r="I1045" s="1">
        <v>19</v>
      </c>
      <c r="J1045" s="1">
        <v>24</v>
      </c>
      <c r="K1045" s="1">
        <v>58</v>
      </c>
      <c r="L1045" s="1">
        <v>95</v>
      </c>
      <c r="M1045" s="1">
        <v>-37</v>
      </c>
      <c r="U1045" s="1" t="s">
        <v>770</v>
      </c>
      <c r="V1045" s="1">
        <v>1978</v>
      </c>
      <c r="X1045" s="10" t="s">
        <v>173</v>
      </c>
      <c r="Y1045" s="3">
        <v>46</v>
      </c>
      <c r="Z1045" s="1">
        <f t="shared" si="70"/>
        <v>40</v>
      </c>
      <c r="AA1045" s="1">
        <v>17</v>
      </c>
      <c r="AB1045" s="1">
        <v>12</v>
      </c>
      <c r="AC1045" s="1">
        <v>11</v>
      </c>
      <c r="AD1045" s="1">
        <v>66</v>
      </c>
      <c r="AE1045" s="1">
        <v>52</v>
      </c>
      <c r="AF1045" s="1">
        <f t="shared" si="71"/>
        <v>14</v>
      </c>
    </row>
    <row r="1046" spans="5:32" x14ac:dyDescent="0.25">
      <c r="E1046" s="10" t="s">
        <v>455</v>
      </c>
      <c r="F1046" s="3">
        <v>39</v>
      </c>
      <c r="G1046" s="1">
        <v>59</v>
      </c>
      <c r="H1046" s="1">
        <v>13</v>
      </c>
      <c r="I1046" s="1">
        <v>13</v>
      </c>
      <c r="J1046" s="1">
        <v>33</v>
      </c>
      <c r="K1046" s="1">
        <v>72</v>
      </c>
      <c r="L1046" s="1">
        <v>121</v>
      </c>
      <c r="M1046" s="1">
        <v>-49</v>
      </c>
      <c r="U1046" s="1" t="s">
        <v>771</v>
      </c>
      <c r="V1046" s="1">
        <v>1978</v>
      </c>
      <c r="X1046" s="10" t="s">
        <v>173</v>
      </c>
      <c r="Y1046" s="3">
        <v>9</v>
      </c>
      <c r="Z1046" s="1">
        <f t="shared" si="70"/>
        <v>14</v>
      </c>
      <c r="AA1046" s="1">
        <v>4</v>
      </c>
      <c r="AB1046" s="1">
        <v>1</v>
      </c>
      <c r="AC1046" s="1">
        <v>9</v>
      </c>
      <c r="AD1046" s="1">
        <v>17</v>
      </c>
      <c r="AE1046" s="1">
        <v>26</v>
      </c>
      <c r="AF1046" s="1">
        <f t="shared" si="71"/>
        <v>-9</v>
      </c>
    </row>
    <row r="1047" spans="5:32" x14ac:dyDescent="0.25">
      <c r="E1047" s="10" t="s">
        <v>778</v>
      </c>
      <c r="F1047" s="3">
        <v>36</v>
      </c>
      <c r="G1047" s="1">
        <v>46</v>
      </c>
      <c r="H1047" s="1">
        <v>10</v>
      </c>
      <c r="I1047" s="1">
        <v>16</v>
      </c>
      <c r="J1047" s="1">
        <v>20</v>
      </c>
      <c r="K1047" s="1">
        <v>57</v>
      </c>
      <c r="L1047" s="1">
        <v>80</v>
      </c>
      <c r="M1047" s="1">
        <v>-23</v>
      </c>
      <c r="U1047" s="1" t="s">
        <v>770</v>
      </c>
      <c r="V1047" s="1">
        <v>1979</v>
      </c>
      <c r="X1047" s="10" t="s">
        <v>173</v>
      </c>
      <c r="Y1047" s="3">
        <v>23</v>
      </c>
      <c r="Z1047" s="1">
        <f t="shared" si="70"/>
        <v>19</v>
      </c>
      <c r="AA1047" s="1">
        <v>10</v>
      </c>
      <c r="AB1047" s="1">
        <v>3</v>
      </c>
      <c r="AC1047" s="1">
        <v>6</v>
      </c>
      <c r="AD1047" s="1">
        <v>34</v>
      </c>
      <c r="AE1047" s="1">
        <v>30</v>
      </c>
      <c r="AF1047" s="1">
        <f t="shared" si="71"/>
        <v>4</v>
      </c>
    </row>
    <row r="1048" spans="5:32" x14ac:dyDescent="0.25">
      <c r="E1048" s="10" t="s">
        <v>841</v>
      </c>
      <c r="F1048" s="3">
        <v>35</v>
      </c>
      <c r="G1048" s="1">
        <v>50</v>
      </c>
      <c r="H1048" s="1">
        <v>12</v>
      </c>
      <c r="I1048" s="1">
        <v>11</v>
      </c>
      <c r="J1048" s="1">
        <v>27</v>
      </c>
      <c r="K1048" s="1">
        <v>53</v>
      </c>
      <c r="L1048" s="1">
        <v>88</v>
      </c>
      <c r="M1048" s="1">
        <v>-35</v>
      </c>
      <c r="U1048" s="1" t="s">
        <v>771</v>
      </c>
      <c r="V1048" s="1">
        <v>1979</v>
      </c>
      <c r="X1048" s="10" t="s">
        <v>173</v>
      </c>
      <c r="Y1048" s="3">
        <v>15</v>
      </c>
      <c r="Z1048" s="1">
        <f t="shared" si="70"/>
        <v>14</v>
      </c>
      <c r="AA1048" s="1">
        <v>5</v>
      </c>
      <c r="AB1048" s="1">
        <v>5</v>
      </c>
      <c r="AC1048" s="1">
        <v>4</v>
      </c>
      <c r="AD1048" s="1">
        <v>20</v>
      </c>
      <c r="AE1048" s="1">
        <v>14</v>
      </c>
      <c r="AF1048" s="1">
        <f t="shared" si="71"/>
        <v>6</v>
      </c>
    </row>
    <row r="1049" spans="5:32" x14ac:dyDescent="0.25">
      <c r="E1049" s="10" t="s">
        <v>777</v>
      </c>
      <c r="F1049" s="3">
        <v>35</v>
      </c>
      <c r="G1049" s="1">
        <v>47</v>
      </c>
      <c r="H1049" s="1">
        <v>11</v>
      </c>
      <c r="I1049" s="1">
        <v>13</v>
      </c>
      <c r="J1049" s="1">
        <v>23</v>
      </c>
      <c r="K1049" s="1">
        <v>50</v>
      </c>
      <c r="L1049" s="1">
        <v>86</v>
      </c>
      <c r="M1049" s="1">
        <v>-36</v>
      </c>
      <c r="U1049" s="1" t="s">
        <v>770</v>
      </c>
      <c r="V1049" s="1">
        <v>1970</v>
      </c>
      <c r="X1049" s="10" t="s">
        <v>85</v>
      </c>
      <c r="Y1049" s="3">
        <v>22</v>
      </c>
      <c r="Z1049" s="1">
        <f t="shared" si="70"/>
        <v>20</v>
      </c>
      <c r="AA1049" s="1">
        <v>8</v>
      </c>
      <c r="AB1049" s="1">
        <v>6</v>
      </c>
      <c r="AC1049" s="1">
        <v>6</v>
      </c>
      <c r="AD1049" s="1">
        <v>29</v>
      </c>
      <c r="AE1049" s="1">
        <v>26</v>
      </c>
      <c r="AF1049" s="1">
        <f t="shared" si="71"/>
        <v>3</v>
      </c>
    </row>
    <row r="1050" spans="5:32" x14ac:dyDescent="0.25">
      <c r="E1050" s="10" t="s">
        <v>846</v>
      </c>
      <c r="F1050" s="3">
        <v>35</v>
      </c>
      <c r="G1050" s="1">
        <v>50</v>
      </c>
      <c r="H1050" s="1">
        <v>12</v>
      </c>
      <c r="I1050" s="1">
        <v>11</v>
      </c>
      <c r="J1050" s="1">
        <v>27</v>
      </c>
      <c r="K1050" s="1">
        <v>51</v>
      </c>
      <c r="L1050" s="1">
        <v>119</v>
      </c>
      <c r="M1050" s="1">
        <v>-68</v>
      </c>
      <c r="U1050" s="1" t="s">
        <v>771</v>
      </c>
      <c r="V1050" s="1">
        <v>1970</v>
      </c>
      <c r="X1050" s="10" t="s">
        <v>85</v>
      </c>
      <c r="Y1050" s="3">
        <v>16</v>
      </c>
      <c r="Z1050" s="1">
        <f t="shared" si="70"/>
        <v>20</v>
      </c>
      <c r="AA1050" s="1">
        <v>5</v>
      </c>
      <c r="AB1050" s="1">
        <v>6</v>
      </c>
      <c r="AC1050" s="1">
        <v>9</v>
      </c>
      <c r="AD1050" s="1">
        <v>17</v>
      </c>
      <c r="AE1050" s="1">
        <v>22</v>
      </c>
      <c r="AF1050" s="1">
        <f t="shared" si="71"/>
        <v>-5</v>
      </c>
    </row>
    <row r="1051" spans="5:32" x14ac:dyDescent="0.25">
      <c r="E1051" s="10" t="s">
        <v>433</v>
      </c>
      <c r="F1051" s="3">
        <v>34</v>
      </c>
      <c r="G1051" s="1">
        <v>31</v>
      </c>
      <c r="H1051" s="1">
        <v>14</v>
      </c>
      <c r="I1051" s="1">
        <v>6</v>
      </c>
      <c r="J1051" s="1">
        <v>11</v>
      </c>
      <c r="K1051" s="1">
        <v>50</v>
      </c>
      <c r="L1051" s="1">
        <v>36</v>
      </c>
      <c r="M1051" s="1">
        <v>14</v>
      </c>
      <c r="U1051" s="1" t="s">
        <v>770</v>
      </c>
      <c r="V1051" s="1">
        <v>1971</v>
      </c>
      <c r="X1051" s="10" t="s">
        <v>85</v>
      </c>
      <c r="Y1051" s="3">
        <v>30</v>
      </c>
      <c r="Z1051" s="1">
        <f t="shared" si="70"/>
        <v>36</v>
      </c>
      <c r="AA1051" s="1">
        <v>11</v>
      </c>
      <c r="AB1051" s="1">
        <v>8</v>
      </c>
      <c r="AC1051" s="1">
        <v>17</v>
      </c>
      <c r="AD1051" s="1">
        <v>45</v>
      </c>
      <c r="AE1051" s="1">
        <v>57</v>
      </c>
      <c r="AF1051" s="1">
        <f t="shared" si="71"/>
        <v>-12</v>
      </c>
    </row>
    <row r="1052" spans="5:32" x14ac:dyDescent="0.25">
      <c r="E1052" s="10" t="s">
        <v>850</v>
      </c>
      <c r="F1052" s="3">
        <v>30</v>
      </c>
      <c r="G1052" s="1">
        <v>59</v>
      </c>
      <c r="H1052" s="1">
        <v>7</v>
      </c>
      <c r="I1052" s="1">
        <v>16</v>
      </c>
      <c r="J1052" s="1">
        <v>36</v>
      </c>
      <c r="K1052" s="1">
        <v>69</v>
      </c>
      <c r="L1052" s="1">
        <v>129</v>
      </c>
      <c r="M1052" s="1">
        <v>-60</v>
      </c>
      <c r="U1052" s="1" t="s">
        <v>771</v>
      </c>
      <c r="V1052" s="1">
        <v>1971</v>
      </c>
      <c r="X1052" s="10" t="s">
        <v>85</v>
      </c>
      <c r="Y1052" s="3">
        <v>16</v>
      </c>
      <c r="Z1052" s="1">
        <f t="shared" si="70"/>
        <v>14</v>
      </c>
      <c r="AA1052" s="1">
        <v>6</v>
      </c>
      <c r="AB1052" s="1">
        <v>4</v>
      </c>
      <c r="AC1052" s="1">
        <v>4</v>
      </c>
      <c r="AD1052" s="1">
        <v>25</v>
      </c>
      <c r="AE1052" s="1">
        <v>17</v>
      </c>
      <c r="AF1052" s="1">
        <f t="shared" si="71"/>
        <v>8</v>
      </c>
    </row>
    <row r="1053" spans="5:32" x14ac:dyDescent="0.25">
      <c r="E1053" s="10" t="s">
        <v>463</v>
      </c>
      <c r="F1053" s="3">
        <v>25</v>
      </c>
      <c r="G1053" s="1">
        <v>47</v>
      </c>
      <c r="H1053" s="1">
        <v>7</v>
      </c>
      <c r="I1053" s="1">
        <v>11</v>
      </c>
      <c r="J1053" s="1">
        <v>29</v>
      </c>
      <c r="K1053" s="1">
        <v>54</v>
      </c>
      <c r="L1053" s="1">
        <v>100</v>
      </c>
      <c r="M1053" s="1">
        <v>-46</v>
      </c>
      <c r="U1053" s="1" t="s">
        <v>770</v>
      </c>
      <c r="V1053" s="1">
        <v>1972</v>
      </c>
      <c r="X1053" s="10" t="s">
        <v>85</v>
      </c>
      <c r="Y1053" s="3">
        <v>31</v>
      </c>
      <c r="Z1053" s="1">
        <f t="shared" si="70"/>
        <v>34</v>
      </c>
      <c r="AA1053" s="1">
        <v>12</v>
      </c>
      <c r="AB1053" s="1">
        <v>7</v>
      </c>
      <c r="AC1053" s="1">
        <v>15</v>
      </c>
      <c r="AD1053" s="1">
        <v>43</v>
      </c>
      <c r="AE1053" s="1">
        <v>54</v>
      </c>
      <c r="AF1053" s="1">
        <f t="shared" si="71"/>
        <v>-11</v>
      </c>
    </row>
    <row r="1054" spans="5:32" x14ac:dyDescent="0.25">
      <c r="E1054" s="10" t="s">
        <v>849</v>
      </c>
      <c r="F1054" s="3">
        <v>22</v>
      </c>
      <c r="G1054" s="1">
        <v>34</v>
      </c>
      <c r="H1054" s="1">
        <v>5</v>
      </c>
      <c r="I1054" s="1">
        <v>12</v>
      </c>
      <c r="J1054" s="1">
        <v>17</v>
      </c>
      <c r="K1054" s="1">
        <v>23</v>
      </c>
      <c r="L1054" s="1">
        <v>42</v>
      </c>
      <c r="M1054" s="1">
        <v>-19</v>
      </c>
      <c r="U1054" s="1" t="s">
        <v>771</v>
      </c>
      <c r="V1054" s="1">
        <v>1972</v>
      </c>
      <c r="X1054" s="10" t="s">
        <v>85</v>
      </c>
      <c r="Y1054" s="3">
        <v>16</v>
      </c>
      <c r="Z1054" s="1">
        <f t="shared" si="70"/>
        <v>13</v>
      </c>
      <c r="AA1054" s="1">
        <v>6</v>
      </c>
      <c r="AB1054" s="1">
        <v>4</v>
      </c>
      <c r="AC1054" s="1">
        <v>3</v>
      </c>
      <c r="AD1054" s="1">
        <v>31</v>
      </c>
      <c r="AE1054" s="1">
        <v>15</v>
      </c>
      <c r="AF1054" s="1">
        <f t="shared" si="71"/>
        <v>16</v>
      </c>
    </row>
    <row r="1055" spans="5:32" x14ac:dyDescent="0.25">
      <c r="E1055" s="10" t="s">
        <v>483</v>
      </c>
      <c r="F1055" s="3">
        <v>16</v>
      </c>
      <c r="G1055" s="1">
        <v>14</v>
      </c>
      <c r="H1055" s="1">
        <v>6</v>
      </c>
      <c r="I1055" s="1">
        <v>4</v>
      </c>
      <c r="J1055" s="1">
        <v>4</v>
      </c>
      <c r="K1055" s="1">
        <v>22</v>
      </c>
      <c r="L1055" s="1">
        <v>19</v>
      </c>
      <c r="M1055" s="1">
        <v>3</v>
      </c>
      <c r="U1055" s="1" t="s">
        <v>772</v>
      </c>
      <c r="V1055" s="1">
        <v>1972</v>
      </c>
      <c r="X1055" s="10" t="s">
        <v>85</v>
      </c>
      <c r="Y1055" s="3">
        <v>5</v>
      </c>
      <c r="Z1055" s="1">
        <f t="shared" si="70"/>
        <v>5</v>
      </c>
      <c r="AA1055" s="1">
        <v>2</v>
      </c>
      <c r="AB1055" s="1">
        <v>1</v>
      </c>
      <c r="AC1055" s="1">
        <v>2</v>
      </c>
      <c r="AD1055" s="1">
        <v>14</v>
      </c>
      <c r="AE1055" s="1">
        <v>12</v>
      </c>
      <c r="AF1055" s="1">
        <f t="shared" si="71"/>
        <v>2</v>
      </c>
    </row>
    <row r="1056" spans="5:32" x14ac:dyDescent="0.25">
      <c r="E1056" s="10" t="s">
        <v>491</v>
      </c>
      <c r="F1056" s="3">
        <v>14</v>
      </c>
      <c r="G1056" s="1">
        <v>16</v>
      </c>
      <c r="H1056" s="1">
        <v>5</v>
      </c>
      <c r="I1056" s="1">
        <v>4</v>
      </c>
      <c r="J1056" s="1">
        <v>7</v>
      </c>
      <c r="K1056" s="1">
        <v>18</v>
      </c>
      <c r="L1056" s="1">
        <v>19</v>
      </c>
      <c r="M1056" s="1">
        <v>-1</v>
      </c>
      <c r="U1056" s="1" t="s">
        <v>770</v>
      </c>
      <c r="V1056" s="1">
        <v>1973</v>
      </c>
      <c r="X1056" s="10" t="s">
        <v>85</v>
      </c>
      <c r="Y1056" s="3">
        <v>32</v>
      </c>
      <c r="Z1056" s="1">
        <f t="shared" si="70"/>
        <v>32</v>
      </c>
      <c r="AA1056" s="1">
        <v>12</v>
      </c>
      <c r="AB1056" s="1">
        <v>8</v>
      </c>
      <c r="AC1056" s="1">
        <v>12</v>
      </c>
      <c r="AD1056" s="1">
        <v>33</v>
      </c>
      <c r="AE1056" s="1">
        <v>39</v>
      </c>
      <c r="AF1056" s="1">
        <f t="shared" si="71"/>
        <v>-6</v>
      </c>
    </row>
    <row r="1057" spans="5:32" x14ac:dyDescent="0.25">
      <c r="E1057" s="10" t="s">
        <v>843</v>
      </c>
      <c r="F1057" s="3">
        <v>14</v>
      </c>
      <c r="G1057" s="1">
        <v>14</v>
      </c>
      <c r="H1057" s="1">
        <v>5</v>
      </c>
      <c r="I1057" s="1">
        <v>4</v>
      </c>
      <c r="J1057" s="1">
        <v>5</v>
      </c>
      <c r="K1057" s="1">
        <v>12</v>
      </c>
      <c r="L1057" s="1">
        <v>14</v>
      </c>
      <c r="M1057" s="1">
        <v>-2</v>
      </c>
      <c r="U1057" s="1" t="s">
        <v>771</v>
      </c>
      <c r="V1057" s="1">
        <v>1973</v>
      </c>
      <c r="X1057" s="10" t="s">
        <v>85</v>
      </c>
      <c r="Y1057" s="3">
        <v>24</v>
      </c>
      <c r="Z1057" s="1">
        <f t="shared" si="70"/>
        <v>18</v>
      </c>
      <c r="AA1057" s="1">
        <v>10</v>
      </c>
      <c r="AB1057" s="1">
        <v>4</v>
      </c>
      <c r="AC1057" s="1">
        <v>4</v>
      </c>
      <c r="AD1057" s="1">
        <v>38</v>
      </c>
      <c r="AE1057" s="1">
        <v>23</v>
      </c>
      <c r="AF1057" s="1">
        <f t="shared" si="71"/>
        <v>15</v>
      </c>
    </row>
    <row r="1058" spans="5:32" x14ac:dyDescent="0.25">
      <c r="E1058" s="10" t="s">
        <v>490</v>
      </c>
      <c r="F1058" s="3">
        <v>13</v>
      </c>
      <c r="G1058" s="1">
        <v>14</v>
      </c>
      <c r="H1058" s="1">
        <v>4</v>
      </c>
      <c r="I1058" s="1">
        <v>5</v>
      </c>
      <c r="J1058" s="1">
        <v>5</v>
      </c>
      <c r="K1058" s="1">
        <v>17</v>
      </c>
      <c r="L1058" s="1">
        <v>21</v>
      </c>
      <c r="M1058" s="1">
        <v>-4</v>
      </c>
      <c r="U1058" s="1" t="s">
        <v>770</v>
      </c>
      <c r="V1058" s="1">
        <v>1974</v>
      </c>
      <c r="X1058" s="10" t="s">
        <v>85</v>
      </c>
      <c r="Y1058" s="3">
        <v>17</v>
      </c>
      <c r="Z1058" s="1">
        <f t="shared" si="70"/>
        <v>18</v>
      </c>
      <c r="AA1058" s="1">
        <v>5</v>
      </c>
      <c r="AB1058" s="1">
        <v>7</v>
      </c>
      <c r="AC1058" s="1">
        <v>6</v>
      </c>
      <c r="AD1058" s="1">
        <v>29</v>
      </c>
      <c r="AE1058" s="1">
        <v>33</v>
      </c>
      <c r="AF1058" s="1">
        <f t="shared" si="71"/>
        <v>-4</v>
      </c>
    </row>
    <row r="1059" spans="5:32" x14ac:dyDescent="0.25">
      <c r="E1059" s="10" t="s">
        <v>402</v>
      </c>
      <c r="F1059" s="3">
        <v>13</v>
      </c>
      <c r="G1059" s="1">
        <v>20</v>
      </c>
      <c r="H1059" s="1">
        <v>4</v>
      </c>
      <c r="I1059" s="1">
        <v>5</v>
      </c>
      <c r="J1059" s="1">
        <v>11</v>
      </c>
      <c r="K1059" s="1">
        <v>27</v>
      </c>
      <c r="L1059" s="1">
        <v>47</v>
      </c>
      <c r="M1059" s="1">
        <v>-20</v>
      </c>
      <c r="U1059" s="1" t="s">
        <v>771</v>
      </c>
      <c r="V1059" s="1">
        <v>1974</v>
      </c>
      <c r="X1059" s="10" t="s">
        <v>85</v>
      </c>
      <c r="Y1059" s="3">
        <v>9</v>
      </c>
      <c r="Z1059" s="1">
        <f t="shared" si="70"/>
        <v>18</v>
      </c>
      <c r="AA1059" s="1">
        <v>3</v>
      </c>
      <c r="AB1059" s="1">
        <v>3</v>
      </c>
      <c r="AC1059" s="1">
        <v>12</v>
      </c>
      <c r="AD1059" s="1">
        <v>12</v>
      </c>
      <c r="AE1059" s="1">
        <v>41</v>
      </c>
      <c r="AF1059" s="1">
        <f t="shared" si="71"/>
        <v>-29</v>
      </c>
    </row>
    <row r="1060" spans="5:32" x14ac:dyDescent="0.25">
      <c r="E1060" s="10" t="s">
        <v>779</v>
      </c>
      <c r="F1060" s="3">
        <v>12</v>
      </c>
      <c r="G1060" s="1">
        <v>14</v>
      </c>
      <c r="H1060" s="1">
        <v>4</v>
      </c>
      <c r="I1060" s="1">
        <v>4</v>
      </c>
      <c r="J1060" s="1">
        <v>6</v>
      </c>
      <c r="K1060" s="1">
        <v>18</v>
      </c>
      <c r="L1060" s="1">
        <v>29</v>
      </c>
      <c r="M1060" s="1">
        <v>-11</v>
      </c>
      <c r="U1060" s="1" t="s">
        <v>770</v>
      </c>
      <c r="V1060" s="1">
        <v>1975</v>
      </c>
      <c r="X1060" s="10" t="s">
        <v>85</v>
      </c>
      <c r="Y1060" s="3">
        <v>33</v>
      </c>
      <c r="Z1060" s="1">
        <f t="shared" si="70"/>
        <v>38</v>
      </c>
      <c r="AA1060" s="1">
        <v>13</v>
      </c>
      <c r="AB1060" s="1">
        <v>7</v>
      </c>
      <c r="AC1060" s="1">
        <v>18</v>
      </c>
      <c r="AD1060" s="1">
        <v>62</v>
      </c>
      <c r="AE1060" s="1">
        <v>69</v>
      </c>
      <c r="AF1060" s="1">
        <f t="shared" si="71"/>
        <v>-7</v>
      </c>
    </row>
    <row r="1061" spans="5:32" x14ac:dyDescent="0.25">
      <c r="E1061" s="10" t="s">
        <v>472</v>
      </c>
      <c r="F1061" s="3">
        <v>12</v>
      </c>
      <c r="G1061" s="1">
        <v>18</v>
      </c>
      <c r="H1061" s="1">
        <v>4</v>
      </c>
      <c r="I1061" s="1">
        <v>4</v>
      </c>
      <c r="J1061" s="1">
        <v>10</v>
      </c>
      <c r="K1061" s="1">
        <v>24</v>
      </c>
      <c r="L1061" s="1">
        <v>37</v>
      </c>
      <c r="M1061" s="1">
        <v>-13</v>
      </c>
      <c r="U1061" s="1" t="s">
        <v>771</v>
      </c>
      <c r="V1061" s="1">
        <v>1975</v>
      </c>
      <c r="X1061" s="10" t="s">
        <v>85</v>
      </c>
      <c r="Y1061" s="3">
        <v>15</v>
      </c>
      <c r="Z1061" s="1">
        <f t="shared" si="70"/>
        <v>16</v>
      </c>
      <c r="AA1061" s="1">
        <v>7</v>
      </c>
      <c r="AB1061" s="1">
        <v>1</v>
      </c>
      <c r="AC1061" s="1">
        <v>8</v>
      </c>
      <c r="AD1061" s="1">
        <v>29</v>
      </c>
      <c r="AE1061" s="1">
        <v>35</v>
      </c>
      <c r="AF1061" s="1">
        <f t="shared" si="71"/>
        <v>-6</v>
      </c>
    </row>
    <row r="1062" spans="5:32" x14ac:dyDescent="0.25">
      <c r="E1062" s="10" t="s">
        <v>456</v>
      </c>
      <c r="F1062" s="3">
        <v>12</v>
      </c>
      <c r="G1062" s="1">
        <v>16</v>
      </c>
      <c r="H1062" s="1">
        <v>6</v>
      </c>
      <c r="I1062" s="1">
        <v>0</v>
      </c>
      <c r="J1062" s="1">
        <v>10</v>
      </c>
      <c r="K1062" s="1">
        <v>24</v>
      </c>
      <c r="L1062" s="1">
        <v>39</v>
      </c>
      <c r="M1062" s="1">
        <v>-15</v>
      </c>
      <c r="U1062" s="1" t="s">
        <v>770</v>
      </c>
      <c r="V1062" s="1">
        <v>1976</v>
      </c>
      <c r="X1062" s="10" t="s">
        <v>85</v>
      </c>
      <c r="Y1062" s="3">
        <v>27</v>
      </c>
      <c r="Z1062" s="1">
        <f t="shared" si="70"/>
        <v>31</v>
      </c>
      <c r="AA1062" s="1">
        <v>9</v>
      </c>
      <c r="AB1062" s="1">
        <v>9</v>
      </c>
      <c r="AC1062" s="1">
        <v>13</v>
      </c>
      <c r="AD1062" s="1">
        <v>33</v>
      </c>
      <c r="AE1062" s="1">
        <v>52</v>
      </c>
      <c r="AF1062" s="1">
        <f t="shared" si="71"/>
        <v>-19</v>
      </c>
    </row>
    <row r="1063" spans="5:32" x14ac:dyDescent="0.25">
      <c r="E1063" s="10" t="s">
        <v>839</v>
      </c>
      <c r="F1063" s="3">
        <v>12</v>
      </c>
      <c r="G1063" s="1">
        <v>18</v>
      </c>
      <c r="H1063" s="1">
        <v>3</v>
      </c>
      <c r="I1063" s="1">
        <v>6</v>
      </c>
      <c r="J1063" s="1">
        <v>9</v>
      </c>
      <c r="K1063" s="1">
        <v>13</v>
      </c>
      <c r="L1063" s="1">
        <v>30</v>
      </c>
      <c r="M1063" s="1">
        <v>-17</v>
      </c>
      <c r="U1063" s="1" t="s">
        <v>771</v>
      </c>
      <c r="V1063" s="1">
        <v>1976</v>
      </c>
      <c r="X1063" s="10" t="s">
        <v>85</v>
      </c>
      <c r="Y1063" s="3">
        <v>15</v>
      </c>
      <c r="Z1063" s="1">
        <f t="shared" si="70"/>
        <v>16</v>
      </c>
      <c r="AA1063" s="1">
        <v>5</v>
      </c>
      <c r="AB1063" s="1">
        <v>5</v>
      </c>
      <c r="AC1063" s="1">
        <v>6</v>
      </c>
      <c r="AD1063" s="1">
        <v>23</v>
      </c>
      <c r="AE1063" s="1">
        <v>23</v>
      </c>
      <c r="AF1063" s="1">
        <f t="shared" si="71"/>
        <v>0</v>
      </c>
    </row>
    <row r="1064" spans="5:32" x14ac:dyDescent="0.25">
      <c r="E1064" s="10" t="s">
        <v>499</v>
      </c>
      <c r="F1064" s="3">
        <v>11</v>
      </c>
      <c r="G1064" s="1">
        <v>14</v>
      </c>
      <c r="H1064" s="1">
        <v>3</v>
      </c>
      <c r="I1064" s="1">
        <v>5</v>
      </c>
      <c r="J1064" s="1">
        <v>6</v>
      </c>
      <c r="K1064" s="1">
        <v>15</v>
      </c>
      <c r="L1064" s="1">
        <v>21</v>
      </c>
      <c r="M1064" s="1">
        <v>-6</v>
      </c>
      <c r="U1064" s="1" t="s">
        <v>770</v>
      </c>
      <c r="V1064" s="1">
        <v>1977</v>
      </c>
      <c r="X1064" s="10" t="s">
        <v>85</v>
      </c>
      <c r="Y1064" s="3">
        <v>40</v>
      </c>
      <c r="Z1064" s="1">
        <f t="shared" si="70"/>
        <v>44</v>
      </c>
      <c r="AA1064" s="1">
        <v>15</v>
      </c>
      <c r="AB1064" s="1">
        <v>10</v>
      </c>
      <c r="AC1064" s="1">
        <v>19</v>
      </c>
      <c r="AD1064" s="1">
        <v>52</v>
      </c>
      <c r="AE1064" s="1">
        <v>65</v>
      </c>
      <c r="AF1064" s="1">
        <f t="shared" si="71"/>
        <v>-13</v>
      </c>
    </row>
    <row r="1065" spans="5:32" x14ac:dyDescent="0.25">
      <c r="E1065" s="10" t="s">
        <v>494</v>
      </c>
      <c r="F1065" s="3">
        <v>10</v>
      </c>
      <c r="G1065" s="1">
        <v>14</v>
      </c>
      <c r="H1065" s="1">
        <v>3</v>
      </c>
      <c r="I1065" s="1">
        <v>4</v>
      </c>
      <c r="J1065" s="1">
        <v>7</v>
      </c>
      <c r="K1065" s="1">
        <v>20</v>
      </c>
      <c r="L1065" s="1">
        <v>28</v>
      </c>
      <c r="M1065" s="1">
        <v>-8</v>
      </c>
      <c r="U1065" s="1" t="s">
        <v>771</v>
      </c>
      <c r="V1065" s="1">
        <v>1977</v>
      </c>
      <c r="X1065" s="10" t="s">
        <v>85</v>
      </c>
      <c r="Y1065" s="3">
        <v>13</v>
      </c>
      <c r="Z1065" s="1">
        <f t="shared" si="70"/>
        <v>14</v>
      </c>
      <c r="AA1065" s="1">
        <v>5</v>
      </c>
      <c r="AB1065" s="1">
        <v>3</v>
      </c>
      <c r="AC1065" s="1">
        <v>6</v>
      </c>
      <c r="AD1065" s="1">
        <v>14</v>
      </c>
      <c r="AE1065" s="1">
        <v>15</v>
      </c>
      <c r="AF1065" s="1">
        <f t="shared" si="71"/>
        <v>-1</v>
      </c>
    </row>
    <row r="1066" spans="5:32" x14ac:dyDescent="0.25">
      <c r="E1066" s="10" t="s">
        <v>774</v>
      </c>
      <c r="F1066" s="3">
        <v>10</v>
      </c>
      <c r="G1066" s="1">
        <v>14</v>
      </c>
      <c r="H1066" s="1">
        <v>3</v>
      </c>
      <c r="I1066" s="1">
        <v>4</v>
      </c>
      <c r="J1066" s="1">
        <v>7</v>
      </c>
      <c r="K1066" s="1">
        <v>18</v>
      </c>
      <c r="L1066" s="1">
        <v>26</v>
      </c>
      <c r="M1066" s="1">
        <v>-8</v>
      </c>
      <c r="U1066" s="1" t="s">
        <v>770</v>
      </c>
      <c r="V1066" s="1">
        <v>1978</v>
      </c>
      <c r="X1066" s="10" t="s">
        <v>85</v>
      </c>
      <c r="Y1066" s="3">
        <v>37</v>
      </c>
      <c r="Z1066" s="1">
        <f t="shared" si="70"/>
        <v>40</v>
      </c>
      <c r="AA1066" s="1">
        <v>10</v>
      </c>
      <c r="AB1066" s="1">
        <v>17</v>
      </c>
      <c r="AC1066" s="1">
        <v>13</v>
      </c>
      <c r="AD1066" s="1">
        <v>49</v>
      </c>
      <c r="AE1066" s="1">
        <v>56</v>
      </c>
      <c r="AF1066" s="1">
        <f t="shared" si="71"/>
        <v>-7</v>
      </c>
    </row>
    <row r="1067" spans="5:32" x14ac:dyDescent="0.25">
      <c r="E1067" s="10" t="s">
        <v>882</v>
      </c>
      <c r="F1067" s="3">
        <v>10</v>
      </c>
      <c r="G1067" s="1">
        <v>18</v>
      </c>
      <c r="H1067" s="1">
        <v>3</v>
      </c>
      <c r="I1067" s="1">
        <v>4</v>
      </c>
      <c r="J1067" s="1">
        <v>11</v>
      </c>
      <c r="K1067" s="1">
        <v>20</v>
      </c>
      <c r="L1067" s="1">
        <v>37</v>
      </c>
      <c r="M1067" s="1">
        <v>-17</v>
      </c>
      <c r="U1067" s="1" t="s">
        <v>771</v>
      </c>
      <c r="V1067" s="1">
        <v>1978</v>
      </c>
      <c r="X1067" s="10" t="s">
        <v>85</v>
      </c>
      <c r="Y1067" s="3">
        <v>13</v>
      </c>
      <c r="Z1067" s="1">
        <f t="shared" si="70"/>
        <v>14</v>
      </c>
      <c r="AA1067" s="1">
        <v>3</v>
      </c>
      <c r="AB1067" s="1">
        <v>7</v>
      </c>
      <c r="AC1067" s="1">
        <v>4</v>
      </c>
      <c r="AD1067" s="1">
        <v>22</v>
      </c>
      <c r="AE1067" s="1">
        <v>23</v>
      </c>
      <c r="AF1067" s="1">
        <f t="shared" si="71"/>
        <v>-1</v>
      </c>
    </row>
    <row r="1068" spans="5:32" x14ac:dyDescent="0.25">
      <c r="E1068" s="10" t="s">
        <v>377</v>
      </c>
      <c r="F1068" s="3">
        <v>9</v>
      </c>
      <c r="G1068" s="1">
        <v>14</v>
      </c>
      <c r="H1068" s="1">
        <v>3</v>
      </c>
      <c r="I1068" s="1">
        <v>3</v>
      </c>
      <c r="J1068" s="1">
        <v>8</v>
      </c>
      <c r="K1068" s="1">
        <v>17</v>
      </c>
      <c r="L1068" s="1">
        <v>33</v>
      </c>
      <c r="M1068" s="1">
        <v>-16</v>
      </c>
      <c r="U1068" s="1" t="s">
        <v>770</v>
      </c>
      <c r="V1068" s="1">
        <v>1979</v>
      </c>
      <c r="X1068" s="10" t="s">
        <v>85</v>
      </c>
      <c r="Y1068" s="3">
        <v>11</v>
      </c>
      <c r="Z1068" s="1">
        <f t="shared" si="70"/>
        <v>24</v>
      </c>
      <c r="AA1068" s="1">
        <v>1</v>
      </c>
      <c r="AB1068" s="1">
        <v>9</v>
      </c>
      <c r="AC1068" s="1">
        <v>14</v>
      </c>
      <c r="AD1068" s="1">
        <v>14</v>
      </c>
      <c r="AE1068" s="1">
        <v>33</v>
      </c>
      <c r="AF1068" s="1">
        <f t="shared" si="71"/>
        <v>-19</v>
      </c>
    </row>
    <row r="1069" spans="5:32" x14ac:dyDescent="0.25">
      <c r="E1069" s="10" t="s">
        <v>773</v>
      </c>
      <c r="F1069" s="3">
        <v>8</v>
      </c>
      <c r="G1069" s="1">
        <v>14</v>
      </c>
      <c r="H1069" s="1">
        <v>4</v>
      </c>
      <c r="I1069" s="1">
        <v>0</v>
      </c>
      <c r="J1069" s="1">
        <v>10</v>
      </c>
      <c r="K1069" s="1">
        <v>16</v>
      </c>
      <c r="L1069" s="1">
        <v>34</v>
      </c>
      <c r="M1069" s="1">
        <v>-18</v>
      </c>
      <c r="U1069" s="1" t="s">
        <v>771</v>
      </c>
      <c r="V1069" s="1">
        <v>1976</v>
      </c>
      <c r="X1069" s="10" t="s">
        <v>838</v>
      </c>
      <c r="Y1069" s="3">
        <v>15</v>
      </c>
      <c r="Z1069" s="1">
        <f t="shared" si="70"/>
        <v>16</v>
      </c>
      <c r="AA1069" s="1">
        <v>6</v>
      </c>
      <c r="AB1069" s="1">
        <v>3</v>
      </c>
      <c r="AC1069" s="1">
        <v>7</v>
      </c>
      <c r="AD1069" s="1">
        <v>17</v>
      </c>
      <c r="AE1069" s="1">
        <v>18</v>
      </c>
      <c r="AF1069" s="1">
        <f t="shared" si="71"/>
        <v>-1</v>
      </c>
    </row>
    <row r="1070" spans="5:32" x14ac:dyDescent="0.25">
      <c r="E1070" s="10" t="s">
        <v>451</v>
      </c>
      <c r="F1070" s="3">
        <v>8</v>
      </c>
      <c r="G1070" s="1">
        <v>18</v>
      </c>
      <c r="H1070" s="1">
        <v>3</v>
      </c>
      <c r="I1070" s="1">
        <v>2</v>
      </c>
      <c r="J1070" s="1">
        <v>13</v>
      </c>
      <c r="K1070" s="1">
        <v>15</v>
      </c>
      <c r="L1070" s="1">
        <v>35</v>
      </c>
      <c r="M1070" s="1">
        <v>-20</v>
      </c>
      <c r="U1070" s="1" t="s">
        <v>771</v>
      </c>
      <c r="V1070" s="1">
        <v>1977</v>
      </c>
      <c r="X1070" s="10" t="s">
        <v>838</v>
      </c>
      <c r="Y1070" s="3">
        <v>10</v>
      </c>
      <c r="Z1070" s="1">
        <f t="shared" si="70"/>
        <v>14</v>
      </c>
      <c r="AA1070" s="1">
        <v>3</v>
      </c>
      <c r="AB1070" s="1">
        <v>4</v>
      </c>
      <c r="AC1070" s="1">
        <v>7</v>
      </c>
      <c r="AD1070" s="1">
        <v>13</v>
      </c>
      <c r="AE1070" s="1">
        <v>21</v>
      </c>
      <c r="AF1070" s="1">
        <f t="shared" si="71"/>
        <v>-8</v>
      </c>
    </row>
    <row r="1071" spans="5:32" x14ac:dyDescent="0.25">
      <c r="E1071" s="10" t="s">
        <v>842</v>
      </c>
      <c r="F1071" s="3">
        <v>6</v>
      </c>
      <c r="G1071" s="1">
        <v>14</v>
      </c>
      <c r="H1071" s="1">
        <v>1</v>
      </c>
      <c r="I1071" s="1">
        <v>4</v>
      </c>
      <c r="J1071" s="1">
        <v>9</v>
      </c>
      <c r="K1071" s="1">
        <v>7</v>
      </c>
      <c r="L1071" s="1">
        <v>21</v>
      </c>
      <c r="M1071" s="1">
        <v>-14</v>
      </c>
      <c r="U1071" s="1" t="s">
        <v>771</v>
      </c>
      <c r="V1071" s="1">
        <v>1978</v>
      </c>
      <c r="X1071" s="10" t="s">
        <v>838</v>
      </c>
      <c r="Y1071" s="3">
        <v>15</v>
      </c>
      <c r="Z1071" s="1">
        <f t="shared" si="70"/>
        <v>14</v>
      </c>
      <c r="AA1071" s="1">
        <v>5</v>
      </c>
      <c r="AB1071" s="1">
        <v>5</v>
      </c>
      <c r="AC1071" s="1">
        <v>4</v>
      </c>
      <c r="AD1071" s="1">
        <v>24</v>
      </c>
      <c r="AE1071" s="1">
        <v>22</v>
      </c>
      <c r="AF1071" s="1">
        <f t="shared" si="71"/>
        <v>2</v>
      </c>
    </row>
    <row r="1072" spans="5:32" x14ac:dyDescent="0.25">
      <c r="E1072" s="10" t="s">
        <v>847</v>
      </c>
      <c r="F1072" s="3">
        <v>6</v>
      </c>
      <c r="G1072" s="1">
        <v>14</v>
      </c>
      <c r="H1072" s="1">
        <v>2</v>
      </c>
      <c r="I1072" s="1">
        <v>4</v>
      </c>
      <c r="J1072" s="1">
        <v>8</v>
      </c>
      <c r="K1072" s="1">
        <v>7</v>
      </c>
      <c r="L1072" s="1">
        <v>25</v>
      </c>
      <c r="M1072" s="1">
        <v>-18</v>
      </c>
      <c r="U1072" s="1" t="s">
        <v>771</v>
      </c>
      <c r="V1072" s="1">
        <v>1979</v>
      </c>
      <c r="X1072" s="10" t="s">
        <v>838</v>
      </c>
      <c r="Y1072" s="3">
        <v>4</v>
      </c>
      <c r="Z1072" s="1">
        <f t="shared" ref="Z1072:Z1135" si="72">AA1072+AB1072+AC1072</f>
        <v>14</v>
      </c>
      <c r="AA1072" s="1">
        <v>0</v>
      </c>
      <c r="AB1072" s="1">
        <v>4</v>
      </c>
      <c r="AC1072" s="1">
        <v>10</v>
      </c>
      <c r="AD1072" s="1">
        <v>12</v>
      </c>
      <c r="AE1072" s="1">
        <v>33</v>
      </c>
      <c r="AF1072" s="1">
        <f t="shared" ref="AF1072:AF1135" si="73">AD1072-AE1072</f>
        <v>-21</v>
      </c>
    </row>
    <row r="1073" spans="5:32" x14ac:dyDescent="0.25">
      <c r="E1073" s="10" t="s">
        <v>848</v>
      </c>
      <c r="F1073" s="3">
        <v>6</v>
      </c>
      <c r="G1073" s="1">
        <v>18</v>
      </c>
      <c r="H1073" s="1">
        <v>1</v>
      </c>
      <c r="I1073" s="1">
        <v>4</v>
      </c>
      <c r="J1073" s="1">
        <v>13</v>
      </c>
      <c r="K1073" s="1">
        <v>12</v>
      </c>
      <c r="L1073" s="1">
        <v>48</v>
      </c>
      <c r="M1073" s="1">
        <v>-36</v>
      </c>
      <c r="U1073" s="1" t="s">
        <v>771</v>
      </c>
      <c r="V1073" s="1">
        <v>1974</v>
      </c>
      <c r="X1073" s="10" t="s">
        <v>839</v>
      </c>
      <c r="Y1073" s="3">
        <v>12</v>
      </c>
      <c r="Z1073" s="1">
        <f t="shared" si="72"/>
        <v>18</v>
      </c>
      <c r="AA1073" s="1">
        <v>3</v>
      </c>
      <c r="AB1073" s="1">
        <v>6</v>
      </c>
      <c r="AC1073" s="1">
        <v>9</v>
      </c>
      <c r="AD1073" s="1">
        <v>13</v>
      </c>
      <c r="AE1073" s="1">
        <v>30</v>
      </c>
      <c r="AF1073" s="1">
        <f t="shared" si="73"/>
        <v>-17</v>
      </c>
    </row>
    <row r="1074" spans="5:32" x14ac:dyDescent="0.25">
      <c r="E1074" s="10" t="s">
        <v>845</v>
      </c>
      <c r="F1074" s="3">
        <v>5</v>
      </c>
      <c r="G1074" s="1">
        <v>14</v>
      </c>
      <c r="H1074" s="1">
        <v>1</v>
      </c>
      <c r="I1074" s="1">
        <v>3</v>
      </c>
      <c r="J1074" s="1">
        <v>10</v>
      </c>
      <c r="K1074" s="1">
        <v>10</v>
      </c>
      <c r="L1074" s="1">
        <v>37</v>
      </c>
      <c r="M1074" s="1">
        <v>-27</v>
      </c>
      <c r="U1074" s="1" t="s">
        <v>771</v>
      </c>
      <c r="V1074" s="1">
        <v>1973</v>
      </c>
      <c r="X1074" s="10" t="s">
        <v>840</v>
      </c>
      <c r="Y1074" s="3">
        <v>16</v>
      </c>
      <c r="Z1074" s="1">
        <f t="shared" si="72"/>
        <v>15</v>
      </c>
      <c r="AA1074" s="1">
        <v>5</v>
      </c>
      <c r="AB1074" s="1">
        <v>6</v>
      </c>
      <c r="AC1074" s="1">
        <v>4</v>
      </c>
      <c r="AD1074" s="1">
        <v>25</v>
      </c>
      <c r="AE1074" s="1">
        <v>24</v>
      </c>
      <c r="AF1074" s="1">
        <f t="shared" si="73"/>
        <v>1</v>
      </c>
    </row>
    <row r="1075" spans="5:32" x14ac:dyDescent="0.25">
      <c r="E1075" s="10" t="s">
        <v>775</v>
      </c>
      <c r="F1075" s="3">
        <v>5</v>
      </c>
      <c r="G1075" s="1">
        <v>29</v>
      </c>
      <c r="H1075" s="1">
        <v>1</v>
      </c>
      <c r="I1075" s="1">
        <v>3</v>
      </c>
      <c r="J1075" s="1">
        <v>25</v>
      </c>
      <c r="K1075" s="1">
        <v>21</v>
      </c>
      <c r="L1075" s="1">
        <v>88</v>
      </c>
      <c r="M1075" s="1">
        <v>-67</v>
      </c>
      <c r="U1075" s="1" t="s">
        <v>771</v>
      </c>
      <c r="V1075" s="1">
        <v>1974</v>
      </c>
      <c r="X1075" s="10" t="s">
        <v>840</v>
      </c>
      <c r="Y1075" s="3">
        <v>16</v>
      </c>
      <c r="Z1075" s="1">
        <f t="shared" si="72"/>
        <v>18</v>
      </c>
      <c r="AA1075" s="1">
        <v>5</v>
      </c>
      <c r="AB1075" s="1">
        <v>6</v>
      </c>
      <c r="AC1075" s="1">
        <v>7</v>
      </c>
      <c r="AD1075" s="1">
        <v>29</v>
      </c>
      <c r="AE1075" s="1">
        <v>26</v>
      </c>
      <c r="AF1075" s="1">
        <f t="shared" si="73"/>
        <v>3</v>
      </c>
    </row>
    <row r="1076" spans="5:32" x14ac:dyDescent="0.25">
      <c r="E1076" s="10" t="s">
        <v>851</v>
      </c>
      <c r="F1076" s="3">
        <v>4</v>
      </c>
      <c r="G1076" s="1">
        <v>18</v>
      </c>
      <c r="H1076" s="1">
        <v>2</v>
      </c>
      <c r="I1076" s="1">
        <v>0</v>
      </c>
      <c r="J1076" s="1">
        <v>16</v>
      </c>
      <c r="K1076" s="1">
        <v>14</v>
      </c>
      <c r="L1076" s="1">
        <v>75</v>
      </c>
      <c r="M1076" s="1">
        <v>-61</v>
      </c>
      <c r="U1076" s="1" t="s">
        <v>771</v>
      </c>
      <c r="V1076" s="1">
        <v>1975</v>
      </c>
      <c r="X1076" s="10" t="s">
        <v>840</v>
      </c>
      <c r="Y1076" s="3">
        <v>28</v>
      </c>
      <c r="Z1076" s="1">
        <f t="shared" si="72"/>
        <v>23</v>
      </c>
      <c r="AA1076" s="1">
        <v>11</v>
      </c>
      <c r="AB1076" s="1">
        <v>6</v>
      </c>
      <c r="AC1076" s="1">
        <v>6</v>
      </c>
      <c r="AD1076" s="1">
        <v>36</v>
      </c>
      <c r="AE1076" s="1">
        <v>35</v>
      </c>
      <c r="AF1076" s="1">
        <f t="shared" si="73"/>
        <v>1</v>
      </c>
    </row>
    <row r="1077" spans="5:32" x14ac:dyDescent="0.25">
      <c r="E1077" s="10" t="s">
        <v>776</v>
      </c>
      <c r="F1077" s="3">
        <v>3</v>
      </c>
      <c r="G1077" s="1">
        <v>13</v>
      </c>
      <c r="H1077" s="1">
        <v>0</v>
      </c>
      <c r="I1077" s="1">
        <v>3</v>
      </c>
      <c r="J1077" s="1">
        <v>10</v>
      </c>
      <c r="K1077" s="1">
        <v>10</v>
      </c>
      <c r="L1077" s="1">
        <v>46</v>
      </c>
      <c r="M1077" s="1">
        <v>-36</v>
      </c>
      <c r="U1077" s="1" t="s">
        <v>771</v>
      </c>
      <c r="V1077" s="1">
        <v>1976</v>
      </c>
      <c r="X1077" s="10" t="s">
        <v>840</v>
      </c>
      <c r="Y1077" s="3">
        <v>17</v>
      </c>
      <c r="Z1077" s="1">
        <f t="shared" si="72"/>
        <v>16</v>
      </c>
      <c r="AA1077" s="1">
        <v>7</v>
      </c>
      <c r="AB1077" s="1">
        <v>3</v>
      </c>
      <c r="AC1077" s="1">
        <v>6</v>
      </c>
      <c r="AD1077" s="1">
        <v>21</v>
      </c>
      <c r="AE1077" s="1">
        <v>17</v>
      </c>
      <c r="AF1077" s="1">
        <f t="shared" si="73"/>
        <v>4</v>
      </c>
    </row>
    <row r="1078" spans="5:32" x14ac:dyDescent="0.25">
      <c r="U1078" s="1" t="s">
        <v>771</v>
      </c>
      <c r="V1078" s="1">
        <v>1978</v>
      </c>
      <c r="X1078" s="10" t="s">
        <v>840</v>
      </c>
      <c r="Y1078" s="3">
        <v>19</v>
      </c>
      <c r="Z1078" s="1">
        <f t="shared" si="72"/>
        <v>14</v>
      </c>
      <c r="AA1078" s="1">
        <v>8</v>
      </c>
      <c r="AB1078" s="1">
        <v>3</v>
      </c>
      <c r="AC1078" s="1">
        <v>3</v>
      </c>
      <c r="AD1078" s="1">
        <v>24</v>
      </c>
      <c r="AE1078" s="1">
        <v>12</v>
      </c>
      <c r="AF1078" s="1">
        <f t="shared" si="73"/>
        <v>12</v>
      </c>
    </row>
    <row r="1079" spans="5:32" x14ac:dyDescent="0.25">
      <c r="G1079" s="5">
        <f>SUM(G1008:G1077)</f>
        <v>11280</v>
      </c>
      <c r="H1079" s="5">
        <f t="shared" ref="H1079:N1079" si="74">SUM(H1008:H1077)</f>
        <v>4061</v>
      </c>
      <c r="I1079" s="5">
        <f t="shared" si="74"/>
        <v>3158</v>
      </c>
      <c r="J1079" s="5">
        <f t="shared" si="74"/>
        <v>4061</v>
      </c>
      <c r="K1079" s="5">
        <f t="shared" si="74"/>
        <v>16426</v>
      </c>
      <c r="L1079" s="5">
        <f t="shared" si="74"/>
        <v>16426</v>
      </c>
      <c r="M1079" s="5">
        <f t="shared" si="74"/>
        <v>0</v>
      </c>
      <c r="N1079" s="55">
        <f t="shared" si="74"/>
        <v>21</v>
      </c>
      <c r="U1079" s="1" t="s">
        <v>771</v>
      </c>
      <c r="V1079" s="1">
        <v>1979</v>
      </c>
      <c r="X1079" s="10" t="s">
        <v>840</v>
      </c>
      <c r="Y1079" s="3">
        <v>19</v>
      </c>
      <c r="Z1079" s="1">
        <f t="shared" si="72"/>
        <v>18</v>
      </c>
      <c r="AA1079" s="1">
        <v>7</v>
      </c>
      <c r="AB1079" s="1">
        <v>5</v>
      </c>
      <c r="AC1079" s="1">
        <v>6</v>
      </c>
      <c r="AD1079" s="1">
        <v>27</v>
      </c>
      <c r="AE1079" s="1">
        <v>22</v>
      </c>
      <c r="AF1079" s="1">
        <f t="shared" si="73"/>
        <v>5</v>
      </c>
    </row>
    <row r="1080" spans="5:32" x14ac:dyDescent="0.25">
      <c r="E1080" s="10"/>
      <c r="F1080" s="3"/>
      <c r="U1080" s="1" t="s">
        <v>770</v>
      </c>
      <c r="V1080" s="1">
        <v>1970</v>
      </c>
      <c r="X1080" s="10" t="s">
        <v>43</v>
      </c>
      <c r="Y1080" s="3">
        <v>22</v>
      </c>
      <c r="Z1080" s="1">
        <f t="shared" si="72"/>
        <v>20</v>
      </c>
      <c r="AA1080" s="1">
        <v>6</v>
      </c>
      <c r="AB1080" s="1">
        <v>10</v>
      </c>
      <c r="AC1080" s="1">
        <v>4</v>
      </c>
      <c r="AD1080" s="1">
        <v>17</v>
      </c>
      <c r="AE1080" s="1">
        <v>14</v>
      </c>
      <c r="AF1080" s="1">
        <f t="shared" si="73"/>
        <v>3</v>
      </c>
    </row>
    <row r="1081" spans="5:32" x14ac:dyDescent="0.25">
      <c r="E1081" s="10"/>
      <c r="F1081" s="3"/>
      <c r="U1081" s="1" t="s">
        <v>771</v>
      </c>
      <c r="V1081" s="1">
        <v>1970</v>
      </c>
      <c r="X1081" s="10" t="s">
        <v>43</v>
      </c>
      <c r="Y1081" s="3">
        <v>18</v>
      </c>
      <c r="Z1081" s="1">
        <f t="shared" si="72"/>
        <v>20</v>
      </c>
      <c r="AA1081" s="1">
        <v>6</v>
      </c>
      <c r="AB1081" s="1">
        <v>6</v>
      </c>
      <c r="AC1081" s="1">
        <v>8</v>
      </c>
      <c r="AD1081" s="1">
        <v>29</v>
      </c>
      <c r="AE1081" s="1">
        <v>29</v>
      </c>
      <c r="AF1081" s="1">
        <f t="shared" si="73"/>
        <v>0</v>
      </c>
    </row>
    <row r="1082" spans="5:32" x14ac:dyDescent="0.25">
      <c r="E1082" s="10"/>
      <c r="F1082" s="3"/>
      <c r="U1082" s="1" t="s">
        <v>770</v>
      </c>
      <c r="V1082" s="1">
        <v>1971</v>
      </c>
      <c r="X1082" s="10" t="s">
        <v>43</v>
      </c>
      <c r="Y1082" s="3">
        <v>29</v>
      </c>
      <c r="Z1082" s="1">
        <f t="shared" si="72"/>
        <v>36</v>
      </c>
      <c r="AA1082" s="1">
        <v>6</v>
      </c>
      <c r="AB1082" s="1">
        <v>17</v>
      </c>
      <c r="AC1082" s="1">
        <v>13</v>
      </c>
      <c r="AD1082" s="1">
        <v>36</v>
      </c>
      <c r="AE1082" s="1">
        <v>54</v>
      </c>
      <c r="AF1082" s="1">
        <f t="shared" si="73"/>
        <v>-18</v>
      </c>
    </row>
    <row r="1083" spans="5:32" x14ac:dyDescent="0.25">
      <c r="E1083" s="10"/>
      <c r="F1083" s="3"/>
      <c r="U1083" s="1" t="s">
        <v>771</v>
      </c>
      <c r="V1083" s="1">
        <v>1971</v>
      </c>
      <c r="X1083" s="10" t="s">
        <v>43</v>
      </c>
      <c r="Y1083" s="3">
        <v>13</v>
      </c>
      <c r="Z1083" s="1">
        <f t="shared" si="72"/>
        <v>14</v>
      </c>
      <c r="AA1083" s="1">
        <v>4</v>
      </c>
      <c r="AB1083" s="1">
        <v>5</v>
      </c>
      <c r="AC1083" s="1">
        <v>5</v>
      </c>
      <c r="AD1083" s="1">
        <v>23</v>
      </c>
      <c r="AE1083" s="1">
        <v>22</v>
      </c>
      <c r="AF1083" s="1">
        <f t="shared" si="73"/>
        <v>1</v>
      </c>
    </row>
    <row r="1084" spans="5:32" x14ac:dyDescent="0.25">
      <c r="E1084" s="10"/>
      <c r="F1084" s="3"/>
      <c r="U1084" s="1" t="s">
        <v>770</v>
      </c>
      <c r="V1084" s="1">
        <v>1972</v>
      </c>
      <c r="X1084" s="10" t="s">
        <v>43</v>
      </c>
      <c r="Y1084" s="3">
        <v>0</v>
      </c>
      <c r="Z1084" s="1">
        <f t="shared" si="72"/>
        <v>34</v>
      </c>
      <c r="AA1084" s="1">
        <v>7</v>
      </c>
      <c r="AB1084" s="1">
        <v>7</v>
      </c>
      <c r="AC1084" s="1">
        <v>20</v>
      </c>
      <c r="AD1084" s="1">
        <v>25</v>
      </c>
      <c r="AE1084" s="1">
        <v>53</v>
      </c>
      <c r="AF1084" s="1">
        <f t="shared" si="73"/>
        <v>-28</v>
      </c>
    </row>
    <row r="1085" spans="5:32" x14ac:dyDescent="0.25">
      <c r="E1085" s="10"/>
      <c r="F1085" s="3"/>
      <c r="U1085" s="1" t="s">
        <v>771</v>
      </c>
      <c r="V1085" s="1">
        <v>1972</v>
      </c>
      <c r="X1085" s="10" t="s">
        <v>43</v>
      </c>
      <c r="Y1085" s="3">
        <v>13</v>
      </c>
      <c r="Z1085" s="1">
        <f t="shared" si="72"/>
        <v>13</v>
      </c>
      <c r="AA1085" s="1">
        <v>5</v>
      </c>
      <c r="AB1085" s="1">
        <v>3</v>
      </c>
      <c r="AC1085" s="1">
        <v>5</v>
      </c>
      <c r="AD1085" s="1">
        <v>23</v>
      </c>
      <c r="AE1085" s="1">
        <v>27</v>
      </c>
      <c r="AF1085" s="1">
        <f t="shared" si="73"/>
        <v>-4</v>
      </c>
    </row>
    <row r="1086" spans="5:32" x14ac:dyDescent="0.25">
      <c r="E1086" s="10"/>
      <c r="F1086" s="3"/>
      <c r="U1086" s="1" t="s">
        <v>772</v>
      </c>
      <c r="V1086" s="1">
        <v>1972</v>
      </c>
      <c r="X1086" s="10" t="s">
        <v>43</v>
      </c>
      <c r="Y1086" s="3">
        <v>7</v>
      </c>
      <c r="Z1086" s="1">
        <f t="shared" si="72"/>
        <v>5</v>
      </c>
      <c r="AA1086" s="1">
        <v>2</v>
      </c>
      <c r="AB1086" s="1">
        <v>3</v>
      </c>
      <c r="AC1086" s="1">
        <v>0</v>
      </c>
      <c r="AD1086" s="1">
        <v>15</v>
      </c>
      <c r="AE1086" s="1">
        <v>9</v>
      </c>
      <c r="AF1086" s="1">
        <f t="shared" si="73"/>
        <v>6</v>
      </c>
    </row>
    <row r="1087" spans="5:32" x14ac:dyDescent="0.25">
      <c r="E1087" s="10"/>
      <c r="F1087" s="3"/>
      <c r="U1087" s="1" t="s">
        <v>770</v>
      </c>
      <c r="V1087" s="1">
        <v>1974</v>
      </c>
      <c r="X1087" s="10" t="s">
        <v>43</v>
      </c>
      <c r="Y1087" s="3">
        <v>11</v>
      </c>
      <c r="Z1087" s="1">
        <f t="shared" si="72"/>
        <v>18</v>
      </c>
      <c r="AA1087" s="1">
        <v>3</v>
      </c>
      <c r="AB1087" s="1">
        <v>5</v>
      </c>
      <c r="AC1087" s="1">
        <v>10</v>
      </c>
      <c r="AD1087" s="1">
        <v>22</v>
      </c>
      <c r="AE1087" s="1">
        <v>31</v>
      </c>
      <c r="AF1087" s="1">
        <f t="shared" si="73"/>
        <v>-9</v>
      </c>
    </row>
    <row r="1088" spans="5:32" x14ac:dyDescent="0.25">
      <c r="E1088" s="10"/>
      <c r="F1088" s="3"/>
      <c r="U1088" s="1" t="s">
        <v>771</v>
      </c>
      <c r="V1088" s="1">
        <v>1974</v>
      </c>
      <c r="X1088" s="10" t="s">
        <v>43</v>
      </c>
      <c r="Y1088" s="3">
        <v>15</v>
      </c>
      <c r="Z1088" s="1">
        <f t="shared" si="72"/>
        <v>18</v>
      </c>
      <c r="AA1088" s="1">
        <v>5</v>
      </c>
      <c r="AB1088" s="1">
        <v>5</v>
      </c>
      <c r="AC1088" s="1">
        <v>8</v>
      </c>
      <c r="AD1088" s="1">
        <v>42</v>
      </c>
      <c r="AE1088" s="1">
        <v>25</v>
      </c>
      <c r="AF1088" s="1">
        <f t="shared" si="73"/>
        <v>17</v>
      </c>
    </row>
    <row r="1089" spans="5:32" x14ac:dyDescent="0.25">
      <c r="E1089" s="10"/>
      <c r="F1089" s="3"/>
      <c r="U1089" s="1" t="s">
        <v>770</v>
      </c>
      <c r="V1089" s="1">
        <v>1975</v>
      </c>
      <c r="X1089" s="10" t="s">
        <v>43</v>
      </c>
      <c r="Y1089" s="3">
        <v>28</v>
      </c>
      <c r="Z1089" s="1">
        <f t="shared" si="72"/>
        <v>38</v>
      </c>
      <c r="AA1089" s="1">
        <v>7</v>
      </c>
      <c r="AB1089" s="1">
        <v>14</v>
      </c>
      <c r="AC1089" s="1">
        <v>17</v>
      </c>
      <c r="AD1089" s="1">
        <v>56</v>
      </c>
      <c r="AE1089" s="1">
        <v>73</v>
      </c>
      <c r="AF1089" s="1">
        <f t="shared" si="73"/>
        <v>-17</v>
      </c>
    </row>
    <row r="1090" spans="5:32" x14ac:dyDescent="0.25">
      <c r="E1090" s="10"/>
      <c r="F1090" s="3"/>
      <c r="U1090" s="1" t="s">
        <v>771</v>
      </c>
      <c r="V1090" s="1">
        <v>1975</v>
      </c>
      <c r="X1090" s="10" t="s">
        <v>43</v>
      </c>
      <c r="Y1090" s="3">
        <v>9</v>
      </c>
      <c r="Z1090" s="1">
        <f t="shared" si="72"/>
        <v>16</v>
      </c>
      <c r="AA1090" s="1">
        <v>3</v>
      </c>
      <c r="AB1090" s="1">
        <v>3</v>
      </c>
      <c r="AC1090" s="1">
        <v>10</v>
      </c>
      <c r="AD1090" s="1">
        <v>20</v>
      </c>
      <c r="AE1090" s="1">
        <v>30</v>
      </c>
      <c r="AF1090" s="1">
        <f t="shared" si="73"/>
        <v>-10</v>
      </c>
    </row>
    <row r="1091" spans="5:32" x14ac:dyDescent="0.25">
      <c r="E1091" s="10"/>
      <c r="F1091" s="3"/>
      <c r="U1091" s="1" t="s">
        <v>770</v>
      </c>
      <c r="V1091" s="1">
        <v>1976</v>
      </c>
      <c r="X1091" s="10" t="s">
        <v>43</v>
      </c>
      <c r="Y1091" s="3">
        <v>27</v>
      </c>
      <c r="Z1091" s="1">
        <f t="shared" si="72"/>
        <v>31</v>
      </c>
      <c r="AA1091" s="1">
        <v>6</v>
      </c>
      <c r="AB1091" s="1">
        <v>15</v>
      </c>
      <c r="AC1091" s="1">
        <v>10</v>
      </c>
      <c r="AD1091" s="1">
        <v>45</v>
      </c>
      <c r="AE1091" s="1">
        <v>52</v>
      </c>
      <c r="AF1091" s="1">
        <f t="shared" si="73"/>
        <v>-7</v>
      </c>
    </row>
    <row r="1092" spans="5:32" x14ac:dyDescent="0.25">
      <c r="E1092" s="10"/>
      <c r="F1092" s="3"/>
      <c r="U1092" s="1" t="s">
        <v>771</v>
      </c>
      <c r="V1092" s="1">
        <v>1976</v>
      </c>
      <c r="X1092" s="10" t="s">
        <v>43</v>
      </c>
      <c r="Y1092" s="3">
        <v>22</v>
      </c>
      <c r="Z1092" s="1">
        <f t="shared" si="72"/>
        <v>17</v>
      </c>
      <c r="AA1092" s="1">
        <v>9</v>
      </c>
      <c r="AB1092" s="1">
        <v>4</v>
      </c>
      <c r="AC1092" s="1">
        <v>4</v>
      </c>
      <c r="AD1092" s="1">
        <v>34</v>
      </c>
      <c r="AE1092" s="1">
        <v>20</v>
      </c>
      <c r="AF1092" s="1">
        <f t="shared" si="73"/>
        <v>14</v>
      </c>
    </row>
    <row r="1093" spans="5:32" x14ac:dyDescent="0.25">
      <c r="E1093" s="10"/>
      <c r="F1093" s="3"/>
      <c r="U1093" s="1" t="s">
        <v>770</v>
      </c>
      <c r="V1093" s="1">
        <v>1977</v>
      </c>
      <c r="X1093" s="10" t="s">
        <v>43</v>
      </c>
      <c r="Y1093" s="3">
        <v>41</v>
      </c>
      <c r="Z1093" s="1">
        <f t="shared" si="72"/>
        <v>44</v>
      </c>
      <c r="AA1093" s="1">
        <v>13</v>
      </c>
      <c r="AB1093" s="1">
        <v>15</v>
      </c>
      <c r="AC1093" s="1">
        <v>16</v>
      </c>
      <c r="AD1093" s="1">
        <v>48</v>
      </c>
      <c r="AE1093" s="1">
        <v>50</v>
      </c>
      <c r="AF1093" s="1">
        <f t="shared" si="73"/>
        <v>-2</v>
      </c>
    </row>
    <row r="1094" spans="5:32" x14ac:dyDescent="0.25">
      <c r="E1094" s="10"/>
      <c r="F1094" s="3"/>
      <c r="U1094" s="1" t="s">
        <v>771</v>
      </c>
      <c r="V1094" s="1">
        <v>1977</v>
      </c>
      <c r="X1094" s="10" t="s">
        <v>43</v>
      </c>
      <c r="Y1094" s="3">
        <v>10</v>
      </c>
      <c r="Z1094" s="1">
        <f t="shared" si="72"/>
        <v>14</v>
      </c>
      <c r="AA1094" s="1">
        <v>3</v>
      </c>
      <c r="AB1094" s="1">
        <v>4</v>
      </c>
      <c r="AC1094" s="1">
        <v>7</v>
      </c>
      <c r="AD1094" s="1">
        <v>17</v>
      </c>
      <c r="AE1094" s="1">
        <v>28</v>
      </c>
      <c r="AF1094" s="1">
        <f t="shared" si="73"/>
        <v>-11</v>
      </c>
    </row>
    <row r="1095" spans="5:32" x14ac:dyDescent="0.25">
      <c r="E1095" s="10"/>
      <c r="F1095" s="3"/>
      <c r="U1095" s="1" t="s">
        <v>770</v>
      </c>
      <c r="V1095" s="1">
        <v>1978</v>
      </c>
      <c r="X1095" s="10" t="s">
        <v>43</v>
      </c>
      <c r="Y1095" s="3">
        <v>29</v>
      </c>
      <c r="Z1095" s="1">
        <f t="shared" si="72"/>
        <v>40</v>
      </c>
      <c r="AA1095" s="1">
        <v>7</v>
      </c>
      <c r="AB1095" s="1">
        <v>15</v>
      </c>
      <c r="AC1095" s="1">
        <v>18</v>
      </c>
      <c r="AD1095" s="1">
        <v>43</v>
      </c>
      <c r="AE1095" s="1">
        <v>66</v>
      </c>
      <c r="AF1095" s="1">
        <f t="shared" si="73"/>
        <v>-23</v>
      </c>
    </row>
    <row r="1096" spans="5:32" x14ac:dyDescent="0.25">
      <c r="E1096" s="10"/>
      <c r="F1096" s="3"/>
      <c r="U1096" s="1" t="s">
        <v>771</v>
      </c>
      <c r="V1096" s="1">
        <v>1972</v>
      </c>
      <c r="X1096" s="10" t="s">
        <v>775</v>
      </c>
      <c r="Y1096" s="3">
        <v>4</v>
      </c>
      <c r="Z1096" s="1">
        <f t="shared" si="72"/>
        <v>13</v>
      </c>
      <c r="AA1096" s="1">
        <v>1</v>
      </c>
      <c r="AB1096" s="1">
        <v>2</v>
      </c>
      <c r="AC1096" s="1">
        <v>10</v>
      </c>
      <c r="AD1096" s="1">
        <v>11</v>
      </c>
      <c r="AE1096" s="1">
        <v>36</v>
      </c>
      <c r="AF1096" s="1">
        <f t="shared" si="73"/>
        <v>-25</v>
      </c>
    </row>
    <row r="1097" spans="5:32" x14ac:dyDescent="0.25">
      <c r="E1097" s="10"/>
      <c r="F1097" s="3"/>
      <c r="U1097" s="1" t="s">
        <v>771</v>
      </c>
      <c r="V1097" s="1">
        <v>1975</v>
      </c>
      <c r="X1097" s="10" t="s">
        <v>775</v>
      </c>
      <c r="Y1097" s="3">
        <v>1</v>
      </c>
      <c r="Z1097" s="1">
        <f t="shared" si="72"/>
        <v>16</v>
      </c>
      <c r="AA1097" s="1">
        <v>0</v>
      </c>
      <c r="AB1097" s="1">
        <v>1</v>
      </c>
      <c r="AC1097" s="1">
        <v>15</v>
      </c>
      <c r="AD1097" s="1">
        <v>10</v>
      </c>
      <c r="AE1097" s="1">
        <v>52</v>
      </c>
      <c r="AF1097" s="1">
        <f t="shared" si="73"/>
        <v>-42</v>
      </c>
    </row>
    <row r="1098" spans="5:32" x14ac:dyDescent="0.25">
      <c r="E1098" s="10"/>
      <c r="F1098" s="3"/>
      <c r="U1098" s="1" t="s">
        <v>771</v>
      </c>
      <c r="V1098" s="1">
        <v>1971</v>
      </c>
      <c r="X1098" s="10" t="s">
        <v>410</v>
      </c>
      <c r="Y1098" s="3">
        <v>21</v>
      </c>
      <c r="Z1098" s="1">
        <f t="shared" si="72"/>
        <v>14</v>
      </c>
      <c r="AA1098" s="1">
        <v>9</v>
      </c>
      <c r="AB1098" s="1">
        <v>3</v>
      </c>
      <c r="AC1098" s="1">
        <v>2</v>
      </c>
      <c r="AD1098" s="1">
        <v>28</v>
      </c>
      <c r="AE1098" s="1">
        <v>13</v>
      </c>
      <c r="AF1098" s="1">
        <f t="shared" si="73"/>
        <v>15</v>
      </c>
    </row>
    <row r="1099" spans="5:32" x14ac:dyDescent="0.25">
      <c r="E1099" s="10"/>
      <c r="F1099" s="3"/>
      <c r="U1099" s="1" t="s">
        <v>771</v>
      </c>
      <c r="V1099" s="1">
        <v>1972</v>
      </c>
      <c r="X1099" s="10" t="s">
        <v>410</v>
      </c>
      <c r="Y1099" s="3">
        <v>13</v>
      </c>
      <c r="Z1099" s="1">
        <f t="shared" si="72"/>
        <v>13</v>
      </c>
      <c r="AA1099" s="1">
        <v>4</v>
      </c>
      <c r="AB1099" s="1">
        <v>5</v>
      </c>
      <c r="AC1099" s="1">
        <v>4</v>
      </c>
      <c r="AD1099" s="1">
        <v>19</v>
      </c>
      <c r="AE1099" s="1">
        <v>18</v>
      </c>
      <c r="AF1099" s="1">
        <f t="shared" si="73"/>
        <v>1</v>
      </c>
    </row>
    <row r="1100" spans="5:32" x14ac:dyDescent="0.25">
      <c r="E1100" s="10"/>
      <c r="F1100" s="3"/>
      <c r="U1100" s="1" t="s">
        <v>771</v>
      </c>
      <c r="V1100" s="1">
        <v>1973</v>
      </c>
      <c r="X1100" s="10" t="s">
        <v>410</v>
      </c>
      <c r="Y1100" s="3">
        <v>20</v>
      </c>
      <c r="Z1100" s="1">
        <f t="shared" si="72"/>
        <v>15</v>
      </c>
      <c r="AA1100" s="1">
        <v>8</v>
      </c>
      <c r="AB1100" s="1">
        <v>4</v>
      </c>
      <c r="AC1100" s="1">
        <v>3</v>
      </c>
      <c r="AD1100" s="1">
        <v>25</v>
      </c>
      <c r="AE1100" s="1">
        <v>18</v>
      </c>
      <c r="AF1100" s="1">
        <f t="shared" si="73"/>
        <v>7</v>
      </c>
    </row>
    <row r="1101" spans="5:32" x14ac:dyDescent="0.25">
      <c r="E1101" s="10"/>
      <c r="F1101" s="3"/>
      <c r="U1101" s="1" t="s">
        <v>771</v>
      </c>
      <c r="V1101" s="1">
        <v>1974</v>
      </c>
      <c r="X1101" s="10" t="s">
        <v>410</v>
      </c>
      <c r="Y1101" s="3">
        <v>19</v>
      </c>
      <c r="Z1101" s="1">
        <f t="shared" si="72"/>
        <v>18</v>
      </c>
      <c r="AA1101" s="1">
        <v>8</v>
      </c>
      <c r="AB1101" s="1">
        <v>3</v>
      </c>
      <c r="AC1101" s="1">
        <v>7</v>
      </c>
      <c r="AD1101" s="1">
        <v>30</v>
      </c>
      <c r="AE1101" s="1">
        <v>21</v>
      </c>
      <c r="AF1101" s="1">
        <f t="shared" si="73"/>
        <v>9</v>
      </c>
    </row>
    <row r="1102" spans="5:32" x14ac:dyDescent="0.25">
      <c r="E1102" s="10"/>
      <c r="F1102" s="3"/>
      <c r="U1102" s="1" t="s">
        <v>771</v>
      </c>
      <c r="V1102" s="1">
        <v>1975</v>
      </c>
      <c r="X1102" s="10" t="s">
        <v>410</v>
      </c>
      <c r="Y1102" s="3">
        <v>17</v>
      </c>
      <c r="Z1102" s="1">
        <f t="shared" si="72"/>
        <v>16</v>
      </c>
      <c r="AA1102" s="1">
        <v>7</v>
      </c>
      <c r="AB1102" s="1">
        <v>3</v>
      </c>
      <c r="AC1102" s="1">
        <v>6</v>
      </c>
      <c r="AD1102" s="1">
        <v>26</v>
      </c>
      <c r="AE1102" s="1">
        <v>23</v>
      </c>
      <c r="AF1102" s="1">
        <f t="shared" si="73"/>
        <v>3</v>
      </c>
    </row>
    <row r="1103" spans="5:32" x14ac:dyDescent="0.25">
      <c r="E1103" s="10"/>
      <c r="F1103" s="3"/>
      <c r="U1103" s="1" t="s">
        <v>771</v>
      </c>
      <c r="V1103" s="1">
        <v>1977</v>
      </c>
      <c r="X1103" s="10" t="s">
        <v>410</v>
      </c>
      <c r="Y1103" s="3">
        <v>19</v>
      </c>
      <c r="Z1103" s="1">
        <f t="shared" si="72"/>
        <v>14</v>
      </c>
      <c r="AA1103" s="1">
        <v>8</v>
      </c>
      <c r="AB1103" s="1">
        <v>3</v>
      </c>
      <c r="AC1103" s="1">
        <v>3</v>
      </c>
      <c r="AD1103" s="1">
        <v>25</v>
      </c>
      <c r="AE1103" s="1">
        <v>18</v>
      </c>
      <c r="AF1103" s="1">
        <f t="shared" si="73"/>
        <v>7</v>
      </c>
    </row>
    <row r="1104" spans="5:32" x14ac:dyDescent="0.25">
      <c r="E1104" s="10"/>
      <c r="F1104" s="3"/>
      <c r="U1104" s="1" t="s">
        <v>770</v>
      </c>
      <c r="V1104" s="1">
        <v>1970</v>
      </c>
      <c r="X1104" s="10" t="s">
        <v>90</v>
      </c>
      <c r="Y1104" s="3">
        <v>25</v>
      </c>
      <c r="Z1104" s="1">
        <f t="shared" si="72"/>
        <v>20</v>
      </c>
      <c r="AA1104" s="1">
        <v>10</v>
      </c>
      <c r="AB1104" s="1">
        <v>5</v>
      </c>
      <c r="AC1104" s="1">
        <v>5</v>
      </c>
      <c r="AD1104" s="1">
        <v>30</v>
      </c>
      <c r="AE1104" s="1">
        <v>19</v>
      </c>
      <c r="AF1104" s="1">
        <f t="shared" si="73"/>
        <v>11</v>
      </c>
    </row>
    <row r="1105" spans="5:32" x14ac:dyDescent="0.25">
      <c r="E1105" s="10"/>
      <c r="F1105" s="3"/>
      <c r="U1105" s="1" t="s">
        <v>771</v>
      </c>
      <c r="V1105" s="1">
        <v>1970</v>
      </c>
      <c r="X1105" s="10" t="s">
        <v>90</v>
      </c>
      <c r="Y1105" s="3">
        <v>33</v>
      </c>
      <c r="Z1105" s="1">
        <f t="shared" si="72"/>
        <v>22</v>
      </c>
      <c r="AA1105" s="1">
        <v>15</v>
      </c>
      <c r="AB1105" s="1">
        <v>3</v>
      </c>
      <c r="AC1105" s="1">
        <v>4</v>
      </c>
      <c r="AD1105" s="1">
        <v>40</v>
      </c>
      <c r="AE1105" s="1">
        <v>21</v>
      </c>
      <c r="AF1105" s="1">
        <f t="shared" si="73"/>
        <v>19</v>
      </c>
    </row>
    <row r="1106" spans="5:32" x14ac:dyDescent="0.25">
      <c r="E1106" s="10"/>
      <c r="F1106" s="3"/>
      <c r="U1106" s="1" t="s">
        <v>770</v>
      </c>
      <c r="V1106" s="1">
        <v>1971</v>
      </c>
      <c r="X1106" s="10" t="s">
        <v>90</v>
      </c>
      <c r="Y1106" s="3">
        <v>36</v>
      </c>
      <c r="Z1106" s="1">
        <f t="shared" si="72"/>
        <v>36</v>
      </c>
      <c r="AA1106" s="1">
        <v>16</v>
      </c>
      <c r="AB1106" s="1">
        <v>4</v>
      </c>
      <c r="AC1106" s="1">
        <v>16</v>
      </c>
      <c r="AD1106" s="1">
        <v>59</v>
      </c>
      <c r="AE1106" s="1">
        <v>52</v>
      </c>
      <c r="AF1106" s="1">
        <f t="shared" si="73"/>
        <v>7</v>
      </c>
    </row>
    <row r="1107" spans="5:32" x14ac:dyDescent="0.25">
      <c r="E1107" s="10"/>
      <c r="F1107" s="3"/>
      <c r="U1107" s="1" t="s">
        <v>771</v>
      </c>
      <c r="V1107" s="1">
        <v>1971</v>
      </c>
      <c r="X1107" s="10" t="s">
        <v>90</v>
      </c>
      <c r="Y1107" s="3">
        <v>20</v>
      </c>
      <c r="Z1107" s="1">
        <f t="shared" si="72"/>
        <v>14</v>
      </c>
      <c r="AA1107" s="1">
        <v>8</v>
      </c>
      <c r="AB1107" s="1">
        <v>4</v>
      </c>
      <c r="AC1107" s="1">
        <v>2</v>
      </c>
      <c r="AD1107" s="1">
        <v>34</v>
      </c>
      <c r="AE1107" s="1">
        <v>17</v>
      </c>
      <c r="AF1107" s="1">
        <f t="shared" si="73"/>
        <v>17</v>
      </c>
    </row>
    <row r="1108" spans="5:32" x14ac:dyDescent="0.25">
      <c r="E1108" s="10"/>
      <c r="F1108" s="3"/>
      <c r="U1108" s="1" t="s">
        <v>770</v>
      </c>
      <c r="V1108" s="1">
        <v>1972</v>
      </c>
      <c r="X1108" s="10" t="s">
        <v>90</v>
      </c>
      <c r="Y1108" s="3">
        <v>36</v>
      </c>
      <c r="Z1108" s="1">
        <f t="shared" si="72"/>
        <v>34</v>
      </c>
      <c r="AA1108" s="1">
        <v>12</v>
      </c>
      <c r="AB1108" s="1">
        <v>12</v>
      </c>
      <c r="AC1108" s="1">
        <v>10</v>
      </c>
      <c r="AD1108" s="1">
        <v>56</v>
      </c>
      <c r="AE1108" s="1">
        <v>44</v>
      </c>
      <c r="AF1108" s="1">
        <f t="shared" si="73"/>
        <v>12</v>
      </c>
    </row>
    <row r="1109" spans="5:32" x14ac:dyDescent="0.25">
      <c r="E1109" s="10"/>
      <c r="F1109" s="3"/>
      <c r="U1109" s="1" t="s">
        <v>771</v>
      </c>
      <c r="V1109" s="1">
        <v>1972</v>
      </c>
      <c r="X1109" s="10" t="s">
        <v>90</v>
      </c>
      <c r="Y1109" s="3">
        <v>22</v>
      </c>
      <c r="Z1109" s="1">
        <f t="shared" si="72"/>
        <v>14</v>
      </c>
      <c r="AA1109" s="1">
        <v>10</v>
      </c>
      <c r="AB1109" s="1">
        <v>2</v>
      </c>
      <c r="AC1109" s="1">
        <v>2</v>
      </c>
      <c r="AD1109" s="1">
        <v>33</v>
      </c>
      <c r="AE1109" s="1">
        <v>18</v>
      </c>
      <c r="AF1109" s="1">
        <f t="shared" si="73"/>
        <v>15</v>
      </c>
    </row>
    <row r="1110" spans="5:32" x14ac:dyDescent="0.25">
      <c r="E1110" s="10"/>
      <c r="F1110" s="3"/>
      <c r="U1110" s="1" t="s">
        <v>770</v>
      </c>
      <c r="V1110" s="1">
        <v>1973</v>
      </c>
      <c r="X1110" s="10" t="s">
        <v>90</v>
      </c>
      <c r="Y1110" s="3">
        <v>42</v>
      </c>
      <c r="Z1110" s="1">
        <f t="shared" si="72"/>
        <v>32</v>
      </c>
      <c r="AA1110" s="1">
        <v>18</v>
      </c>
      <c r="AB1110" s="1">
        <v>6</v>
      </c>
      <c r="AC1110" s="1">
        <v>8</v>
      </c>
      <c r="AD1110" s="1">
        <v>69</v>
      </c>
      <c r="AE1110" s="1">
        <v>37</v>
      </c>
      <c r="AF1110" s="1">
        <f t="shared" si="73"/>
        <v>32</v>
      </c>
    </row>
    <row r="1111" spans="5:32" x14ac:dyDescent="0.25">
      <c r="E1111" s="10"/>
      <c r="F1111" s="3"/>
      <c r="U1111" s="1" t="s">
        <v>771</v>
      </c>
      <c r="V1111" s="1">
        <v>1973</v>
      </c>
      <c r="X1111" s="10" t="s">
        <v>90</v>
      </c>
      <c r="Y1111" s="3">
        <v>18</v>
      </c>
      <c r="Z1111" s="1">
        <f t="shared" si="72"/>
        <v>15</v>
      </c>
      <c r="AA1111" s="1">
        <v>9</v>
      </c>
      <c r="AB1111" s="1">
        <v>0</v>
      </c>
      <c r="AC1111" s="1">
        <v>6</v>
      </c>
      <c r="AD1111" s="1">
        <v>30</v>
      </c>
      <c r="AE1111" s="1">
        <v>19</v>
      </c>
      <c r="AF1111" s="1">
        <f t="shared" si="73"/>
        <v>11</v>
      </c>
    </row>
    <row r="1112" spans="5:32" x14ac:dyDescent="0.25">
      <c r="E1112" s="10"/>
      <c r="F1112" s="3"/>
      <c r="U1112" s="1" t="s">
        <v>770</v>
      </c>
      <c r="V1112" s="1">
        <v>1974</v>
      </c>
      <c r="X1112" s="10" t="s">
        <v>90</v>
      </c>
      <c r="Y1112" s="3">
        <v>27</v>
      </c>
      <c r="Z1112" s="1">
        <f t="shared" si="72"/>
        <v>22</v>
      </c>
      <c r="AA1112" s="1">
        <v>12</v>
      </c>
      <c r="AB1112" s="1">
        <v>3</v>
      </c>
      <c r="AC1112" s="1">
        <v>7</v>
      </c>
      <c r="AD1112" s="1">
        <v>43</v>
      </c>
      <c r="AE1112" s="1">
        <v>26</v>
      </c>
      <c r="AF1112" s="1">
        <f t="shared" si="73"/>
        <v>17</v>
      </c>
    </row>
    <row r="1113" spans="5:32" x14ac:dyDescent="0.25">
      <c r="E1113" s="10"/>
      <c r="F1113" s="3"/>
      <c r="N1113" s="29"/>
      <c r="U1113" s="1" t="s">
        <v>771</v>
      </c>
      <c r="V1113" s="1">
        <v>1974</v>
      </c>
      <c r="X1113" s="10" t="s">
        <v>90</v>
      </c>
      <c r="Y1113" s="3">
        <v>36</v>
      </c>
      <c r="Z1113" s="1">
        <f t="shared" si="72"/>
        <v>25</v>
      </c>
      <c r="AA1113" s="1">
        <v>17</v>
      </c>
      <c r="AB1113" s="1">
        <v>2</v>
      </c>
      <c r="AC1113" s="1">
        <v>6</v>
      </c>
      <c r="AD1113" s="1">
        <v>56</v>
      </c>
      <c r="AE1113" s="1">
        <v>21</v>
      </c>
      <c r="AF1113" s="1">
        <f t="shared" si="73"/>
        <v>35</v>
      </c>
    </row>
    <row r="1114" spans="5:32" x14ac:dyDescent="0.25">
      <c r="E1114" s="10"/>
      <c r="F1114" s="3"/>
      <c r="U1114" s="1" t="s">
        <v>770</v>
      </c>
      <c r="V1114" s="1">
        <v>1975</v>
      </c>
      <c r="X1114" s="10" t="s">
        <v>90</v>
      </c>
      <c r="Y1114" s="3">
        <v>50</v>
      </c>
      <c r="Z1114" s="1">
        <f t="shared" si="72"/>
        <v>38</v>
      </c>
      <c r="AA1114" s="1">
        <v>22</v>
      </c>
      <c r="AB1114" s="1">
        <v>6</v>
      </c>
      <c r="AC1114" s="1">
        <v>10</v>
      </c>
      <c r="AD1114" s="1">
        <v>80</v>
      </c>
      <c r="AE1114" s="1">
        <v>40</v>
      </c>
      <c r="AF1114" s="1">
        <f t="shared" si="73"/>
        <v>40</v>
      </c>
    </row>
    <row r="1115" spans="5:32" x14ac:dyDescent="0.25">
      <c r="E1115" s="10"/>
      <c r="F1115" s="3"/>
      <c r="U1115" s="1" t="s">
        <v>771</v>
      </c>
      <c r="V1115" s="1">
        <v>1975</v>
      </c>
      <c r="X1115" s="10" t="s">
        <v>90</v>
      </c>
      <c r="Y1115" s="3">
        <v>16</v>
      </c>
      <c r="Z1115" s="1">
        <f t="shared" si="72"/>
        <v>16</v>
      </c>
      <c r="AA1115" s="1">
        <v>8</v>
      </c>
      <c r="AB1115" s="1">
        <v>0</v>
      </c>
      <c r="AC1115" s="1">
        <v>8</v>
      </c>
      <c r="AD1115" s="1">
        <v>39</v>
      </c>
      <c r="AE1115" s="1">
        <v>31</v>
      </c>
      <c r="AF1115" s="1">
        <f t="shared" si="73"/>
        <v>8</v>
      </c>
    </row>
    <row r="1116" spans="5:32" x14ac:dyDescent="0.25">
      <c r="E1116" s="10"/>
      <c r="F1116" s="3"/>
      <c r="U1116" s="1" t="s">
        <v>770</v>
      </c>
      <c r="V1116" s="1">
        <v>1976</v>
      </c>
      <c r="X1116" s="10" t="s">
        <v>90</v>
      </c>
      <c r="Y1116" s="3">
        <v>44</v>
      </c>
      <c r="Z1116" s="1">
        <f t="shared" si="72"/>
        <v>33</v>
      </c>
      <c r="AA1116" s="1">
        <v>17</v>
      </c>
      <c r="AB1116" s="1">
        <v>10</v>
      </c>
      <c r="AC1116" s="1">
        <v>6</v>
      </c>
      <c r="AD1116" s="1">
        <v>48</v>
      </c>
      <c r="AE1116" s="1">
        <v>30</v>
      </c>
      <c r="AF1116" s="1">
        <f t="shared" si="73"/>
        <v>18</v>
      </c>
    </row>
    <row r="1117" spans="5:32" x14ac:dyDescent="0.25">
      <c r="E1117" s="10"/>
      <c r="F1117" s="3"/>
      <c r="U1117" s="1" t="s">
        <v>771</v>
      </c>
      <c r="V1117" s="1">
        <v>1976</v>
      </c>
      <c r="X1117" s="10" t="s">
        <v>90</v>
      </c>
      <c r="Y1117" s="3">
        <v>31</v>
      </c>
      <c r="Z1117" s="1">
        <f t="shared" si="72"/>
        <v>20</v>
      </c>
      <c r="AA1117" s="1">
        <v>14</v>
      </c>
      <c r="AB1117" s="1">
        <v>3</v>
      </c>
      <c r="AC1117" s="1">
        <v>3</v>
      </c>
      <c r="AD1117" s="1">
        <v>30</v>
      </c>
      <c r="AE1117" s="1">
        <v>12</v>
      </c>
      <c r="AF1117" s="1">
        <f t="shared" si="73"/>
        <v>18</v>
      </c>
    </row>
    <row r="1118" spans="5:32" x14ac:dyDescent="0.25">
      <c r="E1118" s="10"/>
      <c r="F1118" s="3"/>
      <c r="U1118" s="1" t="s">
        <v>770</v>
      </c>
      <c r="V1118" s="1">
        <v>1977</v>
      </c>
      <c r="X1118" s="10" t="s">
        <v>90</v>
      </c>
      <c r="Y1118" s="3">
        <v>53</v>
      </c>
      <c r="Z1118" s="1">
        <f t="shared" si="72"/>
        <v>44</v>
      </c>
      <c r="AA1118" s="1">
        <v>22</v>
      </c>
      <c r="AB1118" s="1">
        <v>9</v>
      </c>
      <c r="AC1118" s="1">
        <v>13</v>
      </c>
      <c r="AD1118" s="1">
        <v>67</v>
      </c>
      <c r="AE1118" s="1">
        <v>45</v>
      </c>
      <c r="AF1118" s="1">
        <f t="shared" si="73"/>
        <v>22</v>
      </c>
    </row>
    <row r="1119" spans="5:32" x14ac:dyDescent="0.25">
      <c r="E1119" s="10"/>
      <c r="F1119" s="3"/>
      <c r="U1119" s="1" t="s">
        <v>771</v>
      </c>
      <c r="V1119" s="1">
        <v>1977</v>
      </c>
      <c r="X1119" s="10" t="s">
        <v>90</v>
      </c>
      <c r="Y1119" s="3">
        <v>17</v>
      </c>
      <c r="Z1119" s="1">
        <f t="shared" si="72"/>
        <v>14</v>
      </c>
      <c r="AA1119" s="1">
        <v>7</v>
      </c>
      <c r="AB1119" s="1">
        <v>3</v>
      </c>
      <c r="AC1119" s="1">
        <v>4</v>
      </c>
      <c r="AD1119" s="1">
        <v>22</v>
      </c>
      <c r="AE1119" s="1">
        <v>16</v>
      </c>
      <c r="AF1119" s="1">
        <f t="shared" si="73"/>
        <v>6</v>
      </c>
    </row>
    <row r="1120" spans="5:32" x14ac:dyDescent="0.25">
      <c r="E1120" s="10"/>
      <c r="F1120" s="3"/>
      <c r="U1120" s="1" t="s">
        <v>770</v>
      </c>
      <c r="V1120" s="1">
        <v>1978</v>
      </c>
      <c r="X1120" s="10" t="s">
        <v>90</v>
      </c>
      <c r="Y1120" s="3">
        <v>53</v>
      </c>
      <c r="Z1120" s="1">
        <f t="shared" si="72"/>
        <v>40</v>
      </c>
      <c r="AA1120" s="1">
        <v>20</v>
      </c>
      <c r="AB1120" s="1">
        <v>13</v>
      </c>
      <c r="AC1120" s="1">
        <v>7</v>
      </c>
      <c r="AD1120" s="1">
        <v>58</v>
      </c>
      <c r="AE1120" s="1">
        <v>45</v>
      </c>
      <c r="AF1120" s="1">
        <f t="shared" si="73"/>
        <v>13</v>
      </c>
    </row>
    <row r="1121" spans="5:32" x14ac:dyDescent="0.25">
      <c r="E1121" s="10"/>
      <c r="F1121" s="3"/>
      <c r="U1121" s="1" t="s">
        <v>771</v>
      </c>
      <c r="V1121" s="1">
        <v>1978</v>
      </c>
      <c r="X1121" s="10" t="s">
        <v>90</v>
      </c>
      <c r="Y1121" s="3">
        <v>15</v>
      </c>
      <c r="Z1121" s="1">
        <f t="shared" si="72"/>
        <v>14</v>
      </c>
      <c r="AA1121" s="1">
        <v>7</v>
      </c>
      <c r="AB1121" s="1">
        <v>1</v>
      </c>
      <c r="AC1121" s="1">
        <v>6</v>
      </c>
      <c r="AD1121" s="1">
        <v>19</v>
      </c>
      <c r="AE1121" s="1">
        <v>25</v>
      </c>
      <c r="AF1121" s="1">
        <f t="shared" si="73"/>
        <v>-6</v>
      </c>
    </row>
    <row r="1122" spans="5:32" x14ac:dyDescent="0.25">
      <c r="E1122" s="10"/>
      <c r="F1122" s="3"/>
      <c r="U1122" s="1" t="s">
        <v>770</v>
      </c>
      <c r="V1122" s="1">
        <v>1979</v>
      </c>
      <c r="X1122" s="10" t="s">
        <v>90</v>
      </c>
      <c r="Y1122" s="3">
        <v>20</v>
      </c>
      <c r="Z1122" s="1">
        <f t="shared" si="72"/>
        <v>18</v>
      </c>
      <c r="AA1122" s="1">
        <v>7</v>
      </c>
      <c r="AB1122" s="1">
        <v>6</v>
      </c>
      <c r="AC1122" s="1">
        <v>5</v>
      </c>
      <c r="AD1122" s="1">
        <v>27</v>
      </c>
      <c r="AE1122" s="1">
        <v>19</v>
      </c>
      <c r="AF1122" s="1">
        <f t="shared" si="73"/>
        <v>8</v>
      </c>
    </row>
    <row r="1123" spans="5:32" x14ac:dyDescent="0.25">
      <c r="E1123" s="10"/>
      <c r="F1123" s="3"/>
      <c r="U1123" s="1" t="s">
        <v>771</v>
      </c>
      <c r="V1123" s="1">
        <v>1979</v>
      </c>
      <c r="X1123" s="10" t="s">
        <v>90</v>
      </c>
      <c r="Y1123" s="3">
        <v>17</v>
      </c>
      <c r="Z1123" s="1">
        <f t="shared" si="72"/>
        <v>14</v>
      </c>
      <c r="AA1123" s="1">
        <v>5</v>
      </c>
      <c r="AB1123" s="1">
        <v>7</v>
      </c>
      <c r="AC1123" s="1">
        <v>2</v>
      </c>
      <c r="AD1123" s="1">
        <v>15</v>
      </c>
      <c r="AE1123" s="1">
        <v>11</v>
      </c>
      <c r="AF1123" s="1">
        <f t="shared" si="73"/>
        <v>4</v>
      </c>
    </row>
    <row r="1124" spans="5:32" x14ac:dyDescent="0.25">
      <c r="E1124" s="10"/>
      <c r="F1124" s="3"/>
      <c r="U1124" s="1" t="s">
        <v>771</v>
      </c>
      <c r="V1124" s="1">
        <v>1971</v>
      </c>
      <c r="X1124" s="10" t="s">
        <v>377</v>
      </c>
      <c r="Y1124" s="3">
        <v>9</v>
      </c>
      <c r="Z1124" s="1">
        <f t="shared" si="72"/>
        <v>14</v>
      </c>
      <c r="AA1124" s="1">
        <v>3</v>
      </c>
      <c r="AB1124" s="1">
        <v>3</v>
      </c>
      <c r="AC1124" s="1">
        <v>8</v>
      </c>
      <c r="AD1124" s="1">
        <v>17</v>
      </c>
      <c r="AE1124" s="1">
        <v>33</v>
      </c>
      <c r="AF1124" s="1">
        <f t="shared" si="73"/>
        <v>-16</v>
      </c>
    </row>
    <row r="1125" spans="5:32" x14ac:dyDescent="0.25">
      <c r="E1125" s="10"/>
      <c r="F1125" s="3"/>
      <c r="U1125" s="1" t="s">
        <v>771</v>
      </c>
      <c r="V1125" s="1">
        <v>1974</v>
      </c>
      <c r="X1125" s="10" t="s">
        <v>841</v>
      </c>
      <c r="Y1125" s="3">
        <v>14</v>
      </c>
      <c r="Z1125" s="1">
        <f t="shared" si="72"/>
        <v>18</v>
      </c>
      <c r="AA1125" s="1">
        <v>5</v>
      </c>
      <c r="AB1125" s="1">
        <v>4</v>
      </c>
      <c r="AC1125" s="1">
        <v>9</v>
      </c>
      <c r="AD1125" s="1">
        <v>22</v>
      </c>
      <c r="AE1125" s="1">
        <v>31</v>
      </c>
      <c r="AF1125" s="1">
        <f t="shared" si="73"/>
        <v>-9</v>
      </c>
    </row>
    <row r="1126" spans="5:32" x14ac:dyDescent="0.25">
      <c r="E1126" s="10"/>
      <c r="F1126" s="3"/>
      <c r="U1126" s="1" t="s">
        <v>771</v>
      </c>
      <c r="V1126" s="1">
        <v>1976</v>
      </c>
      <c r="X1126" s="10" t="s">
        <v>841</v>
      </c>
      <c r="Y1126" s="3">
        <v>16</v>
      </c>
      <c r="Z1126" s="1">
        <f t="shared" si="72"/>
        <v>18</v>
      </c>
      <c r="AA1126" s="1">
        <v>5</v>
      </c>
      <c r="AB1126" s="1">
        <v>6</v>
      </c>
      <c r="AC1126" s="1">
        <v>7</v>
      </c>
      <c r="AD1126" s="1">
        <v>17</v>
      </c>
      <c r="AE1126" s="1">
        <v>25</v>
      </c>
      <c r="AF1126" s="1">
        <f t="shared" si="73"/>
        <v>-8</v>
      </c>
    </row>
    <row r="1127" spans="5:32" x14ac:dyDescent="0.25">
      <c r="E1127" s="10"/>
      <c r="F1127" s="3"/>
      <c r="U1127" s="1" t="s">
        <v>771</v>
      </c>
      <c r="V1127" s="1">
        <v>1977</v>
      </c>
      <c r="X1127" s="10" t="s">
        <v>841</v>
      </c>
      <c r="Y1127" s="3">
        <v>5</v>
      </c>
      <c r="Z1127" s="1">
        <f t="shared" si="72"/>
        <v>14</v>
      </c>
      <c r="AA1127" s="1">
        <v>2</v>
      </c>
      <c r="AB1127" s="1">
        <v>1</v>
      </c>
      <c r="AC1127" s="1">
        <v>11</v>
      </c>
      <c r="AD1127" s="1">
        <v>14</v>
      </c>
      <c r="AE1127" s="1">
        <v>32</v>
      </c>
      <c r="AF1127" s="1">
        <f t="shared" si="73"/>
        <v>-18</v>
      </c>
    </row>
    <row r="1128" spans="5:32" x14ac:dyDescent="0.25">
      <c r="E1128" s="10"/>
      <c r="F1128" s="3"/>
      <c r="U1128" s="1" t="s">
        <v>770</v>
      </c>
      <c r="V1128" s="1">
        <v>1970</v>
      </c>
      <c r="X1128" s="10" t="s">
        <v>193</v>
      </c>
      <c r="Y1128" s="3">
        <v>24</v>
      </c>
      <c r="Z1128" s="1">
        <f t="shared" si="72"/>
        <v>23</v>
      </c>
      <c r="AA1128" s="1">
        <v>9</v>
      </c>
      <c r="AB1128" s="1">
        <v>6</v>
      </c>
      <c r="AC1128" s="1">
        <v>8</v>
      </c>
      <c r="AD1128" s="1">
        <v>25</v>
      </c>
      <c r="AE1128" s="1">
        <v>25</v>
      </c>
      <c r="AF1128" s="1">
        <f t="shared" si="73"/>
        <v>0</v>
      </c>
    </row>
    <row r="1129" spans="5:32" x14ac:dyDescent="0.25">
      <c r="E1129" s="10"/>
      <c r="F1129" s="3"/>
      <c r="U1129" s="1" t="s">
        <v>771</v>
      </c>
      <c r="V1129" s="1">
        <v>1970</v>
      </c>
      <c r="X1129" s="10" t="s">
        <v>193</v>
      </c>
      <c r="Y1129" s="3">
        <v>29</v>
      </c>
      <c r="Z1129" s="1">
        <f t="shared" si="72"/>
        <v>21</v>
      </c>
      <c r="AA1129" s="1">
        <v>13</v>
      </c>
      <c r="AB1129" s="1">
        <v>3</v>
      </c>
      <c r="AC1129" s="1">
        <v>5</v>
      </c>
      <c r="AD1129" s="1">
        <v>25</v>
      </c>
      <c r="AE1129" s="1">
        <v>21</v>
      </c>
      <c r="AF1129" s="1">
        <f t="shared" si="73"/>
        <v>4</v>
      </c>
    </row>
    <row r="1130" spans="5:32" x14ac:dyDescent="0.25">
      <c r="E1130" s="10"/>
      <c r="F1130" s="3"/>
      <c r="U1130" s="1" t="s">
        <v>770</v>
      </c>
      <c r="V1130" s="1">
        <v>1971</v>
      </c>
      <c r="X1130" s="10" t="s">
        <v>193</v>
      </c>
      <c r="Y1130" s="3">
        <v>46</v>
      </c>
      <c r="Z1130" s="1">
        <f t="shared" si="72"/>
        <v>36</v>
      </c>
      <c r="AA1130" s="1">
        <v>17</v>
      </c>
      <c r="AB1130" s="1">
        <v>12</v>
      </c>
      <c r="AC1130" s="1">
        <v>7</v>
      </c>
      <c r="AD1130" s="1">
        <v>49</v>
      </c>
      <c r="AE1130" s="1">
        <v>35</v>
      </c>
      <c r="AF1130" s="1">
        <f t="shared" si="73"/>
        <v>14</v>
      </c>
    </row>
    <row r="1131" spans="5:32" x14ac:dyDescent="0.25">
      <c r="E1131" s="10"/>
      <c r="F1131" s="3"/>
      <c r="U1131" s="1" t="s">
        <v>771</v>
      </c>
      <c r="V1131" s="1">
        <v>1971</v>
      </c>
      <c r="X1131" s="10" t="s">
        <v>193</v>
      </c>
      <c r="Y1131" s="3">
        <v>12</v>
      </c>
      <c r="Z1131" s="1">
        <f t="shared" si="72"/>
        <v>14</v>
      </c>
      <c r="AA1131" s="1">
        <v>5</v>
      </c>
      <c r="AB1131" s="1">
        <v>2</v>
      </c>
      <c r="AC1131" s="1">
        <v>7</v>
      </c>
      <c r="AD1131" s="1">
        <v>16</v>
      </c>
      <c r="AE1131" s="1">
        <v>20</v>
      </c>
      <c r="AF1131" s="1">
        <f t="shared" si="73"/>
        <v>-4</v>
      </c>
    </row>
    <row r="1132" spans="5:32" x14ac:dyDescent="0.25">
      <c r="E1132" s="10"/>
      <c r="F1132" s="3"/>
      <c r="U1132" s="1" t="s">
        <v>770</v>
      </c>
      <c r="V1132" s="1">
        <v>1972</v>
      </c>
      <c r="X1132" s="10" t="s">
        <v>193</v>
      </c>
      <c r="Y1132" s="3">
        <v>37</v>
      </c>
      <c r="Z1132" s="1">
        <f t="shared" si="72"/>
        <v>34</v>
      </c>
      <c r="AA1132" s="1">
        <v>13</v>
      </c>
      <c r="AB1132" s="1">
        <v>11</v>
      </c>
      <c r="AC1132" s="1">
        <v>10</v>
      </c>
      <c r="AD1132" s="1">
        <v>46</v>
      </c>
      <c r="AE1132" s="1">
        <v>41</v>
      </c>
      <c r="AF1132" s="1">
        <f t="shared" si="73"/>
        <v>5</v>
      </c>
    </row>
    <row r="1133" spans="5:32" x14ac:dyDescent="0.25">
      <c r="E1133" s="10"/>
      <c r="F1133" s="3"/>
      <c r="U1133" s="1" t="s">
        <v>771</v>
      </c>
      <c r="V1133" s="1">
        <v>1972</v>
      </c>
      <c r="X1133" s="10" t="s">
        <v>193</v>
      </c>
      <c r="Y1133" s="3">
        <v>11</v>
      </c>
      <c r="Z1133" s="1">
        <f t="shared" si="72"/>
        <v>13</v>
      </c>
      <c r="AA1133" s="1">
        <v>3</v>
      </c>
      <c r="AB1133" s="1">
        <v>5</v>
      </c>
      <c r="AC1133" s="1">
        <v>5</v>
      </c>
      <c r="AD1133" s="1">
        <v>19</v>
      </c>
      <c r="AE1133" s="1">
        <v>18</v>
      </c>
      <c r="AF1133" s="1">
        <f t="shared" si="73"/>
        <v>1</v>
      </c>
    </row>
    <row r="1134" spans="5:32" x14ac:dyDescent="0.25">
      <c r="E1134" s="10"/>
      <c r="F1134" s="3"/>
      <c r="U1134" s="1" t="s">
        <v>770</v>
      </c>
      <c r="V1134" s="1">
        <v>1973</v>
      </c>
      <c r="X1134" s="10" t="s">
        <v>193</v>
      </c>
      <c r="Y1134" s="3">
        <v>27</v>
      </c>
      <c r="Z1134" s="1">
        <f t="shared" si="72"/>
        <v>32</v>
      </c>
      <c r="AA1134" s="1">
        <v>8</v>
      </c>
      <c r="AB1134" s="1">
        <v>11</v>
      </c>
      <c r="AC1134" s="1">
        <v>13</v>
      </c>
      <c r="AD1134" s="1">
        <v>34</v>
      </c>
      <c r="AE1134" s="1">
        <v>46</v>
      </c>
      <c r="AF1134" s="1">
        <f t="shared" si="73"/>
        <v>-12</v>
      </c>
    </row>
    <row r="1135" spans="5:32" x14ac:dyDescent="0.25">
      <c r="E1135" s="10"/>
      <c r="F1135" s="3"/>
      <c r="U1135" s="1" t="s">
        <v>771</v>
      </c>
      <c r="V1135" s="1">
        <v>1973</v>
      </c>
      <c r="X1135" s="10" t="s">
        <v>193</v>
      </c>
      <c r="Y1135" s="3">
        <v>15</v>
      </c>
      <c r="Z1135" s="1">
        <f t="shared" si="72"/>
        <v>15</v>
      </c>
      <c r="AA1135" s="1">
        <v>5</v>
      </c>
      <c r="AB1135" s="1">
        <v>5</v>
      </c>
      <c r="AC1135" s="1">
        <v>5</v>
      </c>
      <c r="AD1135" s="1">
        <v>25</v>
      </c>
      <c r="AE1135" s="1">
        <v>25</v>
      </c>
      <c r="AF1135" s="1">
        <f t="shared" si="73"/>
        <v>0</v>
      </c>
    </row>
    <row r="1136" spans="5:32" x14ac:dyDescent="0.25">
      <c r="E1136" s="10"/>
      <c r="F1136" s="3"/>
      <c r="U1136" s="1" t="s">
        <v>770</v>
      </c>
      <c r="V1136" s="1">
        <v>1974</v>
      </c>
      <c r="X1136" s="10" t="s">
        <v>193</v>
      </c>
      <c r="Y1136" s="3">
        <v>10</v>
      </c>
      <c r="Z1136" s="1">
        <f t="shared" ref="Z1136:Z1198" si="75">AA1136+AB1136+AC1136</f>
        <v>18</v>
      </c>
      <c r="AA1136" s="1">
        <v>2</v>
      </c>
      <c r="AB1136" s="1">
        <v>6</v>
      </c>
      <c r="AC1136" s="1">
        <v>10</v>
      </c>
      <c r="AD1136" s="1">
        <v>21</v>
      </c>
      <c r="AE1136" s="1">
        <v>42</v>
      </c>
      <c r="AF1136" s="1">
        <f t="shared" ref="AF1136:AF1198" si="76">AD1136-AE1136</f>
        <v>-21</v>
      </c>
    </row>
    <row r="1137" spans="5:32" x14ac:dyDescent="0.25">
      <c r="E1137" s="10"/>
      <c r="F1137" s="3"/>
      <c r="U1137" s="1" t="s">
        <v>771</v>
      </c>
      <c r="V1137" s="1">
        <v>1974</v>
      </c>
      <c r="X1137" s="10" t="s">
        <v>193</v>
      </c>
      <c r="Y1137" s="3">
        <v>18</v>
      </c>
      <c r="Z1137" s="1">
        <f t="shared" si="75"/>
        <v>18</v>
      </c>
      <c r="AA1137" s="1">
        <v>8</v>
      </c>
      <c r="AB1137" s="1">
        <v>2</v>
      </c>
      <c r="AC1137" s="1">
        <v>8</v>
      </c>
      <c r="AD1137" s="1">
        <v>31</v>
      </c>
      <c r="AE1137" s="1">
        <v>29</v>
      </c>
      <c r="AF1137" s="1">
        <f t="shared" si="76"/>
        <v>2</v>
      </c>
    </row>
    <row r="1138" spans="5:32" x14ac:dyDescent="0.25">
      <c r="E1138" s="10"/>
      <c r="F1138" s="3"/>
      <c r="U1138" s="1" t="s">
        <v>770</v>
      </c>
      <c r="V1138" s="1">
        <v>1975</v>
      </c>
      <c r="X1138" s="10" t="s">
        <v>193</v>
      </c>
      <c r="Y1138" s="3">
        <v>32</v>
      </c>
      <c r="Z1138" s="1">
        <f t="shared" si="75"/>
        <v>38</v>
      </c>
      <c r="AA1138" s="1">
        <v>11</v>
      </c>
      <c r="AB1138" s="1">
        <v>10</v>
      </c>
      <c r="AC1138" s="1">
        <v>17</v>
      </c>
      <c r="AD1138" s="1">
        <v>47</v>
      </c>
      <c r="AE1138" s="1">
        <v>72</v>
      </c>
      <c r="AF1138" s="1">
        <f t="shared" si="76"/>
        <v>-25</v>
      </c>
    </row>
    <row r="1139" spans="5:32" x14ac:dyDescent="0.25">
      <c r="E1139" s="10"/>
      <c r="F1139" s="3"/>
      <c r="U1139" s="1" t="s">
        <v>771</v>
      </c>
      <c r="V1139" s="1">
        <v>1975</v>
      </c>
      <c r="X1139" s="10" t="s">
        <v>193</v>
      </c>
      <c r="Y1139" s="3">
        <v>10</v>
      </c>
      <c r="Z1139" s="1">
        <f t="shared" si="75"/>
        <v>16</v>
      </c>
      <c r="AA1139" s="1">
        <v>3</v>
      </c>
      <c r="AB1139" s="1">
        <v>4</v>
      </c>
      <c r="AC1139" s="1">
        <v>9</v>
      </c>
      <c r="AD1139" s="1">
        <v>16</v>
      </c>
      <c r="AE1139" s="1">
        <v>33</v>
      </c>
      <c r="AF1139" s="1">
        <f t="shared" si="76"/>
        <v>-17</v>
      </c>
    </row>
    <row r="1140" spans="5:32" x14ac:dyDescent="0.25">
      <c r="E1140" s="10"/>
      <c r="F1140" s="3"/>
      <c r="U1140" s="1" t="s">
        <v>770</v>
      </c>
      <c r="V1140" s="1">
        <v>1976</v>
      </c>
      <c r="X1140" s="10" t="s">
        <v>193</v>
      </c>
      <c r="Y1140" s="3">
        <v>27</v>
      </c>
      <c r="Z1140" s="1">
        <f t="shared" si="75"/>
        <v>31</v>
      </c>
      <c r="AA1140" s="1">
        <v>10</v>
      </c>
      <c r="AB1140" s="1">
        <v>7</v>
      </c>
      <c r="AC1140" s="1">
        <v>14</v>
      </c>
      <c r="AD1140" s="1">
        <v>43</v>
      </c>
      <c r="AE1140" s="1">
        <v>57</v>
      </c>
      <c r="AF1140" s="1">
        <f t="shared" si="76"/>
        <v>-14</v>
      </c>
    </row>
    <row r="1141" spans="5:32" x14ac:dyDescent="0.25">
      <c r="E1141" s="10"/>
      <c r="F1141" s="3"/>
      <c r="U1141" s="1" t="s">
        <v>771</v>
      </c>
      <c r="V1141" s="1">
        <v>1976</v>
      </c>
      <c r="X1141" s="10" t="s">
        <v>193</v>
      </c>
      <c r="Y1141" s="3">
        <v>9</v>
      </c>
      <c r="Z1141" s="1">
        <f t="shared" si="75"/>
        <v>16</v>
      </c>
      <c r="AA1141" s="1">
        <v>2</v>
      </c>
      <c r="AB1141" s="1">
        <v>5</v>
      </c>
      <c r="AC1141" s="1">
        <v>9</v>
      </c>
      <c r="AD1141" s="1">
        <v>17</v>
      </c>
      <c r="AE1141" s="1">
        <v>27</v>
      </c>
      <c r="AF1141" s="1">
        <f t="shared" si="76"/>
        <v>-10</v>
      </c>
    </row>
    <row r="1142" spans="5:32" x14ac:dyDescent="0.25">
      <c r="E1142" s="10"/>
      <c r="F1142" s="3"/>
      <c r="U1142" s="1" t="s">
        <v>770</v>
      </c>
      <c r="V1142" s="1">
        <v>1977</v>
      </c>
      <c r="X1142" s="10" t="s">
        <v>193</v>
      </c>
      <c r="Y1142" s="3">
        <v>40</v>
      </c>
      <c r="Z1142" s="1">
        <f t="shared" si="75"/>
        <v>44</v>
      </c>
      <c r="AA1142" s="1">
        <v>12</v>
      </c>
      <c r="AB1142" s="1">
        <v>16</v>
      </c>
      <c r="AC1142" s="1">
        <v>16</v>
      </c>
      <c r="AD1142" s="1">
        <v>53</v>
      </c>
      <c r="AE1142" s="1">
        <v>62</v>
      </c>
      <c r="AF1142" s="1">
        <f t="shared" si="76"/>
        <v>-9</v>
      </c>
    </row>
    <row r="1143" spans="5:32" x14ac:dyDescent="0.25">
      <c r="E1143" s="10"/>
      <c r="F1143" s="3"/>
      <c r="U1143" s="1" t="s">
        <v>771</v>
      </c>
      <c r="V1143" s="1">
        <v>1977</v>
      </c>
      <c r="X1143" s="10" t="s">
        <v>193</v>
      </c>
      <c r="Y1143" s="3">
        <v>9</v>
      </c>
      <c r="Z1143" s="1">
        <f t="shared" si="75"/>
        <v>14</v>
      </c>
      <c r="AA1143" s="1">
        <v>4</v>
      </c>
      <c r="AB1143" s="1">
        <v>1</v>
      </c>
      <c r="AC1143" s="1">
        <v>9</v>
      </c>
      <c r="AD1143" s="1">
        <v>20</v>
      </c>
      <c r="AE1143" s="1">
        <v>26</v>
      </c>
      <c r="AF1143" s="1">
        <f t="shared" si="76"/>
        <v>-6</v>
      </c>
    </row>
    <row r="1144" spans="5:32" x14ac:dyDescent="0.25">
      <c r="E1144" s="10"/>
      <c r="F1144" s="3"/>
      <c r="U1144" s="1" t="s">
        <v>770</v>
      </c>
      <c r="V1144" s="1">
        <v>1978</v>
      </c>
      <c r="X1144" s="10" t="s">
        <v>193</v>
      </c>
      <c r="Y1144" s="3">
        <v>31</v>
      </c>
      <c r="Z1144" s="1">
        <f t="shared" si="75"/>
        <v>40</v>
      </c>
      <c r="AA1144" s="1">
        <v>11</v>
      </c>
      <c r="AB1144" s="1">
        <v>9</v>
      </c>
      <c r="AC1144" s="1">
        <v>20</v>
      </c>
      <c r="AD1144" s="1">
        <v>39</v>
      </c>
      <c r="AE1144" s="1">
        <v>69</v>
      </c>
      <c r="AF1144" s="1">
        <f t="shared" si="76"/>
        <v>-30</v>
      </c>
    </row>
    <row r="1145" spans="5:32" x14ac:dyDescent="0.25">
      <c r="E1145" s="10"/>
      <c r="F1145" s="3"/>
      <c r="U1145" s="1" t="s">
        <v>771</v>
      </c>
      <c r="V1145" s="1">
        <v>1978</v>
      </c>
      <c r="X1145" s="10" t="s">
        <v>193</v>
      </c>
      <c r="Y1145" s="3">
        <v>12</v>
      </c>
      <c r="Z1145" s="1">
        <f t="shared" si="75"/>
        <v>14</v>
      </c>
      <c r="AA1145" s="1">
        <v>4</v>
      </c>
      <c r="AB1145" s="1">
        <v>4</v>
      </c>
      <c r="AC1145" s="1">
        <v>6</v>
      </c>
      <c r="AD1145" s="1">
        <v>20</v>
      </c>
      <c r="AE1145" s="1">
        <v>23</v>
      </c>
      <c r="AF1145" s="1">
        <f t="shared" si="76"/>
        <v>-3</v>
      </c>
    </row>
    <row r="1146" spans="5:32" x14ac:dyDescent="0.25">
      <c r="E1146" s="10"/>
      <c r="F1146" s="3"/>
      <c r="U1146" s="1" t="s">
        <v>770</v>
      </c>
      <c r="V1146" s="1">
        <v>1979</v>
      </c>
      <c r="X1146" s="10" t="s">
        <v>193</v>
      </c>
      <c r="Y1146" s="3">
        <v>13</v>
      </c>
      <c r="Z1146" s="1">
        <f t="shared" si="75"/>
        <v>24</v>
      </c>
      <c r="AA1146" s="1">
        <v>4</v>
      </c>
      <c r="AB1146" s="1">
        <v>5</v>
      </c>
      <c r="AC1146" s="1">
        <v>15</v>
      </c>
      <c r="AD1146" s="1">
        <v>25</v>
      </c>
      <c r="AE1146" s="1">
        <v>46</v>
      </c>
      <c r="AF1146" s="1">
        <f t="shared" si="76"/>
        <v>-21</v>
      </c>
    </row>
    <row r="1147" spans="5:32" x14ac:dyDescent="0.25">
      <c r="E1147" s="10"/>
      <c r="F1147" s="3"/>
      <c r="U1147" s="1" t="s">
        <v>771</v>
      </c>
      <c r="V1147" s="1">
        <v>1973</v>
      </c>
      <c r="X1147" s="10" t="s">
        <v>777</v>
      </c>
      <c r="Y1147" s="3">
        <v>11</v>
      </c>
      <c r="Z1147" s="1">
        <f t="shared" si="75"/>
        <v>15</v>
      </c>
      <c r="AA1147" s="1">
        <v>4</v>
      </c>
      <c r="AB1147" s="1">
        <v>3</v>
      </c>
      <c r="AC1147" s="1">
        <v>8</v>
      </c>
      <c r="AD1147" s="1">
        <v>18</v>
      </c>
      <c r="AE1147" s="1">
        <v>26</v>
      </c>
      <c r="AF1147" s="1">
        <f t="shared" si="76"/>
        <v>-8</v>
      </c>
    </row>
    <row r="1148" spans="5:32" x14ac:dyDescent="0.25">
      <c r="E1148" s="10"/>
      <c r="F1148" s="3"/>
      <c r="U1148" s="1" t="s">
        <v>771</v>
      </c>
      <c r="V1148" s="1">
        <v>1974</v>
      </c>
      <c r="X1148" s="10" t="s">
        <v>777</v>
      </c>
      <c r="Y1148" s="3">
        <v>14</v>
      </c>
      <c r="Z1148" s="1">
        <f t="shared" si="75"/>
        <v>18</v>
      </c>
      <c r="AA1148" s="1">
        <v>3</v>
      </c>
      <c r="AB1148" s="1">
        <v>8</v>
      </c>
      <c r="AC1148" s="1">
        <v>7</v>
      </c>
      <c r="AD1148" s="1">
        <v>19</v>
      </c>
      <c r="AE1148" s="1">
        <v>30</v>
      </c>
      <c r="AF1148" s="1">
        <f t="shared" si="76"/>
        <v>-11</v>
      </c>
    </row>
    <row r="1149" spans="5:32" x14ac:dyDescent="0.25">
      <c r="E1149" s="10"/>
      <c r="F1149" s="3"/>
      <c r="U1149" s="1" t="s">
        <v>771</v>
      </c>
      <c r="V1149" s="1">
        <v>1979</v>
      </c>
      <c r="X1149" s="10" t="s">
        <v>777</v>
      </c>
      <c r="Y1149" s="3">
        <v>10</v>
      </c>
      <c r="Z1149" s="1">
        <f t="shared" si="75"/>
        <v>14</v>
      </c>
      <c r="AA1149" s="1">
        <v>4</v>
      </c>
      <c r="AB1149" s="1">
        <v>2</v>
      </c>
      <c r="AC1149" s="1">
        <v>8</v>
      </c>
      <c r="AD1149" s="1">
        <v>13</v>
      </c>
      <c r="AE1149" s="1">
        <v>30</v>
      </c>
      <c r="AF1149" s="1">
        <f t="shared" si="76"/>
        <v>-17</v>
      </c>
    </row>
    <row r="1150" spans="5:32" x14ac:dyDescent="0.25">
      <c r="E1150" s="10"/>
      <c r="F1150" s="3"/>
      <c r="U1150" s="1" t="s">
        <v>771</v>
      </c>
      <c r="V1150" s="1">
        <v>1973</v>
      </c>
      <c r="X1150" s="10" t="s">
        <v>455</v>
      </c>
      <c r="Y1150" s="3">
        <v>11</v>
      </c>
      <c r="Z1150" s="1">
        <f t="shared" si="75"/>
        <v>15</v>
      </c>
      <c r="AA1150" s="1">
        <v>3</v>
      </c>
      <c r="AB1150" s="1">
        <v>5</v>
      </c>
      <c r="AC1150" s="1">
        <v>7</v>
      </c>
      <c r="AD1150" s="1">
        <v>22</v>
      </c>
      <c r="AE1150" s="1">
        <v>29</v>
      </c>
      <c r="AF1150" s="1">
        <f t="shared" si="76"/>
        <v>-7</v>
      </c>
    </row>
    <row r="1151" spans="5:32" x14ac:dyDescent="0.25">
      <c r="E1151" s="10"/>
      <c r="F1151" s="3"/>
      <c r="U1151" s="1" t="s">
        <v>771</v>
      </c>
      <c r="V1151" s="1">
        <v>1975</v>
      </c>
      <c r="X1151" s="10" t="s">
        <v>455</v>
      </c>
      <c r="Y1151" s="3">
        <v>8</v>
      </c>
      <c r="Z1151" s="1">
        <f t="shared" si="75"/>
        <v>16</v>
      </c>
      <c r="AA1151" s="1">
        <v>2</v>
      </c>
      <c r="AB1151" s="1">
        <v>4</v>
      </c>
      <c r="AC1151" s="1">
        <v>10</v>
      </c>
      <c r="AD1151" s="1">
        <v>19</v>
      </c>
      <c r="AE1151" s="1">
        <v>32</v>
      </c>
      <c r="AF1151" s="1">
        <f t="shared" si="76"/>
        <v>-13</v>
      </c>
    </row>
    <row r="1152" spans="5:32" x14ac:dyDescent="0.25">
      <c r="E1152" s="10"/>
      <c r="F1152" s="3"/>
      <c r="U1152" s="1" t="s">
        <v>771</v>
      </c>
      <c r="V1152" s="1">
        <v>1977</v>
      </c>
      <c r="X1152" s="10" t="s">
        <v>455</v>
      </c>
      <c r="Y1152" s="3">
        <v>13</v>
      </c>
      <c r="Z1152" s="1">
        <f t="shared" si="75"/>
        <v>14</v>
      </c>
      <c r="AA1152" s="1">
        <v>6</v>
      </c>
      <c r="AB1152" s="1">
        <v>1</v>
      </c>
      <c r="AC1152" s="1">
        <v>7</v>
      </c>
      <c r="AD1152" s="1">
        <v>20</v>
      </c>
      <c r="AE1152" s="1">
        <v>26</v>
      </c>
      <c r="AF1152" s="1">
        <f t="shared" si="76"/>
        <v>-6</v>
      </c>
    </row>
    <row r="1153" spans="5:32" x14ac:dyDescent="0.25">
      <c r="E1153" s="10"/>
      <c r="F1153" s="3"/>
      <c r="U1153" s="1" t="s">
        <v>771</v>
      </c>
      <c r="V1153" s="1">
        <v>1979</v>
      </c>
      <c r="X1153" s="10" t="s">
        <v>455</v>
      </c>
      <c r="Y1153" s="3">
        <v>7</v>
      </c>
      <c r="Z1153" s="1">
        <f t="shared" si="75"/>
        <v>14</v>
      </c>
      <c r="AA1153" s="1">
        <v>2</v>
      </c>
      <c r="AB1153" s="1">
        <v>3</v>
      </c>
      <c r="AC1153" s="1">
        <v>9</v>
      </c>
      <c r="AD1153" s="1">
        <v>11</v>
      </c>
      <c r="AE1153" s="1">
        <v>34</v>
      </c>
      <c r="AF1153" s="1">
        <f t="shared" si="76"/>
        <v>-23</v>
      </c>
    </row>
    <row r="1154" spans="5:32" x14ac:dyDescent="0.25">
      <c r="E1154" s="10"/>
      <c r="F1154" s="3"/>
      <c r="U1154" s="1" t="s">
        <v>771</v>
      </c>
      <c r="V1154" s="1">
        <v>1977</v>
      </c>
      <c r="X1154" s="10" t="s">
        <v>842</v>
      </c>
      <c r="Y1154" s="3">
        <v>6</v>
      </c>
      <c r="Z1154" s="1">
        <f t="shared" si="75"/>
        <v>14</v>
      </c>
      <c r="AA1154" s="1">
        <v>1</v>
      </c>
      <c r="AB1154" s="1">
        <v>4</v>
      </c>
      <c r="AC1154" s="1">
        <v>9</v>
      </c>
      <c r="AD1154" s="1">
        <v>7</v>
      </c>
      <c r="AE1154" s="1">
        <v>21</v>
      </c>
      <c r="AF1154" s="1">
        <f t="shared" si="76"/>
        <v>-14</v>
      </c>
    </row>
    <row r="1155" spans="5:32" x14ac:dyDescent="0.25">
      <c r="E1155" s="10"/>
      <c r="F1155" s="3"/>
      <c r="U1155" s="1" t="s">
        <v>770</v>
      </c>
      <c r="V1155" s="1">
        <v>1970</v>
      </c>
      <c r="X1155" s="10" t="s">
        <v>361</v>
      </c>
      <c r="Y1155" s="3">
        <v>22</v>
      </c>
      <c r="Z1155" s="1">
        <f t="shared" si="75"/>
        <v>32</v>
      </c>
      <c r="AA1155" s="1">
        <v>7</v>
      </c>
      <c r="AB1155" s="1">
        <v>8</v>
      </c>
      <c r="AC1155" s="1">
        <v>17</v>
      </c>
      <c r="AD1155" s="1">
        <v>36</v>
      </c>
      <c r="AE1155" s="1">
        <v>64</v>
      </c>
      <c r="AF1155" s="1">
        <f t="shared" si="76"/>
        <v>-28</v>
      </c>
    </row>
    <row r="1156" spans="5:32" x14ac:dyDescent="0.25">
      <c r="E1156" s="10"/>
      <c r="F1156" s="3"/>
      <c r="U1156" s="1" t="s">
        <v>770</v>
      </c>
      <c r="V1156" s="1">
        <v>1971</v>
      </c>
      <c r="X1156" s="10" t="s">
        <v>361</v>
      </c>
      <c r="Y1156" s="3">
        <v>31</v>
      </c>
      <c r="Z1156" s="1">
        <f t="shared" si="75"/>
        <v>36</v>
      </c>
      <c r="AA1156" s="1">
        <v>10</v>
      </c>
      <c r="AB1156" s="1">
        <v>11</v>
      </c>
      <c r="AC1156" s="1">
        <v>15</v>
      </c>
      <c r="AD1156" s="1">
        <v>58</v>
      </c>
      <c r="AE1156" s="1">
        <v>73</v>
      </c>
      <c r="AF1156" s="1">
        <f t="shared" si="76"/>
        <v>-15</v>
      </c>
    </row>
    <row r="1157" spans="5:32" x14ac:dyDescent="0.25">
      <c r="E1157" s="10"/>
      <c r="F1157" s="3"/>
      <c r="U1157" s="1" t="s">
        <v>771</v>
      </c>
      <c r="V1157" s="1">
        <v>1971</v>
      </c>
      <c r="X1157" s="10" t="s">
        <v>361</v>
      </c>
      <c r="Y1157" s="3">
        <v>12</v>
      </c>
      <c r="Z1157" s="1">
        <f t="shared" si="75"/>
        <v>14</v>
      </c>
      <c r="AA1157" s="1">
        <v>3</v>
      </c>
      <c r="AB1157" s="1">
        <v>6</v>
      </c>
      <c r="AC1157" s="1">
        <v>5</v>
      </c>
      <c r="AD1157" s="1">
        <v>21</v>
      </c>
      <c r="AE1157" s="1">
        <v>26</v>
      </c>
      <c r="AF1157" s="1">
        <f t="shared" si="76"/>
        <v>-5</v>
      </c>
    </row>
    <row r="1158" spans="5:32" x14ac:dyDescent="0.25">
      <c r="E1158" s="10"/>
      <c r="F1158" s="3"/>
      <c r="U1158" s="1" t="s">
        <v>770</v>
      </c>
      <c r="V1158" s="1">
        <v>1972</v>
      </c>
      <c r="X1158" s="10" t="s">
        <v>361</v>
      </c>
      <c r="Y1158" s="3">
        <v>36</v>
      </c>
      <c r="Z1158" s="1">
        <f t="shared" si="75"/>
        <v>34</v>
      </c>
      <c r="AA1158" s="1">
        <v>14</v>
      </c>
      <c r="AB1158" s="1">
        <v>8</v>
      </c>
      <c r="AC1158" s="1">
        <v>12</v>
      </c>
      <c r="AD1158" s="1">
        <v>51</v>
      </c>
      <c r="AE1158" s="1">
        <v>52</v>
      </c>
      <c r="AF1158" s="1">
        <f t="shared" si="76"/>
        <v>-1</v>
      </c>
    </row>
    <row r="1159" spans="5:32" x14ac:dyDescent="0.25">
      <c r="E1159" s="10"/>
      <c r="F1159" s="3"/>
      <c r="U1159" s="1" t="s">
        <v>771</v>
      </c>
      <c r="V1159" s="1">
        <v>1972</v>
      </c>
      <c r="X1159" s="10" t="s">
        <v>361</v>
      </c>
      <c r="Y1159" s="3">
        <v>18</v>
      </c>
      <c r="Z1159" s="1">
        <f t="shared" si="75"/>
        <v>13</v>
      </c>
      <c r="AA1159" s="1">
        <v>8</v>
      </c>
      <c r="AB1159" s="1">
        <v>2</v>
      </c>
      <c r="AC1159" s="1">
        <v>3</v>
      </c>
      <c r="AD1159" s="1">
        <v>21</v>
      </c>
      <c r="AE1159" s="1">
        <v>16</v>
      </c>
      <c r="AF1159" s="1">
        <f t="shared" si="76"/>
        <v>5</v>
      </c>
    </row>
    <row r="1160" spans="5:32" x14ac:dyDescent="0.25">
      <c r="E1160" s="10"/>
      <c r="F1160" s="3"/>
      <c r="U1160" s="1" t="s">
        <v>770</v>
      </c>
      <c r="V1160" s="1">
        <v>1973</v>
      </c>
      <c r="X1160" s="10" t="s">
        <v>361</v>
      </c>
      <c r="Y1160" s="3">
        <v>24</v>
      </c>
      <c r="Z1160" s="1">
        <f t="shared" si="75"/>
        <v>32</v>
      </c>
      <c r="AA1160" s="1">
        <v>5</v>
      </c>
      <c r="AB1160" s="1">
        <v>14</v>
      </c>
      <c r="AC1160" s="1">
        <v>13</v>
      </c>
      <c r="AD1160" s="1">
        <v>32</v>
      </c>
      <c r="AE1160" s="1">
        <v>45</v>
      </c>
      <c r="AF1160" s="1">
        <f t="shared" si="76"/>
        <v>-13</v>
      </c>
    </row>
    <row r="1161" spans="5:32" x14ac:dyDescent="0.25">
      <c r="E1161" s="10"/>
      <c r="F1161" s="3"/>
      <c r="U1161" s="1" t="s">
        <v>771</v>
      </c>
      <c r="V1161" s="1">
        <v>1973</v>
      </c>
      <c r="X1161" s="10" t="s">
        <v>361</v>
      </c>
      <c r="Y1161" s="3">
        <v>13</v>
      </c>
      <c r="Z1161" s="1">
        <f t="shared" si="75"/>
        <v>15</v>
      </c>
      <c r="AA1161" s="1">
        <v>6</v>
      </c>
      <c r="AB1161" s="1">
        <v>1</v>
      </c>
      <c r="AC1161" s="1">
        <v>8</v>
      </c>
      <c r="AD1161" s="1">
        <v>22</v>
      </c>
      <c r="AE1161" s="1">
        <v>25</v>
      </c>
      <c r="AF1161" s="1">
        <f t="shared" si="76"/>
        <v>-3</v>
      </c>
    </row>
    <row r="1162" spans="5:32" x14ac:dyDescent="0.25">
      <c r="E1162" s="10"/>
      <c r="F1162" s="3"/>
      <c r="U1162" s="1" t="s">
        <v>770</v>
      </c>
      <c r="V1162" s="1">
        <v>1974</v>
      </c>
      <c r="X1162" s="10" t="s">
        <v>361</v>
      </c>
      <c r="Y1162" s="3">
        <v>21</v>
      </c>
      <c r="Z1162" s="1">
        <f t="shared" si="75"/>
        <v>18</v>
      </c>
      <c r="AA1162" s="1">
        <v>8</v>
      </c>
      <c r="AB1162" s="1">
        <v>5</v>
      </c>
      <c r="AC1162" s="1">
        <v>5</v>
      </c>
      <c r="AD1162" s="1">
        <v>30</v>
      </c>
      <c r="AE1162" s="1">
        <v>30</v>
      </c>
      <c r="AF1162" s="1">
        <f t="shared" si="76"/>
        <v>0</v>
      </c>
    </row>
    <row r="1163" spans="5:32" x14ac:dyDescent="0.25">
      <c r="E1163" s="10"/>
      <c r="F1163" s="3"/>
      <c r="U1163" s="1" t="s">
        <v>771</v>
      </c>
      <c r="V1163" s="1">
        <v>1974</v>
      </c>
      <c r="X1163" s="10" t="s">
        <v>361</v>
      </c>
      <c r="Y1163" s="3">
        <v>14</v>
      </c>
      <c r="Z1163" s="1">
        <f t="shared" si="75"/>
        <v>18</v>
      </c>
      <c r="AA1163" s="1">
        <v>4</v>
      </c>
      <c r="AB1163" s="1">
        <v>6</v>
      </c>
      <c r="AC1163" s="1">
        <v>8</v>
      </c>
      <c r="AD1163" s="1">
        <v>20</v>
      </c>
      <c r="AE1163" s="1">
        <v>22</v>
      </c>
      <c r="AF1163" s="1">
        <f t="shared" si="76"/>
        <v>-2</v>
      </c>
    </row>
    <row r="1164" spans="5:32" x14ac:dyDescent="0.25">
      <c r="E1164" s="10"/>
      <c r="F1164" s="3"/>
      <c r="U1164" s="1" t="s">
        <v>770</v>
      </c>
      <c r="V1164" s="1">
        <v>1975</v>
      </c>
      <c r="X1164" s="10" t="s">
        <v>361</v>
      </c>
      <c r="Y1164" s="3">
        <v>47</v>
      </c>
      <c r="Z1164" s="1">
        <f t="shared" si="75"/>
        <v>38</v>
      </c>
      <c r="AA1164" s="1">
        <v>16</v>
      </c>
      <c r="AB1164" s="1">
        <v>15</v>
      </c>
      <c r="AC1164" s="1">
        <v>7</v>
      </c>
      <c r="AD1164" s="1">
        <v>60</v>
      </c>
      <c r="AE1164" s="1">
        <v>48</v>
      </c>
      <c r="AF1164" s="1">
        <f t="shared" si="76"/>
        <v>12</v>
      </c>
    </row>
    <row r="1165" spans="5:32" x14ac:dyDescent="0.25">
      <c r="E1165" s="10"/>
      <c r="F1165" s="3"/>
      <c r="U1165" s="1" t="s">
        <v>770</v>
      </c>
      <c r="V1165" s="1">
        <v>1979</v>
      </c>
      <c r="X1165" s="10" t="s">
        <v>361</v>
      </c>
      <c r="Y1165" s="3">
        <v>19</v>
      </c>
      <c r="Z1165" s="1">
        <f t="shared" si="75"/>
        <v>18</v>
      </c>
      <c r="AA1165" s="1">
        <v>6</v>
      </c>
      <c r="AB1165" s="1">
        <v>7</v>
      </c>
      <c r="AC1165" s="1">
        <v>5</v>
      </c>
      <c r="AD1165" s="1">
        <v>24</v>
      </c>
      <c r="AE1165" s="1">
        <v>23</v>
      </c>
      <c r="AF1165" s="1">
        <f t="shared" si="76"/>
        <v>1</v>
      </c>
    </row>
    <row r="1166" spans="5:32" x14ac:dyDescent="0.25">
      <c r="E1166" s="10"/>
      <c r="F1166" s="3"/>
      <c r="U1166" s="1" t="s">
        <v>771</v>
      </c>
      <c r="V1166" s="1">
        <v>1975</v>
      </c>
      <c r="X1166" s="10" t="s">
        <v>460</v>
      </c>
      <c r="Y1166" s="3">
        <v>21</v>
      </c>
      <c r="Z1166" s="1">
        <f t="shared" si="75"/>
        <v>16</v>
      </c>
      <c r="AA1166" s="1">
        <v>9</v>
      </c>
      <c r="AB1166" s="1">
        <v>3</v>
      </c>
      <c r="AC1166" s="1">
        <v>4</v>
      </c>
      <c r="AD1166" s="1">
        <v>34</v>
      </c>
      <c r="AE1166" s="1">
        <v>27</v>
      </c>
      <c r="AF1166" s="1">
        <f t="shared" si="76"/>
        <v>7</v>
      </c>
    </row>
    <row r="1167" spans="5:32" x14ac:dyDescent="0.25">
      <c r="E1167" s="10"/>
      <c r="F1167" s="3"/>
      <c r="U1167" s="1" t="s">
        <v>770</v>
      </c>
      <c r="V1167" s="1">
        <v>1976</v>
      </c>
      <c r="X1167" s="10" t="s">
        <v>460</v>
      </c>
      <c r="Y1167" s="3">
        <v>30</v>
      </c>
      <c r="Z1167" s="1">
        <f t="shared" si="75"/>
        <v>33</v>
      </c>
      <c r="AA1167" s="1">
        <v>11</v>
      </c>
      <c r="AB1167" s="1">
        <v>8</v>
      </c>
      <c r="AC1167" s="1">
        <v>14</v>
      </c>
      <c r="AD1167" s="1">
        <v>50</v>
      </c>
      <c r="AE1167" s="1">
        <v>55</v>
      </c>
      <c r="AF1167" s="1">
        <f t="shared" si="76"/>
        <v>-5</v>
      </c>
    </row>
    <row r="1168" spans="5:32" x14ac:dyDescent="0.25">
      <c r="E1168" s="10"/>
      <c r="F1168" s="3"/>
      <c r="U1168" s="1" t="s">
        <v>771</v>
      </c>
      <c r="V1168" s="1">
        <v>1976</v>
      </c>
      <c r="X1168" s="10" t="s">
        <v>460</v>
      </c>
      <c r="Y1168" s="3">
        <v>15</v>
      </c>
      <c r="Z1168" s="1">
        <f t="shared" si="75"/>
        <v>18</v>
      </c>
      <c r="AA1168" s="1">
        <v>4</v>
      </c>
      <c r="AB1168" s="1">
        <v>7</v>
      </c>
      <c r="AC1168" s="1">
        <v>7</v>
      </c>
      <c r="AD1168" s="1">
        <v>13</v>
      </c>
      <c r="AE1168" s="1">
        <v>20</v>
      </c>
      <c r="AF1168" s="1">
        <f t="shared" si="76"/>
        <v>-7</v>
      </c>
    </row>
    <row r="1169" spans="5:32" x14ac:dyDescent="0.25">
      <c r="E1169" s="10"/>
      <c r="F1169" s="3"/>
      <c r="U1169" s="1" t="s">
        <v>770</v>
      </c>
      <c r="V1169" s="1">
        <v>1977</v>
      </c>
      <c r="X1169" s="10" t="s">
        <v>460</v>
      </c>
      <c r="Y1169" s="3">
        <v>53</v>
      </c>
      <c r="Z1169" s="1">
        <f t="shared" si="75"/>
        <v>44</v>
      </c>
      <c r="AA1169" s="1">
        <v>20</v>
      </c>
      <c r="AB1169" s="1">
        <v>13</v>
      </c>
      <c r="AC1169" s="1">
        <v>11</v>
      </c>
      <c r="AD1169" s="1">
        <v>74</v>
      </c>
      <c r="AE1169" s="1">
        <v>57</v>
      </c>
      <c r="AF1169" s="1">
        <f t="shared" si="76"/>
        <v>17</v>
      </c>
    </row>
    <row r="1170" spans="5:32" x14ac:dyDescent="0.25">
      <c r="E1170" s="10"/>
      <c r="F1170" s="3"/>
      <c r="U1170" s="1" t="s">
        <v>771</v>
      </c>
      <c r="V1170" s="1">
        <v>1977</v>
      </c>
      <c r="X1170" s="10" t="s">
        <v>460</v>
      </c>
      <c r="Y1170" s="3">
        <v>11</v>
      </c>
      <c r="Z1170" s="1">
        <f t="shared" si="75"/>
        <v>14</v>
      </c>
      <c r="AA1170" s="1">
        <v>4</v>
      </c>
      <c r="AB1170" s="1">
        <v>3</v>
      </c>
      <c r="AC1170" s="1">
        <v>7</v>
      </c>
      <c r="AD1170" s="1">
        <v>22</v>
      </c>
      <c r="AE1170" s="1">
        <v>29</v>
      </c>
      <c r="AF1170" s="1">
        <f t="shared" si="76"/>
        <v>-7</v>
      </c>
    </row>
    <row r="1171" spans="5:32" x14ac:dyDescent="0.25">
      <c r="E1171" s="10"/>
      <c r="F1171" s="3"/>
      <c r="U1171" s="1" t="s">
        <v>770</v>
      </c>
      <c r="V1171" s="1">
        <v>1978</v>
      </c>
      <c r="X1171" s="10" t="s">
        <v>460</v>
      </c>
      <c r="Y1171" s="3">
        <v>39</v>
      </c>
      <c r="Z1171" s="1">
        <f t="shared" si="75"/>
        <v>40</v>
      </c>
      <c r="AA1171" s="1">
        <v>14</v>
      </c>
      <c r="AB1171" s="1">
        <v>11</v>
      </c>
      <c r="AC1171" s="1">
        <v>15</v>
      </c>
      <c r="AD1171" s="1">
        <v>60</v>
      </c>
      <c r="AE1171" s="1">
        <v>59</v>
      </c>
      <c r="AF1171" s="1">
        <f t="shared" si="76"/>
        <v>1</v>
      </c>
    </row>
    <row r="1172" spans="5:32" x14ac:dyDescent="0.25">
      <c r="E1172" s="10"/>
      <c r="F1172" s="3"/>
      <c r="U1172" s="1" t="s">
        <v>771</v>
      </c>
      <c r="V1172" s="1">
        <v>1978</v>
      </c>
      <c r="X1172" s="10" t="s">
        <v>460</v>
      </c>
      <c r="Y1172" s="3">
        <v>18</v>
      </c>
      <c r="Z1172" s="1">
        <f t="shared" si="75"/>
        <v>16</v>
      </c>
      <c r="AA1172" s="1">
        <v>7</v>
      </c>
      <c r="AB1172" s="1">
        <v>4</v>
      </c>
      <c r="AC1172" s="1">
        <v>5</v>
      </c>
      <c r="AD1172" s="1">
        <v>25</v>
      </c>
      <c r="AE1172" s="1">
        <v>19</v>
      </c>
      <c r="AF1172" s="1">
        <f t="shared" si="76"/>
        <v>6</v>
      </c>
    </row>
    <row r="1173" spans="5:32" x14ac:dyDescent="0.25">
      <c r="E1173" s="10"/>
      <c r="F1173" s="3"/>
      <c r="U1173" s="1" t="s">
        <v>771</v>
      </c>
      <c r="V1173" s="1">
        <v>1979</v>
      </c>
      <c r="X1173" s="10" t="s">
        <v>460</v>
      </c>
      <c r="Y1173" s="3">
        <v>15</v>
      </c>
      <c r="Z1173" s="1">
        <f t="shared" si="75"/>
        <v>14</v>
      </c>
      <c r="AA1173" s="1">
        <v>5</v>
      </c>
      <c r="AB1173" s="1">
        <v>5</v>
      </c>
      <c r="AC1173" s="1">
        <v>4</v>
      </c>
      <c r="AD1173" s="1">
        <v>19</v>
      </c>
      <c r="AE1173" s="1">
        <v>17</v>
      </c>
      <c r="AF1173" s="1">
        <f t="shared" si="76"/>
        <v>2</v>
      </c>
    </row>
    <row r="1174" spans="5:32" x14ac:dyDescent="0.25">
      <c r="E1174" s="10"/>
      <c r="F1174" s="3"/>
      <c r="U1174" s="1" t="s">
        <v>771</v>
      </c>
      <c r="V1174" s="1">
        <v>1978</v>
      </c>
      <c r="X1174" s="10" t="s">
        <v>843</v>
      </c>
      <c r="Y1174" s="3">
        <v>14</v>
      </c>
      <c r="Z1174" s="1">
        <f t="shared" si="75"/>
        <v>14</v>
      </c>
      <c r="AA1174" s="1">
        <v>5</v>
      </c>
      <c r="AB1174" s="1">
        <v>4</v>
      </c>
      <c r="AC1174" s="1">
        <v>5</v>
      </c>
      <c r="AD1174" s="1">
        <v>12</v>
      </c>
      <c r="AE1174" s="1">
        <v>14</v>
      </c>
      <c r="AF1174" s="1">
        <f t="shared" si="76"/>
        <v>-2</v>
      </c>
    </row>
    <row r="1175" spans="5:32" x14ac:dyDescent="0.25">
      <c r="E1175" s="10"/>
      <c r="F1175" s="3"/>
      <c r="U1175" s="1" t="s">
        <v>771</v>
      </c>
      <c r="V1175" s="1">
        <v>1972</v>
      </c>
      <c r="X1175" s="10" t="s">
        <v>394</v>
      </c>
      <c r="Y1175" s="3">
        <v>12</v>
      </c>
      <c r="Z1175" s="1">
        <f t="shared" si="75"/>
        <v>13</v>
      </c>
      <c r="AA1175" s="1">
        <v>4</v>
      </c>
      <c r="AB1175" s="1">
        <v>4</v>
      </c>
      <c r="AC1175" s="1">
        <v>5</v>
      </c>
      <c r="AD1175" s="1">
        <v>15</v>
      </c>
      <c r="AE1175" s="1">
        <v>25</v>
      </c>
      <c r="AF1175" s="1">
        <f t="shared" si="76"/>
        <v>-10</v>
      </c>
    </row>
    <row r="1176" spans="5:32" x14ac:dyDescent="0.25">
      <c r="E1176" s="10"/>
      <c r="F1176" s="3"/>
      <c r="U1176" s="1" t="s">
        <v>771</v>
      </c>
      <c r="V1176" s="1">
        <v>1973</v>
      </c>
      <c r="X1176" s="10" t="s">
        <v>394</v>
      </c>
      <c r="Y1176" s="3">
        <v>12</v>
      </c>
      <c r="Z1176" s="1">
        <f t="shared" si="75"/>
        <v>15</v>
      </c>
      <c r="AA1176" s="1">
        <v>3</v>
      </c>
      <c r="AB1176" s="1">
        <v>6</v>
      </c>
      <c r="AC1176" s="1">
        <v>6</v>
      </c>
      <c r="AD1176" s="1">
        <v>19</v>
      </c>
      <c r="AE1176" s="1">
        <v>22</v>
      </c>
      <c r="AF1176" s="1">
        <f t="shared" si="76"/>
        <v>-3</v>
      </c>
    </row>
    <row r="1177" spans="5:32" x14ac:dyDescent="0.25">
      <c r="E1177" s="10"/>
      <c r="F1177" s="3"/>
      <c r="U1177" s="1" t="s">
        <v>771</v>
      </c>
      <c r="V1177" s="1">
        <v>1974</v>
      </c>
      <c r="X1177" s="10" t="s">
        <v>394</v>
      </c>
      <c r="Y1177" s="3">
        <v>22</v>
      </c>
      <c r="Z1177" s="1">
        <f t="shared" si="75"/>
        <v>18</v>
      </c>
      <c r="AA1177" s="1">
        <v>9</v>
      </c>
      <c r="AB1177" s="1">
        <v>4</v>
      </c>
      <c r="AC1177" s="1">
        <v>5</v>
      </c>
      <c r="AD1177" s="1">
        <v>32</v>
      </c>
      <c r="AE1177" s="1">
        <v>35</v>
      </c>
      <c r="AF1177" s="1">
        <f t="shared" si="76"/>
        <v>-3</v>
      </c>
    </row>
    <row r="1178" spans="5:32" x14ac:dyDescent="0.25">
      <c r="E1178" s="10"/>
      <c r="F1178" s="3"/>
      <c r="U1178" s="1" t="s">
        <v>771</v>
      </c>
      <c r="V1178" s="1">
        <v>1971</v>
      </c>
      <c r="X1178" s="10" t="s">
        <v>773</v>
      </c>
      <c r="Y1178" s="3">
        <v>8</v>
      </c>
      <c r="Z1178" s="1">
        <f t="shared" si="75"/>
        <v>14</v>
      </c>
      <c r="AA1178" s="1">
        <v>4</v>
      </c>
      <c r="AB1178" s="1">
        <v>0</v>
      </c>
      <c r="AC1178" s="1">
        <v>10</v>
      </c>
      <c r="AD1178" s="1">
        <v>16</v>
      </c>
      <c r="AE1178" s="1">
        <v>34</v>
      </c>
      <c r="AF1178" s="1">
        <f t="shared" si="76"/>
        <v>-18</v>
      </c>
    </row>
    <row r="1179" spans="5:32" x14ac:dyDescent="0.25">
      <c r="E1179" s="10"/>
      <c r="F1179" s="3"/>
      <c r="U1179" s="1" t="s">
        <v>771</v>
      </c>
      <c r="V1179" s="1">
        <v>1977</v>
      </c>
      <c r="X1179" s="10" t="s">
        <v>52</v>
      </c>
      <c r="Y1179" s="3">
        <v>12</v>
      </c>
      <c r="Z1179" s="1">
        <f t="shared" si="75"/>
        <v>14</v>
      </c>
      <c r="AA1179" s="1">
        <v>3</v>
      </c>
      <c r="AB1179" s="1">
        <v>6</v>
      </c>
      <c r="AC1179" s="1">
        <v>5</v>
      </c>
      <c r="AD1179" s="1">
        <v>15</v>
      </c>
      <c r="AE1179" s="1">
        <v>22</v>
      </c>
      <c r="AF1179" s="1">
        <f t="shared" si="76"/>
        <v>-7</v>
      </c>
    </row>
    <row r="1180" spans="5:32" x14ac:dyDescent="0.25">
      <c r="E1180" s="10"/>
      <c r="F1180" s="3"/>
      <c r="U1180" s="1" t="s">
        <v>770</v>
      </c>
      <c r="V1180" s="1">
        <v>1978</v>
      </c>
      <c r="X1180" s="10" t="s">
        <v>52</v>
      </c>
      <c r="Y1180" s="3">
        <v>29</v>
      </c>
      <c r="Z1180" s="1">
        <f t="shared" si="75"/>
        <v>40</v>
      </c>
      <c r="AA1180" s="1">
        <v>8</v>
      </c>
      <c r="AB1180" s="1">
        <v>13</v>
      </c>
      <c r="AC1180" s="1">
        <v>19</v>
      </c>
      <c r="AD1180" s="1">
        <v>43</v>
      </c>
      <c r="AE1180" s="1">
        <v>73</v>
      </c>
      <c r="AF1180" s="1">
        <f t="shared" si="76"/>
        <v>-30</v>
      </c>
    </row>
    <row r="1181" spans="5:32" x14ac:dyDescent="0.25">
      <c r="E1181" s="10"/>
      <c r="F1181" s="3"/>
      <c r="U1181" s="1" t="s">
        <v>770</v>
      </c>
      <c r="V1181" s="1">
        <v>1970</v>
      </c>
      <c r="X1181" s="10" t="s">
        <v>82</v>
      </c>
      <c r="Y1181" s="3">
        <v>21</v>
      </c>
      <c r="Z1181" s="1">
        <f t="shared" si="75"/>
        <v>23</v>
      </c>
      <c r="AA1181" s="1">
        <v>5</v>
      </c>
      <c r="AB1181" s="1">
        <v>11</v>
      </c>
      <c r="AC1181" s="1">
        <v>7</v>
      </c>
      <c r="AD1181" s="1">
        <v>26</v>
      </c>
      <c r="AE1181" s="1">
        <v>29</v>
      </c>
      <c r="AF1181" s="1">
        <f t="shared" si="76"/>
        <v>-3</v>
      </c>
    </row>
    <row r="1182" spans="5:32" x14ac:dyDescent="0.25">
      <c r="E1182" s="10"/>
      <c r="F1182" s="3"/>
      <c r="U1182" s="1" t="s">
        <v>771</v>
      </c>
      <c r="V1182" s="1">
        <v>1970</v>
      </c>
      <c r="X1182" s="10" t="s">
        <v>82</v>
      </c>
      <c r="Y1182" s="3">
        <v>20</v>
      </c>
      <c r="Z1182" s="1">
        <f t="shared" si="75"/>
        <v>20</v>
      </c>
      <c r="AA1182" s="1">
        <v>7</v>
      </c>
      <c r="AB1182" s="1">
        <v>6</v>
      </c>
      <c r="AC1182" s="1">
        <v>7</v>
      </c>
      <c r="AD1182" s="1">
        <v>31</v>
      </c>
      <c r="AE1182" s="1">
        <v>22</v>
      </c>
      <c r="AF1182" s="1">
        <f t="shared" si="76"/>
        <v>9</v>
      </c>
    </row>
    <row r="1183" spans="5:32" x14ac:dyDescent="0.25">
      <c r="E1183" s="10"/>
      <c r="F1183" s="3"/>
      <c r="U1183" s="1" t="s">
        <v>770</v>
      </c>
      <c r="V1183" s="1">
        <v>1971</v>
      </c>
      <c r="X1183" s="10" t="s">
        <v>82</v>
      </c>
      <c r="Y1183" s="3">
        <v>32</v>
      </c>
      <c r="Z1183" s="1">
        <f t="shared" si="75"/>
        <v>36</v>
      </c>
      <c r="AA1183" s="1">
        <v>11</v>
      </c>
      <c r="AB1183" s="1">
        <v>10</v>
      </c>
      <c r="AC1183" s="1">
        <v>15</v>
      </c>
      <c r="AD1183" s="1">
        <v>41</v>
      </c>
      <c r="AE1183" s="1">
        <v>55</v>
      </c>
      <c r="AF1183" s="1">
        <f t="shared" si="76"/>
        <v>-14</v>
      </c>
    </row>
    <row r="1184" spans="5:32" x14ac:dyDescent="0.25">
      <c r="E1184" s="10"/>
      <c r="F1184" s="3"/>
      <c r="U1184" s="1" t="s">
        <v>771</v>
      </c>
      <c r="V1184" s="1">
        <v>1971</v>
      </c>
      <c r="X1184" s="10" t="s">
        <v>82</v>
      </c>
      <c r="Y1184" s="3">
        <v>12</v>
      </c>
      <c r="Z1184" s="1">
        <f t="shared" si="75"/>
        <v>14</v>
      </c>
      <c r="AA1184" s="1">
        <v>4</v>
      </c>
      <c r="AB1184" s="1">
        <v>4</v>
      </c>
      <c r="AC1184" s="1">
        <v>6</v>
      </c>
      <c r="AD1184" s="1">
        <v>22</v>
      </c>
      <c r="AE1184" s="1">
        <v>19</v>
      </c>
      <c r="AF1184" s="1">
        <f t="shared" si="76"/>
        <v>3</v>
      </c>
    </row>
    <row r="1185" spans="5:32" x14ac:dyDescent="0.25">
      <c r="E1185" s="10"/>
      <c r="F1185" s="3"/>
      <c r="U1185" s="1" t="s">
        <v>770</v>
      </c>
      <c r="V1185" s="1">
        <v>1972</v>
      </c>
      <c r="X1185" s="10" t="s">
        <v>82</v>
      </c>
      <c r="Y1185" s="3">
        <v>33</v>
      </c>
      <c r="Z1185" s="1">
        <f t="shared" si="75"/>
        <v>34</v>
      </c>
      <c r="AA1185" s="1">
        <v>14</v>
      </c>
      <c r="AB1185" s="1">
        <v>5</v>
      </c>
      <c r="AC1185" s="1">
        <v>15</v>
      </c>
      <c r="AD1185" s="1">
        <v>40</v>
      </c>
      <c r="AE1185" s="1">
        <v>52</v>
      </c>
      <c r="AF1185" s="1">
        <f t="shared" si="76"/>
        <v>-12</v>
      </c>
    </row>
    <row r="1186" spans="5:32" x14ac:dyDescent="0.25">
      <c r="E1186" s="10"/>
      <c r="F1186" s="3"/>
      <c r="U1186" s="1" t="s">
        <v>771</v>
      </c>
      <c r="V1186" s="1">
        <v>1972</v>
      </c>
      <c r="X1186" s="10" t="s">
        <v>82</v>
      </c>
      <c r="Y1186" s="3">
        <v>8</v>
      </c>
      <c r="Z1186" s="1">
        <f t="shared" si="75"/>
        <v>13</v>
      </c>
      <c r="AA1186" s="1">
        <v>2</v>
      </c>
      <c r="AB1186" s="1">
        <v>4</v>
      </c>
      <c r="AC1186" s="1">
        <v>7</v>
      </c>
      <c r="AD1186" s="1">
        <v>12</v>
      </c>
      <c r="AE1186" s="1">
        <v>25</v>
      </c>
      <c r="AF1186" s="1">
        <f t="shared" si="76"/>
        <v>-13</v>
      </c>
    </row>
    <row r="1187" spans="5:32" x14ac:dyDescent="0.25">
      <c r="E1187" s="10"/>
      <c r="F1187" s="3"/>
      <c r="U1187" s="1" t="s">
        <v>772</v>
      </c>
      <c r="V1187" s="1">
        <v>1972</v>
      </c>
      <c r="X1187" s="10" t="s">
        <v>82</v>
      </c>
      <c r="Y1187" s="3">
        <v>4</v>
      </c>
      <c r="Z1187" s="1">
        <f t="shared" si="75"/>
        <v>5</v>
      </c>
      <c r="AA1187" s="1">
        <v>1</v>
      </c>
      <c r="AB1187" s="1">
        <v>2</v>
      </c>
      <c r="AC1187" s="1">
        <v>2</v>
      </c>
      <c r="AD1187" s="1">
        <v>4</v>
      </c>
      <c r="AE1187" s="1">
        <v>11</v>
      </c>
      <c r="AF1187" s="1">
        <f t="shared" si="76"/>
        <v>-7</v>
      </c>
    </row>
    <row r="1188" spans="5:32" x14ac:dyDescent="0.25">
      <c r="E1188" s="10"/>
      <c r="F1188" s="3"/>
      <c r="U1188" s="1" t="s">
        <v>770</v>
      </c>
      <c r="V1188" s="1">
        <v>1973</v>
      </c>
      <c r="X1188" s="10" t="s">
        <v>82</v>
      </c>
      <c r="Y1188" s="3">
        <v>33</v>
      </c>
      <c r="Z1188" s="1">
        <f t="shared" si="75"/>
        <v>32</v>
      </c>
      <c r="AA1188" s="1">
        <v>12</v>
      </c>
      <c r="AB1188" s="1">
        <v>9</v>
      </c>
      <c r="AC1188" s="1">
        <v>11</v>
      </c>
      <c r="AD1188" s="1">
        <v>51</v>
      </c>
      <c r="AE1188" s="1">
        <v>47</v>
      </c>
      <c r="AF1188" s="1">
        <f t="shared" si="76"/>
        <v>4</v>
      </c>
    </row>
    <row r="1189" spans="5:32" x14ac:dyDescent="0.25">
      <c r="E1189" s="10"/>
      <c r="F1189" s="3"/>
      <c r="U1189" s="1" t="s">
        <v>771</v>
      </c>
      <c r="V1189" s="1">
        <v>1973</v>
      </c>
      <c r="X1189" s="10" t="s">
        <v>82</v>
      </c>
      <c r="Y1189" s="3">
        <v>17</v>
      </c>
      <c r="Z1189" s="1">
        <f t="shared" si="75"/>
        <v>15</v>
      </c>
      <c r="AA1189" s="1">
        <v>7</v>
      </c>
      <c r="AB1189" s="1">
        <v>3</v>
      </c>
      <c r="AC1189" s="1">
        <v>5</v>
      </c>
      <c r="AD1189" s="1">
        <v>27</v>
      </c>
      <c r="AE1189" s="1">
        <v>15</v>
      </c>
      <c r="AF1189" s="1">
        <f t="shared" si="76"/>
        <v>12</v>
      </c>
    </row>
    <row r="1190" spans="5:32" x14ac:dyDescent="0.25">
      <c r="E1190" s="10"/>
      <c r="F1190" s="3"/>
      <c r="U1190" s="1" t="s">
        <v>770</v>
      </c>
      <c r="V1190" s="1">
        <v>1974</v>
      </c>
      <c r="X1190" s="10" t="s">
        <v>82</v>
      </c>
      <c r="Y1190" s="3">
        <v>13</v>
      </c>
      <c r="Z1190" s="1">
        <f t="shared" si="75"/>
        <v>18</v>
      </c>
      <c r="AA1190" s="1">
        <v>5</v>
      </c>
      <c r="AB1190" s="1">
        <v>3</v>
      </c>
      <c r="AC1190" s="1">
        <v>10</v>
      </c>
      <c r="AD1190" s="1">
        <v>21</v>
      </c>
      <c r="AE1190" s="1">
        <v>28</v>
      </c>
      <c r="AF1190" s="1">
        <f t="shared" si="76"/>
        <v>-7</v>
      </c>
    </row>
    <row r="1191" spans="5:32" x14ac:dyDescent="0.25">
      <c r="E1191" s="10"/>
      <c r="F1191" s="3"/>
      <c r="U1191" s="1" t="s">
        <v>771</v>
      </c>
      <c r="V1191" s="1">
        <v>1974</v>
      </c>
      <c r="X1191" s="10" t="s">
        <v>82</v>
      </c>
      <c r="Y1191" s="3">
        <v>20</v>
      </c>
      <c r="Z1191" s="1">
        <f t="shared" si="75"/>
        <v>18</v>
      </c>
      <c r="AA1191" s="1">
        <v>8</v>
      </c>
      <c r="AB1191" s="1">
        <v>4</v>
      </c>
      <c r="AC1191" s="1">
        <v>6</v>
      </c>
      <c r="AD1191" s="1">
        <v>25</v>
      </c>
      <c r="AE1191" s="1">
        <v>20</v>
      </c>
      <c r="AF1191" s="1">
        <f t="shared" si="76"/>
        <v>5</v>
      </c>
    </row>
    <row r="1192" spans="5:32" x14ac:dyDescent="0.25">
      <c r="E1192" s="10"/>
      <c r="F1192" s="3"/>
      <c r="U1192" s="1" t="s">
        <v>770</v>
      </c>
      <c r="V1192" s="1">
        <v>1975</v>
      </c>
      <c r="X1192" s="10" t="s">
        <v>82</v>
      </c>
      <c r="Y1192" s="3">
        <v>47</v>
      </c>
      <c r="Z1192" s="1">
        <f t="shared" si="75"/>
        <v>38</v>
      </c>
      <c r="AA1192" s="1">
        <v>18</v>
      </c>
      <c r="AB1192" s="1">
        <v>11</v>
      </c>
      <c r="AC1192" s="1">
        <v>9</v>
      </c>
      <c r="AD1192" s="1">
        <v>67</v>
      </c>
      <c r="AE1192" s="1">
        <v>51</v>
      </c>
      <c r="AF1192" s="1">
        <f t="shared" si="76"/>
        <v>16</v>
      </c>
    </row>
    <row r="1193" spans="5:32" x14ac:dyDescent="0.25">
      <c r="E1193" s="10"/>
      <c r="F1193" s="3"/>
      <c r="U1193" s="1" t="s">
        <v>771</v>
      </c>
      <c r="V1193" s="1">
        <v>1975</v>
      </c>
      <c r="X1193" s="10" t="s">
        <v>82</v>
      </c>
      <c r="Y1193" s="3">
        <v>32</v>
      </c>
      <c r="Z1193" s="1">
        <f t="shared" si="75"/>
        <v>23</v>
      </c>
      <c r="AA1193" s="1">
        <v>12</v>
      </c>
      <c r="AB1193" s="1">
        <v>8</v>
      </c>
      <c r="AC1193" s="1">
        <v>3</v>
      </c>
      <c r="AD1193" s="1">
        <v>32</v>
      </c>
      <c r="AE1193" s="1">
        <v>20</v>
      </c>
      <c r="AF1193" s="1">
        <f t="shared" si="76"/>
        <v>12</v>
      </c>
    </row>
    <row r="1194" spans="5:32" x14ac:dyDescent="0.25">
      <c r="E1194" s="10"/>
      <c r="F1194" s="3"/>
      <c r="U1194" s="1" t="s">
        <v>770</v>
      </c>
      <c r="V1194" s="1">
        <v>1976</v>
      </c>
      <c r="X1194" s="10" t="s">
        <v>82</v>
      </c>
      <c r="Y1194" s="3">
        <v>43</v>
      </c>
      <c r="Z1194" s="1">
        <f t="shared" si="75"/>
        <v>33</v>
      </c>
      <c r="AA1194" s="1">
        <v>15</v>
      </c>
      <c r="AB1194" s="1">
        <v>13</v>
      </c>
      <c r="AC1194" s="1">
        <v>5</v>
      </c>
      <c r="AD1194" s="1">
        <v>49</v>
      </c>
      <c r="AE1194" s="1">
        <v>35</v>
      </c>
      <c r="AF1194" s="1">
        <f t="shared" si="76"/>
        <v>14</v>
      </c>
    </row>
    <row r="1195" spans="5:32" x14ac:dyDescent="0.25">
      <c r="E1195" s="10"/>
      <c r="F1195" s="3"/>
      <c r="U1195" s="1" t="s">
        <v>771</v>
      </c>
      <c r="V1195" s="1">
        <v>1976</v>
      </c>
      <c r="X1195" s="10" t="s">
        <v>82</v>
      </c>
      <c r="Y1195" s="3">
        <v>21</v>
      </c>
      <c r="Z1195" s="1">
        <f t="shared" si="75"/>
        <v>16</v>
      </c>
      <c r="AA1195" s="1">
        <v>8</v>
      </c>
      <c r="AB1195" s="1">
        <v>5</v>
      </c>
      <c r="AC1195" s="1">
        <v>3</v>
      </c>
      <c r="AD1195" s="1">
        <v>23</v>
      </c>
      <c r="AE1195" s="1">
        <v>14</v>
      </c>
      <c r="AF1195" s="1">
        <f t="shared" si="76"/>
        <v>9</v>
      </c>
    </row>
    <row r="1196" spans="5:32" x14ac:dyDescent="0.25">
      <c r="E1196" s="10"/>
      <c r="F1196" s="3"/>
      <c r="U1196" s="1" t="s">
        <v>770</v>
      </c>
      <c r="V1196" s="1">
        <v>1977</v>
      </c>
      <c r="X1196" s="10" t="s">
        <v>82</v>
      </c>
      <c r="Y1196" s="3">
        <v>42</v>
      </c>
      <c r="Z1196" s="1">
        <f t="shared" si="75"/>
        <v>44</v>
      </c>
      <c r="AA1196" s="1">
        <v>13</v>
      </c>
      <c r="AB1196" s="1">
        <v>16</v>
      </c>
      <c r="AC1196" s="1">
        <v>15</v>
      </c>
      <c r="AD1196" s="1">
        <v>60</v>
      </c>
      <c r="AE1196" s="1">
        <v>61</v>
      </c>
      <c r="AF1196" s="1">
        <f t="shared" si="76"/>
        <v>-1</v>
      </c>
    </row>
    <row r="1197" spans="5:32" x14ac:dyDescent="0.25">
      <c r="E1197" s="10"/>
      <c r="F1197" s="3"/>
      <c r="U1197" s="1" t="s">
        <v>771</v>
      </c>
      <c r="V1197" s="1">
        <v>1977</v>
      </c>
      <c r="X1197" s="10" t="s">
        <v>82</v>
      </c>
      <c r="Y1197" s="3">
        <v>23</v>
      </c>
      <c r="Z1197" s="1">
        <f t="shared" si="75"/>
        <v>16</v>
      </c>
      <c r="AA1197" s="1">
        <v>10</v>
      </c>
      <c r="AB1197" s="1">
        <v>3</v>
      </c>
      <c r="AC1197" s="1">
        <v>3</v>
      </c>
      <c r="AD1197" s="1">
        <v>34</v>
      </c>
      <c r="AE1197" s="1">
        <v>17</v>
      </c>
      <c r="AF1197" s="1">
        <f t="shared" si="76"/>
        <v>17</v>
      </c>
    </row>
    <row r="1198" spans="5:32" x14ac:dyDescent="0.25">
      <c r="E1198" s="10"/>
      <c r="F1198" s="3"/>
      <c r="U1198" s="1" t="s">
        <v>770</v>
      </c>
      <c r="V1198" s="1">
        <v>1978</v>
      </c>
      <c r="X1198" s="10" t="s">
        <v>82</v>
      </c>
      <c r="Y1198" s="3">
        <v>36</v>
      </c>
      <c r="Z1198" s="1">
        <f t="shared" si="75"/>
        <v>40</v>
      </c>
      <c r="AA1198" s="1">
        <v>13</v>
      </c>
      <c r="AB1198" s="1">
        <v>10</v>
      </c>
      <c r="AC1198" s="1">
        <v>17</v>
      </c>
      <c r="AD1198" s="1">
        <v>59</v>
      </c>
      <c r="AE1198" s="1">
        <v>51</v>
      </c>
      <c r="AF1198" s="1">
        <f t="shared" si="76"/>
        <v>8</v>
      </c>
    </row>
    <row r="1199" spans="5:32" x14ac:dyDescent="0.25">
      <c r="E1199" s="10"/>
      <c r="F1199" s="3"/>
      <c r="U1199" s="1" t="s">
        <v>771</v>
      </c>
      <c r="V1199" s="1">
        <v>1978</v>
      </c>
      <c r="X1199" s="10" t="s">
        <v>82</v>
      </c>
      <c r="Y1199" s="3">
        <v>10</v>
      </c>
      <c r="Z1199" s="1">
        <f t="shared" ref="Z1199:Z1262" si="77">AA1199+AB1199+AC1199</f>
        <v>14</v>
      </c>
      <c r="AA1199" s="1">
        <v>5</v>
      </c>
      <c r="AB1199" s="1">
        <v>0</v>
      </c>
      <c r="AC1199" s="1">
        <v>9</v>
      </c>
      <c r="AD1199" s="1">
        <v>28</v>
      </c>
      <c r="AE1199" s="1">
        <v>31</v>
      </c>
      <c r="AF1199" s="1">
        <f t="shared" ref="AF1199:AF1262" si="78">AD1199-AE1199</f>
        <v>-3</v>
      </c>
    </row>
    <row r="1200" spans="5:32" x14ac:dyDescent="0.25">
      <c r="E1200" s="10"/>
      <c r="F1200" s="3"/>
      <c r="U1200" s="1" t="s">
        <v>770</v>
      </c>
      <c r="V1200" s="1">
        <v>1979</v>
      </c>
      <c r="X1200" s="10" t="s">
        <v>82</v>
      </c>
      <c r="Y1200" s="3">
        <v>22</v>
      </c>
      <c r="Z1200" s="1">
        <f t="shared" si="77"/>
        <v>18</v>
      </c>
      <c r="AA1200" s="1">
        <v>8</v>
      </c>
      <c r="AB1200" s="1">
        <v>6</v>
      </c>
      <c r="AC1200" s="1">
        <v>4</v>
      </c>
      <c r="AD1200" s="1">
        <v>34</v>
      </c>
      <c r="AE1200" s="1">
        <v>27</v>
      </c>
      <c r="AF1200" s="1">
        <f t="shared" si="78"/>
        <v>7</v>
      </c>
    </row>
    <row r="1201" spans="5:32" x14ac:dyDescent="0.25">
      <c r="E1201" s="10"/>
      <c r="F1201" s="3"/>
      <c r="U1201" s="1" t="s">
        <v>771</v>
      </c>
      <c r="V1201" s="1">
        <v>1979</v>
      </c>
      <c r="X1201" s="10" t="s">
        <v>82</v>
      </c>
      <c r="Y1201" s="3">
        <v>14</v>
      </c>
      <c r="Z1201" s="1">
        <f t="shared" si="77"/>
        <v>14</v>
      </c>
      <c r="AA1201" s="1">
        <v>7</v>
      </c>
      <c r="AB1201" s="1">
        <v>0</v>
      </c>
      <c r="AC1201" s="1">
        <v>7</v>
      </c>
      <c r="AD1201" s="1">
        <v>24</v>
      </c>
      <c r="AE1201" s="1">
        <v>21</v>
      </c>
      <c r="AF1201" s="1">
        <f t="shared" si="78"/>
        <v>3</v>
      </c>
    </row>
    <row r="1202" spans="5:32" x14ac:dyDescent="0.25">
      <c r="E1202" s="10"/>
      <c r="F1202" s="3"/>
      <c r="U1202" s="1" t="s">
        <v>770</v>
      </c>
      <c r="V1202" s="1">
        <v>1971</v>
      </c>
      <c r="X1202" s="10" t="s">
        <v>95</v>
      </c>
      <c r="Y1202" s="3">
        <v>38</v>
      </c>
      <c r="Z1202" s="1">
        <f t="shared" si="77"/>
        <v>36</v>
      </c>
      <c r="AA1202" s="1">
        <v>15</v>
      </c>
      <c r="AB1202" s="1">
        <v>8</v>
      </c>
      <c r="AC1202" s="1">
        <v>13</v>
      </c>
      <c r="AD1202" s="1">
        <v>49</v>
      </c>
      <c r="AE1202" s="1">
        <v>49</v>
      </c>
      <c r="AF1202" s="1">
        <f t="shared" si="78"/>
        <v>0</v>
      </c>
    </row>
    <row r="1203" spans="5:32" x14ac:dyDescent="0.25">
      <c r="E1203" s="10"/>
      <c r="F1203" s="3"/>
      <c r="U1203" s="1" t="s">
        <v>771</v>
      </c>
      <c r="V1203" s="1">
        <v>1971</v>
      </c>
      <c r="X1203" s="10" t="s">
        <v>95</v>
      </c>
      <c r="Y1203" s="3">
        <v>14</v>
      </c>
      <c r="Z1203" s="1">
        <f t="shared" si="77"/>
        <v>14</v>
      </c>
      <c r="AA1203" s="1">
        <v>4</v>
      </c>
      <c r="AB1203" s="1">
        <v>6</v>
      </c>
      <c r="AC1203" s="1">
        <v>4</v>
      </c>
      <c r="AD1203" s="1">
        <v>22</v>
      </c>
      <c r="AE1203" s="1">
        <v>20</v>
      </c>
      <c r="AF1203" s="1">
        <f t="shared" si="78"/>
        <v>2</v>
      </c>
    </row>
    <row r="1204" spans="5:32" x14ac:dyDescent="0.25">
      <c r="E1204" s="10"/>
      <c r="F1204" s="3"/>
      <c r="U1204" s="1" t="s">
        <v>770</v>
      </c>
      <c r="V1204" s="1">
        <v>1972</v>
      </c>
      <c r="X1204" s="10" t="s">
        <v>95</v>
      </c>
      <c r="Y1204" s="3">
        <v>24</v>
      </c>
      <c r="Z1204" s="1">
        <f t="shared" si="77"/>
        <v>34</v>
      </c>
      <c r="AA1204" s="1">
        <v>6</v>
      </c>
      <c r="AB1204" s="1">
        <v>12</v>
      </c>
      <c r="AC1204" s="1">
        <v>16</v>
      </c>
      <c r="AD1204" s="1">
        <v>39</v>
      </c>
      <c r="AE1204" s="1">
        <v>55</v>
      </c>
      <c r="AF1204" s="1">
        <f t="shared" si="78"/>
        <v>-16</v>
      </c>
    </row>
    <row r="1205" spans="5:32" x14ac:dyDescent="0.25">
      <c r="E1205" s="10"/>
      <c r="F1205" s="3"/>
      <c r="U1205" s="1" t="s">
        <v>771</v>
      </c>
      <c r="V1205" s="1">
        <v>1972</v>
      </c>
      <c r="X1205" s="10" t="s">
        <v>95</v>
      </c>
      <c r="Y1205" s="3">
        <v>12</v>
      </c>
      <c r="Z1205" s="1">
        <f t="shared" si="77"/>
        <v>13</v>
      </c>
      <c r="AA1205" s="1">
        <v>4</v>
      </c>
      <c r="AB1205" s="1">
        <v>4</v>
      </c>
      <c r="AC1205" s="1">
        <v>5</v>
      </c>
      <c r="AD1205" s="1">
        <v>20</v>
      </c>
      <c r="AE1205" s="1">
        <v>20</v>
      </c>
      <c r="AF1205" s="1">
        <f t="shared" si="78"/>
        <v>0</v>
      </c>
    </row>
    <row r="1206" spans="5:32" x14ac:dyDescent="0.25">
      <c r="E1206" s="10"/>
      <c r="F1206" s="3"/>
      <c r="U1206" s="1" t="s">
        <v>772</v>
      </c>
      <c r="V1206" s="1">
        <v>1972</v>
      </c>
      <c r="X1206" s="10" t="s">
        <v>95</v>
      </c>
      <c r="Y1206" s="3">
        <v>8</v>
      </c>
      <c r="Z1206" s="1">
        <f t="shared" si="77"/>
        <v>5</v>
      </c>
      <c r="AA1206" s="1">
        <v>3</v>
      </c>
      <c r="AB1206" s="1">
        <v>2</v>
      </c>
      <c r="AC1206" s="1">
        <v>0</v>
      </c>
      <c r="AD1206" s="1">
        <v>16</v>
      </c>
      <c r="AE1206" s="1">
        <v>10</v>
      </c>
      <c r="AF1206" s="1">
        <f t="shared" si="78"/>
        <v>6</v>
      </c>
    </row>
    <row r="1207" spans="5:32" x14ac:dyDescent="0.25">
      <c r="E1207" s="10"/>
      <c r="F1207" s="3"/>
      <c r="U1207" s="1" t="s">
        <v>770</v>
      </c>
      <c r="V1207" s="1">
        <v>1973</v>
      </c>
      <c r="X1207" s="10" t="s">
        <v>95</v>
      </c>
      <c r="Y1207" s="3">
        <v>20</v>
      </c>
      <c r="Z1207" s="1">
        <f t="shared" si="77"/>
        <v>32</v>
      </c>
      <c r="AA1207" s="1">
        <v>7</v>
      </c>
      <c r="AB1207" s="1">
        <v>6</v>
      </c>
      <c r="AC1207" s="1">
        <v>19</v>
      </c>
      <c r="AD1207" s="1">
        <v>36</v>
      </c>
      <c r="AE1207" s="1">
        <v>56</v>
      </c>
      <c r="AF1207" s="1">
        <f t="shared" si="78"/>
        <v>-20</v>
      </c>
    </row>
    <row r="1208" spans="5:32" x14ac:dyDescent="0.25">
      <c r="E1208" s="10"/>
      <c r="F1208" s="3"/>
      <c r="U1208" s="1" t="s">
        <v>771</v>
      </c>
      <c r="V1208" s="1">
        <v>1973</v>
      </c>
      <c r="X1208" s="10" t="s">
        <v>95</v>
      </c>
      <c r="Y1208" s="3">
        <v>9</v>
      </c>
      <c r="Z1208" s="1">
        <f t="shared" si="77"/>
        <v>15</v>
      </c>
      <c r="AA1208" s="1">
        <v>3</v>
      </c>
      <c r="AB1208" s="1">
        <v>3</v>
      </c>
      <c r="AC1208" s="1">
        <v>9</v>
      </c>
      <c r="AD1208" s="1">
        <v>10</v>
      </c>
      <c r="AE1208" s="1">
        <v>24</v>
      </c>
      <c r="AF1208" s="1">
        <f t="shared" si="78"/>
        <v>-14</v>
      </c>
    </row>
    <row r="1209" spans="5:32" x14ac:dyDescent="0.25">
      <c r="E1209" s="10"/>
      <c r="F1209" s="3"/>
      <c r="U1209" s="1" t="s">
        <v>770</v>
      </c>
      <c r="V1209" s="1">
        <v>1974</v>
      </c>
      <c r="X1209" s="10" t="s">
        <v>95</v>
      </c>
      <c r="Y1209" s="3">
        <v>23</v>
      </c>
      <c r="Z1209" s="1">
        <f t="shared" si="77"/>
        <v>19</v>
      </c>
      <c r="AA1209" s="1">
        <v>8</v>
      </c>
      <c r="AB1209" s="1">
        <v>7</v>
      </c>
      <c r="AC1209" s="1">
        <v>4</v>
      </c>
      <c r="AD1209" s="1">
        <v>28</v>
      </c>
      <c r="AE1209" s="1">
        <v>22</v>
      </c>
      <c r="AF1209" s="1">
        <f t="shared" si="78"/>
        <v>6</v>
      </c>
    </row>
    <row r="1210" spans="5:32" x14ac:dyDescent="0.25">
      <c r="E1210" s="10"/>
      <c r="F1210" s="3"/>
      <c r="U1210" s="1" t="s">
        <v>771</v>
      </c>
      <c r="V1210" s="1">
        <v>1974</v>
      </c>
      <c r="X1210" s="10" t="s">
        <v>95</v>
      </c>
      <c r="Y1210" s="3">
        <v>32</v>
      </c>
      <c r="Z1210" s="1">
        <f t="shared" si="77"/>
        <v>25</v>
      </c>
      <c r="AA1210" s="1">
        <v>14</v>
      </c>
      <c r="AB1210" s="1">
        <v>4</v>
      </c>
      <c r="AC1210" s="1">
        <v>7</v>
      </c>
      <c r="AD1210" s="1">
        <v>39</v>
      </c>
      <c r="AE1210" s="1">
        <v>30</v>
      </c>
      <c r="AF1210" s="1">
        <f t="shared" si="78"/>
        <v>9</v>
      </c>
    </row>
    <row r="1211" spans="5:32" x14ac:dyDescent="0.25">
      <c r="E1211" s="10"/>
      <c r="F1211" s="3"/>
      <c r="U1211" s="1" t="s">
        <v>770</v>
      </c>
      <c r="V1211" s="1">
        <v>1975</v>
      </c>
      <c r="X1211" s="10" t="s">
        <v>95</v>
      </c>
      <c r="Y1211" s="3">
        <v>40</v>
      </c>
      <c r="Z1211" s="1">
        <f t="shared" si="77"/>
        <v>38</v>
      </c>
      <c r="AA1211" s="1">
        <v>14</v>
      </c>
      <c r="AB1211" s="1">
        <v>12</v>
      </c>
      <c r="AC1211" s="1">
        <v>12</v>
      </c>
      <c r="AD1211" s="1">
        <v>61</v>
      </c>
      <c r="AE1211" s="1">
        <v>58</v>
      </c>
      <c r="AF1211" s="1">
        <f t="shared" si="78"/>
        <v>3</v>
      </c>
    </row>
    <row r="1212" spans="5:32" x14ac:dyDescent="0.25">
      <c r="E1212" s="10"/>
      <c r="F1212" s="3"/>
      <c r="U1212" s="1" t="s">
        <v>771</v>
      </c>
      <c r="V1212" s="1">
        <v>1975</v>
      </c>
      <c r="X1212" s="10" t="s">
        <v>95</v>
      </c>
      <c r="Y1212" s="3">
        <v>11</v>
      </c>
      <c r="Z1212" s="1">
        <f t="shared" si="77"/>
        <v>16</v>
      </c>
      <c r="AA1212" s="1">
        <v>4</v>
      </c>
      <c r="AB1212" s="1">
        <v>3</v>
      </c>
      <c r="AC1212" s="1">
        <v>9</v>
      </c>
      <c r="AD1212" s="1">
        <v>21</v>
      </c>
      <c r="AE1212" s="1">
        <v>26</v>
      </c>
      <c r="AF1212" s="1">
        <f t="shared" si="78"/>
        <v>-5</v>
      </c>
    </row>
    <row r="1213" spans="5:32" x14ac:dyDescent="0.25">
      <c r="E1213" s="10"/>
      <c r="F1213" s="3"/>
      <c r="U1213" s="1" t="s">
        <v>770</v>
      </c>
      <c r="V1213" s="1">
        <v>1976</v>
      </c>
      <c r="X1213" s="10" t="s">
        <v>95</v>
      </c>
      <c r="Y1213" s="3">
        <v>30</v>
      </c>
      <c r="Z1213" s="1">
        <f t="shared" si="77"/>
        <v>31</v>
      </c>
      <c r="AA1213" s="1">
        <v>9</v>
      </c>
      <c r="AB1213" s="1">
        <v>12</v>
      </c>
      <c r="AC1213" s="1">
        <v>10</v>
      </c>
      <c r="AD1213" s="1">
        <v>41</v>
      </c>
      <c r="AE1213" s="1">
        <v>47</v>
      </c>
      <c r="AF1213" s="1">
        <f t="shared" si="78"/>
        <v>-6</v>
      </c>
    </row>
    <row r="1214" spans="5:32" x14ac:dyDescent="0.25">
      <c r="E1214" s="10"/>
      <c r="F1214" s="3"/>
      <c r="U1214" s="1" t="s">
        <v>771</v>
      </c>
      <c r="V1214" s="1">
        <v>1976</v>
      </c>
      <c r="X1214" s="10" t="s">
        <v>95</v>
      </c>
      <c r="Y1214" s="3">
        <v>25</v>
      </c>
      <c r="Z1214" s="1">
        <f t="shared" si="77"/>
        <v>18</v>
      </c>
      <c r="AA1214" s="1">
        <v>10</v>
      </c>
      <c r="AB1214" s="1">
        <v>5</v>
      </c>
      <c r="AC1214" s="1">
        <v>3</v>
      </c>
      <c r="AD1214" s="1">
        <v>38</v>
      </c>
      <c r="AE1214" s="1">
        <v>21</v>
      </c>
      <c r="AF1214" s="1">
        <f t="shared" si="78"/>
        <v>17</v>
      </c>
    </row>
    <row r="1215" spans="5:32" x14ac:dyDescent="0.25">
      <c r="E1215" s="10"/>
      <c r="F1215" s="3"/>
      <c r="U1215" s="1" t="s">
        <v>770</v>
      </c>
      <c r="V1215" s="1">
        <v>1977</v>
      </c>
      <c r="X1215" s="10" t="s">
        <v>95</v>
      </c>
      <c r="Y1215" s="3">
        <v>23</v>
      </c>
      <c r="Z1215" s="1">
        <f t="shared" si="77"/>
        <v>44</v>
      </c>
      <c r="AA1215" s="1">
        <v>5</v>
      </c>
      <c r="AB1215" s="1">
        <v>13</v>
      </c>
      <c r="AC1215" s="1">
        <v>26</v>
      </c>
      <c r="AD1215" s="1">
        <v>50</v>
      </c>
      <c r="AE1215" s="1">
        <v>95</v>
      </c>
      <c r="AF1215" s="1">
        <f t="shared" si="78"/>
        <v>-45</v>
      </c>
    </row>
    <row r="1216" spans="5:32" x14ac:dyDescent="0.25">
      <c r="E1216" s="10"/>
      <c r="F1216" s="3"/>
      <c r="U1216" s="1" t="s">
        <v>771</v>
      </c>
      <c r="V1216" s="1">
        <v>1978</v>
      </c>
      <c r="X1216" s="10" t="s">
        <v>95</v>
      </c>
      <c r="Y1216" s="3">
        <v>15</v>
      </c>
      <c r="Z1216" s="1">
        <f t="shared" si="77"/>
        <v>14</v>
      </c>
      <c r="AA1216" s="1">
        <v>6</v>
      </c>
      <c r="AB1216" s="1">
        <v>3</v>
      </c>
      <c r="AC1216" s="1">
        <v>5</v>
      </c>
      <c r="AD1216" s="1">
        <v>23</v>
      </c>
      <c r="AE1216" s="1">
        <v>23</v>
      </c>
      <c r="AF1216" s="1">
        <f t="shared" si="78"/>
        <v>0</v>
      </c>
    </row>
    <row r="1217" spans="5:32" x14ac:dyDescent="0.25">
      <c r="E1217" s="10"/>
      <c r="F1217" s="3"/>
      <c r="U1217" s="1" t="s">
        <v>770</v>
      </c>
      <c r="V1217" s="1">
        <v>1979</v>
      </c>
      <c r="X1217" s="10" t="s">
        <v>95</v>
      </c>
      <c r="Y1217" s="3">
        <v>19</v>
      </c>
      <c r="Z1217" s="1">
        <f t="shared" si="77"/>
        <v>18</v>
      </c>
      <c r="AA1217" s="1">
        <v>6</v>
      </c>
      <c r="AB1217" s="1">
        <v>7</v>
      </c>
      <c r="AC1217" s="1">
        <v>5</v>
      </c>
      <c r="AD1217" s="1">
        <v>24</v>
      </c>
      <c r="AE1217" s="1">
        <v>28</v>
      </c>
      <c r="AF1217" s="1">
        <f t="shared" si="78"/>
        <v>-4</v>
      </c>
    </row>
    <row r="1218" spans="5:32" x14ac:dyDescent="0.25">
      <c r="E1218" s="10"/>
      <c r="F1218" s="3"/>
      <c r="U1218" s="1" t="s">
        <v>771</v>
      </c>
      <c r="V1218" s="1">
        <v>1979</v>
      </c>
      <c r="X1218" s="10" t="s">
        <v>95</v>
      </c>
      <c r="Y1218" s="3">
        <v>17</v>
      </c>
      <c r="Z1218" s="1">
        <f t="shared" si="77"/>
        <v>14</v>
      </c>
      <c r="AA1218" s="1">
        <v>6</v>
      </c>
      <c r="AB1218" s="1">
        <v>5</v>
      </c>
      <c r="AC1218" s="1">
        <v>3</v>
      </c>
      <c r="AD1218" s="1">
        <v>22</v>
      </c>
      <c r="AE1218" s="1">
        <v>17</v>
      </c>
      <c r="AF1218" s="1">
        <f t="shared" si="78"/>
        <v>5</v>
      </c>
    </row>
    <row r="1219" spans="5:32" x14ac:dyDescent="0.25">
      <c r="E1219" s="10"/>
      <c r="F1219" s="3"/>
      <c r="U1219" s="1" t="s">
        <v>771</v>
      </c>
      <c r="V1219" s="1">
        <v>1970</v>
      </c>
      <c r="X1219" s="10" t="s">
        <v>844</v>
      </c>
      <c r="Y1219" s="3">
        <v>14</v>
      </c>
      <c r="Z1219" s="1">
        <f t="shared" si="77"/>
        <v>20</v>
      </c>
      <c r="AA1219" s="1">
        <v>4</v>
      </c>
      <c r="AB1219" s="1">
        <v>6</v>
      </c>
      <c r="AC1219" s="1">
        <v>10</v>
      </c>
      <c r="AD1219" s="1">
        <v>27</v>
      </c>
      <c r="AE1219" s="1">
        <v>43</v>
      </c>
      <c r="AF1219" s="1">
        <f t="shared" si="78"/>
        <v>-16</v>
      </c>
    </row>
    <row r="1220" spans="5:32" x14ac:dyDescent="0.25">
      <c r="E1220" s="10"/>
      <c r="F1220" s="3"/>
      <c r="U1220" s="1" t="s">
        <v>771</v>
      </c>
      <c r="V1220" s="1">
        <v>1973</v>
      </c>
      <c r="X1220" s="10" t="s">
        <v>844</v>
      </c>
      <c r="Y1220" s="3">
        <v>9</v>
      </c>
      <c r="Z1220" s="1">
        <f t="shared" si="77"/>
        <v>15</v>
      </c>
      <c r="AA1220" s="1">
        <v>3</v>
      </c>
      <c r="AB1220" s="1">
        <v>3</v>
      </c>
      <c r="AC1220" s="1">
        <v>9</v>
      </c>
      <c r="AD1220" s="1">
        <v>18</v>
      </c>
      <c r="AE1220" s="1">
        <v>33</v>
      </c>
      <c r="AF1220" s="1">
        <f t="shared" si="78"/>
        <v>-15</v>
      </c>
    </row>
    <row r="1221" spans="5:32" x14ac:dyDescent="0.25">
      <c r="E1221" s="10"/>
      <c r="F1221" s="3"/>
      <c r="U1221" s="1" t="s">
        <v>771</v>
      </c>
      <c r="V1221" s="1">
        <v>1975</v>
      </c>
      <c r="X1221" s="10" t="s">
        <v>844</v>
      </c>
      <c r="Y1221" s="3">
        <v>27</v>
      </c>
      <c r="Z1221" s="1">
        <f t="shared" si="77"/>
        <v>23</v>
      </c>
      <c r="AA1221" s="1">
        <v>10</v>
      </c>
      <c r="AB1221" s="1">
        <v>7</v>
      </c>
      <c r="AC1221" s="1">
        <v>6</v>
      </c>
      <c r="AD1221" s="1">
        <v>30</v>
      </c>
      <c r="AE1221" s="1">
        <v>25</v>
      </c>
      <c r="AF1221" s="1">
        <f t="shared" si="78"/>
        <v>5</v>
      </c>
    </row>
    <row r="1222" spans="5:32" x14ac:dyDescent="0.25">
      <c r="E1222" s="10"/>
      <c r="F1222" s="3"/>
      <c r="U1222" s="1" t="s">
        <v>771</v>
      </c>
      <c r="V1222" s="1">
        <v>1976</v>
      </c>
      <c r="X1222" s="10" t="s">
        <v>844</v>
      </c>
      <c r="Y1222" s="3">
        <v>15</v>
      </c>
      <c r="Z1222" s="1">
        <f t="shared" si="77"/>
        <v>16</v>
      </c>
      <c r="AA1222" s="1">
        <v>5</v>
      </c>
      <c r="AB1222" s="1">
        <v>5</v>
      </c>
      <c r="AC1222" s="1">
        <v>6</v>
      </c>
      <c r="AD1222" s="1">
        <v>17</v>
      </c>
      <c r="AE1222" s="1">
        <v>19</v>
      </c>
      <c r="AF1222" s="1">
        <f t="shared" si="78"/>
        <v>-2</v>
      </c>
    </row>
    <row r="1223" spans="5:32" x14ac:dyDescent="0.25">
      <c r="E1223" s="10"/>
      <c r="F1223" s="3"/>
      <c r="U1223" s="1" t="s">
        <v>771</v>
      </c>
      <c r="V1223" s="1">
        <v>1977</v>
      </c>
      <c r="X1223" s="10" t="s">
        <v>844</v>
      </c>
      <c r="Y1223" s="3">
        <v>8</v>
      </c>
      <c r="Z1223" s="1">
        <f t="shared" si="77"/>
        <v>14</v>
      </c>
      <c r="AA1223" s="1">
        <v>3</v>
      </c>
      <c r="AB1223" s="1">
        <v>2</v>
      </c>
      <c r="AC1223" s="1">
        <v>9</v>
      </c>
      <c r="AD1223" s="1">
        <v>7</v>
      </c>
      <c r="AE1223" s="1">
        <v>26</v>
      </c>
      <c r="AF1223" s="1">
        <f t="shared" si="78"/>
        <v>-19</v>
      </c>
    </row>
    <row r="1224" spans="5:32" x14ac:dyDescent="0.25">
      <c r="E1224" s="10"/>
      <c r="F1224" s="3"/>
      <c r="U1224" s="1" t="s">
        <v>770</v>
      </c>
      <c r="V1224" s="1">
        <v>1970</v>
      </c>
      <c r="X1224" s="10" t="s">
        <v>132</v>
      </c>
      <c r="Y1224" s="3">
        <v>21</v>
      </c>
      <c r="Z1224" s="1">
        <f t="shared" si="77"/>
        <v>20</v>
      </c>
      <c r="AA1224" s="1">
        <v>8</v>
      </c>
      <c r="AB1224" s="1">
        <v>5</v>
      </c>
      <c r="AC1224" s="1">
        <v>7</v>
      </c>
      <c r="AD1224" s="1">
        <v>28</v>
      </c>
      <c r="AE1224" s="1">
        <v>26</v>
      </c>
      <c r="AF1224" s="1">
        <f t="shared" si="78"/>
        <v>2</v>
      </c>
    </row>
    <row r="1225" spans="5:32" x14ac:dyDescent="0.25">
      <c r="E1225" s="10"/>
      <c r="F1225" s="3"/>
      <c r="U1225" s="1" t="s">
        <v>771</v>
      </c>
      <c r="V1225" s="1">
        <v>1970</v>
      </c>
      <c r="X1225" s="10" t="s">
        <v>132</v>
      </c>
      <c r="Y1225" s="3">
        <v>27</v>
      </c>
      <c r="Z1225" s="1">
        <f t="shared" si="77"/>
        <v>21</v>
      </c>
      <c r="AA1225" s="1">
        <v>12</v>
      </c>
      <c r="AB1225" s="1">
        <v>3</v>
      </c>
      <c r="AC1225" s="1">
        <v>6</v>
      </c>
      <c r="AD1225" s="1">
        <v>46</v>
      </c>
      <c r="AE1225" s="1">
        <v>34</v>
      </c>
      <c r="AF1225" s="1">
        <f t="shared" si="78"/>
        <v>12</v>
      </c>
    </row>
    <row r="1226" spans="5:32" x14ac:dyDescent="0.25">
      <c r="E1226" s="10"/>
      <c r="F1226" s="3"/>
      <c r="U1226" s="1" t="s">
        <v>770</v>
      </c>
      <c r="V1226" s="1">
        <v>1971</v>
      </c>
      <c r="X1226" s="10" t="s">
        <v>132</v>
      </c>
      <c r="Y1226" s="3">
        <v>34</v>
      </c>
      <c r="Z1226" s="1">
        <f t="shared" si="77"/>
        <v>36</v>
      </c>
      <c r="AA1226" s="1">
        <v>10</v>
      </c>
      <c r="AB1226" s="1">
        <v>14</v>
      </c>
      <c r="AC1226" s="1">
        <v>12</v>
      </c>
      <c r="AD1226" s="1">
        <v>51</v>
      </c>
      <c r="AE1226" s="1">
        <v>62</v>
      </c>
      <c r="AF1226" s="1">
        <f t="shared" si="78"/>
        <v>-11</v>
      </c>
    </row>
    <row r="1227" spans="5:32" x14ac:dyDescent="0.25">
      <c r="E1227" s="10"/>
      <c r="F1227" s="3"/>
      <c r="U1227" s="1" t="s">
        <v>771</v>
      </c>
      <c r="V1227" s="1">
        <v>1971</v>
      </c>
      <c r="X1227" s="10" t="s">
        <v>132</v>
      </c>
      <c r="Y1227" s="3">
        <v>9</v>
      </c>
      <c r="Z1227" s="1">
        <f t="shared" si="77"/>
        <v>14</v>
      </c>
      <c r="AA1227" s="1">
        <v>3</v>
      </c>
      <c r="AB1227" s="1">
        <v>3</v>
      </c>
      <c r="AC1227" s="1">
        <v>8</v>
      </c>
      <c r="AD1227" s="1">
        <v>22</v>
      </c>
      <c r="AE1227" s="1">
        <v>30</v>
      </c>
      <c r="AF1227" s="1">
        <f t="shared" si="78"/>
        <v>-8</v>
      </c>
    </row>
    <row r="1228" spans="5:32" x14ac:dyDescent="0.25">
      <c r="E1228" s="10"/>
      <c r="F1228" s="3"/>
      <c r="U1228" s="1" t="s">
        <v>770</v>
      </c>
      <c r="V1228" s="1">
        <v>1972</v>
      </c>
      <c r="X1228" s="10" t="s">
        <v>132</v>
      </c>
      <c r="Y1228" s="3">
        <v>26</v>
      </c>
      <c r="Z1228" s="1">
        <f t="shared" si="77"/>
        <v>34</v>
      </c>
      <c r="AA1228" s="1">
        <v>8</v>
      </c>
      <c r="AB1228" s="1">
        <v>10</v>
      </c>
      <c r="AC1228" s="1">
        <v>16</v>
      </c>
      <c r="AD1228" s="1">
        <v>40</v>
      </c>
      <c r="AE1228" s="1">
        <v>55</v>
      </c>
      <c r="AF1228" s="1">
        <f t="shared" si="78"/>
        <v>-15</v>
      </c>
    </row>
    <row r="1229" spans="5:32" x14ac:dyDescent="0.25">
      <c r="E1229" s="10"/>
      <c r="F1229" s="3"/>
      <c r="U1229" s="1" t="s">
        <v>771</v>
      </c>
      <c r="V1229" s="1">
        <v>1972</v>
      </c>
      <c r="X1229" s="10" t="s">
        <v>132</v>
      </c>
      <c r="Y1229" s="3">
        <v>9</v>
      </c>
      <c r="Z1229" s="1">
        <f t="shared" si="77"/>
        <v>13</v>
      </c>
      <c r="AA1229" s="1">
        <v>3</v>
      </c>
      <c r="AB1229" s="1">
        <v>3</v>
      </c>
      <c r="AC1229" s="1">
        <v>7</v>
      </c>
      <c r="AD1229" s="1">
        <v>13</v>
      </c>
      <c r="AE1229" s="1">
        <v>24</v>
      </c>
      <c r="AF1229" s="1">
        <f t="shared" si="78"/>
        <v>-11</v>
      </c>
    </row>
    <row r="1230" spans="5:32" x14ac:dyDescent="0.25">
      <c r="E1230" s="10"/>
      <c r="F1230" s="3"/>
      <c r="U1230" s="1" t="s">
        <v>772</v>
      </c>
      <c r="V1230" s="1">
        <v>1972</v>
      </c>
      <c r="X1230" s="10" t="s">
        <v>132</v>
      </c>
      <c r="Y1230" s="3">
        <v>4</v>
      </c>
      <c r="Z1230" s="1">
        <f t="shared" si="77"/>
        <v>5</v>
      </c>
      <c r="AA1230" s="1">
        <v>1</v>
      </c>
      <c r="AB1230" s="1">
        <v>2</v>
      </c>
      <c r="AC1230" s="1">
        <v>2</v>
      </c>
      <c r="AD1230" s="1">
        <v>9</v>
      </c>
      <c r="AE1230" s="1">
        <v>12</v>
      </c>
      <c r="AF1230" s="1">
        <f t="shared" si="78"/>
        <v>-3</v>
      </c>
    </row>
    <row r="1231" spans="5:32" x14ac:dyDescent="0.25">
      <c r="E1231" s="10"/>
      <c r="F1231" s="3"/>
      <c r="U1231" s="1" t="s">
        <v>770</v>
      </c>
      <c r="V1231" s="1">
        <v>1973</v>
      </c>
      <c r="X1231" s="10" t="s">
        <v>132</v>
      </c>
      <c r="Y1231" s="3">
        <v>30</v>
      </c>
      <c r="Z1231" s="1">
        <f t="shared" si="77"/>
        <v>32</v>
      </c>
      <c r="AA1231" s="1">
        <v>9</v>
      </c>
      <c r="AB1231" s="1">
        <v>12</v>
      </c>
      <c r="AC1231" s="1">
        <v>11</v>
      </c>
      <c r="AD1231" s="1">
        <v>54</v>
      </c>
      <c r="AE1231" s="1">
        <v>55</v>
      </c>
      <c r="AF1231" s="1">
        <f t="shared" si="78"/>
        <v>-1</v>
      </c>
    </row>
    <row r="1232" spans="5:32" x14ac:dyDescent="0.25">
      <c r="E1232" s="10"/>
      <c r="F1232" s="3"/>
      <c r="U1232" s="1" t="s">
        <v>771</v>
      </c>
      <c r="V1232" s="1">
        <v>1973</v>
      </c>
      <c r="X1232" s="10" t="s">
        <v>132</v>
      </c>
      <c r="Y1232" s="3">
        <v>16</v>
      </c>
      <c r="Z1232" s="1">
        <f t="shared" si="77"/>
        <v>15</v>
      </c>
      <c r="AA1232" s="1">
        <v>7</v>
      </c>
      <c r="AB1232" s="1">
        <v>2</v>
      </c>
      <c r="AC1232" s="1">
        <v>6</v>
      </c>
      <c r="AD1232" s="1">
        <v>32</v>
      </c>
      <c r="AE1232" s="1">
        <v>27</v>
      </c>
      <c r="AF1232" s="1">
        <f t="shared" si="78"/>
        <v>5</v>
      </c>
    </row>
    <row r="1233" spans="5:32" x14ac:dyDescent="0.25">
      <c r="E1233" s="10"/>
      <c r="F1233" s="3"/>
      <c r="U1233" s="1" t="s">
        <v>770</v>
      </c>
      <c r="V1233" s="1">
        <v>1974</v>
      </c>
      <c r="X1233" s="10" t="s">
        <v>132</v>
      </c>
      <c r="Y1233" s="3">
        <v>17</v>
      </c>
      <c r="Z1233" s="1">
        <f t="shared" si="77"/>
        <v>18</v>
      </c>
      <c r="AA1233" s="1">
        <v>6</v>
      </c>
      <c r="AB1233" s="1">
        <v>5</v>
      </c>
      <c r="AC1233" s="1">
        <v>7</v>
      </c>
      <c r="AD1233" s="1">
        <v>30</v>
      </c>
      <c r="AE1233" s="1">
        <v>29</v>
      </c>
      <c r="AF1233" s="1">
        <f t="shared" si="78"/>
        <v>1</v>
      </c>
    </row>
    <row r="1234" spans="5:32" x14ac:dyDescent="0.25">
      <c r="E1234" s="10"/>
      <c r="F1234" s="3"/>
      <c r="U1234" s="1" t="s">
        <v>771</v>
      </c>
      <c r="V1234" s="1">
        <v>1974</v>
      </c>
      <c r="X1234" s="10" t="s">
        <v>132</v>
      </c>
      <c r="Y1234" s="3">
        <v>21</v>
      </c>
      <c r="Z1234" s="1">
        <f t="shared" si="77"/>
        <v>18</v>
      </c>
      <c r="AA1234" s="1">
        <v>9</v>
      </c>
      <c r="AB1234" s="1">
        <v>3</v>
      </c>
      <c r="AC1234" s="1">
        <v>6</v>
      </c>
      <c r="AD1234" s="1">
        <v>29</v>
      </c>
      <c r="AE1234" s="1">
        <v>22</v>
      </c>
      <c r="AF1234" s="1">
        <f t="shared" si="78"/>
        <v>7</v>
      </c>
    </row>
    <row r="1235" spans="5:32" x14ac:dyDescent="0.25">
      <c r="E1235" s="10"/>
      <c r="F1235" s="3"/>
      <c r="U1235" s="1" t="s">
        <v>770</v>
      </c>
      <c r="V1235" s="1">
        <v>1975</v>
      </c>
      <c r="X1235" s="10" t="s">
        <v>132</v>
      </c>
      <c r="Y1235" s="3">
        <v>34</v>
      </c>
      <c r="Z1235" s="1">
        <f t="shared" si="77"/>
        <v>38</v>
      </c>
      <c r="AA1235" s="1">
        <v>11</v>
      </c>
      <c r="AB1235" s="1">
        <v>12</v>
      </c>
      <c r="AC1235" s="1">
        <v>15</v>
      </c>
      <c r="AD1235" s="1">
        <v>55</v>
      </c>
      <c r="AE1235" s="1">
        <v>71</v>
      </c>
      <c r="AF1235" s="1">
        <f t="shared" si="78"/>
        <v>-16</v>
      </c>
    </row>
    <row r="1236" spans="5:32" x14ac:dyDescent="0.25">
      <c r="E1236" s="10"/>
      <c r="F1236" s="3"/>
      <c r="U1236" s="1" t="s">
        <v>771</v>
      </c>
      <c r="V1236" s="1">
        <v>1975</v>
      </c>
      <c r="X1236" s="10" t="s">
        <v>132</v>
      </c>
      <c r="Y1236" s="3">
        <v>11</v>
      </c>
      <c r="Z1236" s="1">
        <f t="shared" si="77"/>
        <v>16</v>
      </c>
      <c r="AA1236" s="1">
        <v>4</v>
      </c>
      <c r="AB1236" s="1">
        <v>3</v>
      </c>
      <c r="AC1236" s="1">
        <v>9</v>
      </c>
      <c r="AD1236" s="1">
        <v>27</v>
      </c>
      <c r="AE1236" s="1">
        <v>31</v>
      </c>
      <c r="AF1236" s="1">
        <f t="shared" si="78"/>
        <v>-4</v>
      </c>
    </row>
    <row r="1237" spans="5:32" x14ac:dyDescent="0.25">
      <c r="E1237" s="10"/>
      <c r="F1237" s="3"/>
      <c r="U1237" s="1" t="s">
        <v>770</v>
      </c>
      <c r="V1237" s="1">
        <v>1976</v>
      </c>
      <c r="X1237" s="10" t="s">
        <v>132</v>
      </c>
      <c r="Y1237" s="3">
        <v>32</v>
      </c>
      <c r="Z1237" s="1">
        <f t="shared" si="77"/>
        <v>33</v>
      </c>
      <c r="AA1237" s="1">
        <v>10</v>
      </c>
      <c r="AB1237" s="1">
        <v>12</v>
      </c>
      <c r="AC1237" s="1">
        <v>11</v>
      </c>
      <c r="AD1237" s="1">
        <v>49</v>
      </c>
      <c r="AE1237" s="1">
        <v>50</v>
      </c>
      <c r="AF1237" s="1">
        <f t="shared" si="78"/>
        <v>-1</v>
      </c>
    </row>
    <row r="1238" spans="5:32" x14ac:dyDescent="0.25">
      <c r="E1238" s="10"/>
      <c r="F1238" s="3"/>
      <c r="U1238" s="1" t="s">
        <v>771</v>
      </c>
      <c r="V1238" s="1">
        <v>1976</v>
      </c>
      <c r="X1238" s="10" t="s">
        <v>132</v>
      </c>
      <c r="Y1238" s="3">
        <v>14</v>
      </c>
      <c r="Z1238" s="1">
        <f t="shared" si="77"/>
        <v>16</v>
      </c>
      <c r="AA1238" s="1">
        <v>5</v>
      </c>
      <c r="AB1238" s="1">
        <v>4</v>
      </c>
      <c r="AC1238" s="1">
        <v>7</v>
      </c>
      <c r="AD1238" s="1">
        <v>14</v>
      </c>
      <c r="AE1238" s="1">
        <v>20</v>
      </c>
      <c r="AF1238" s="1">
        <f t="shared" si="78"/>
        <v>-6</v>
      </c>
    </row>
    <row r="1239" spans="5:32" x14ac:dyDescent="0.25">
      <c r="E1239" s="10"/>
      <c r="F1239" s="3"/>
      <c r="U1239" s="1" t="s">
        <v>770</v>
      </c>
      <c r="V1239" s="1">
        <v>1977</v>
      </c>
      <c r="X1239" s="10" t="s">
        <v>132</v>
      </c>
      <c r="Y1239" s="3">
        <v>40</v>
      </c>
      <c r="Z1239" s="1">
        <f t="shared" si="77"/>
        <v>44</v>
      </c>
      <c r="AA1239" s="1">
        <v>15</v>
      </c>
      <c r="AB1239" s="1">
        <v>10</v>
      </c>
      <c r="AC1239" s="1">
        <v>19</v>
      </c>
      <c r="AD1239" s="1">
        <v>75</v>
      </c>
      <c r="AE1239" s="1">
        <v>76</v>
      </c>
      <c r="AF1239" s="1">
        <f t="shared" si="78"/>
        <v>-1</v>
      </c>
    </row>
    <row r="1240" spans="5:32" x14ac:dyDescent="0.25">
      <c r="E1240" s="10"/>
      <c r="F1240" s="3"/>
      <c r="U1240" s="1" t="s">
        <v>771</v>
      </c>
      <c r="V1240" s="1">
        <v>1977</v>
      </c>
      <c r="X1240" s="10" t="s">
        <v>132</v>
      </c>
      <c r="Y1240" s="3">
        <v>15</v>
      </c>
      <c r="Z1240" s="1">
        <f t="shared" si="77"/>
        <v>14</v>
      </c>
      <c r="AA1240" s="1">
        <v>4</v>
      </c>
      <c r="AB1240" s="1">
        <v>7</v>
      </c>
      <c r="AC1240" s="1">
        <v>3</v>
      </c>
      <c r="AD1240" s="1">
        <v>21</v>
      </c>
      <c r="AE1240" s="1">
        <v>21</v>
      </c>
      <c r="AF1240" s="1">
        <f t="shared" si="78"/>
        <v>0</v>
      </c>
    </row>
    <row r="1241" spans="5:32" x14ac:dyDescent="0.25">
      <c r="E1241" s="10"/>
      <c r="F1241" s="3"/>
      <c r="U1241" s="1" t="s">
        <v>770</v>
      </c>
      <c r="V1241" s="1">
        <v>1978</v>
      </c>
      <c r="X1241" s="10" t="s">
        <v>132</v>
      </c>
      <c r="Y1241" s="3">
        <v>40</v>
      </c>
      <c r="Z1241" s="1">
        <f t="shared" si="77"/>
        <v>40</v>
      </c>
      <c r="AA1241" s="1">
        <v>11</v>
      </c>
      <c r="AB1241" s="1">
        <v>18</v>
      </c>
      <c r="AC1241" s="1">
        <v>11</v>
      </c>
      <c r="AD1241" s="1">
        <v>41</v>
      </c>
      <c r="AE1241" s="1">
        <v>44</v>
      </c>
      <c r="AF1241" s="1">
        <f t="shared" si="78"/>
        <v>-3</v>
      </c>
    </row>
    <row r="1242" spans="5:32" x14ac:dyDescent="0.25">
      <c r="E1242" s="10"/>
      <c r="F1242" s="3"/>
      <c r="U1242" s="1" t="s">
        <v>771</v>
      </c>
      <c r="V1242" s="1">
        <v>1978</v>
      </c>
      <c r="X1242" s="10" t="s">
        <v>132</v>
      </c>
      <c r="Y1242" s="3">
        <v>17</v>
      </c>
      <c r="Z1242" s="1">
        <f t="shared" si="77"/>
        <v>14</v>
      </c>
      <c r="AA1242" s="1">
        <v>6</v>
      </c>
      <c r="AB1242" s="1">
        <v>5</v>
      </c>
      <c r="AC1242" s="1">
        <v>3</v>
      </c>
      <c r="AD1242" s="1">
        <v>22</v>
      </c>
      <c r="AE1242" s="1">
        <v>13</v>
      </c>
      <c r="AF1242" s="1">
        <f t="shared" si="78"/>
        <v>9</v>
      </c>
    </row>
    <row r="1243" spans="5:32" x14ac:dyDescent="0.25">
      <c r="E1243" s="10"/>
      <c r="F1243" s="3"/>
      <c r="U1243" s="1" t="s">
        <v>770</v>
      </c>
      <c r="V1243" s="1">
        <v>1979</v>
      </c>
      <c r="X1243" s="10" t="s">
        <v>132</v>
      </c>
      <c r="Y1243" s="3">
        <v>15</v>
      </c>
      <c r="Z1243" s="1">
        <f t="shared" si="77"/>
        <v>24</v>
      </c>
      <c r="AA1243" s="1">
        <v>6</v>
      </c>
      <c r="AB1243" s="1">
        <v>3</v>
      </c>
      <c r="AC1243" s="1">
        <v>15</v>
      </c>
      <c r="AD1243" s="1">
        <v>18</v>
      </c>
      <c r="AE1243" s="1">
        <v>36</v>
      </c>
      <c r="AF1243" s="1">
        <f t="shared" si="78"/>
        <v>-18</v>
      </c>
    </row>
    <row r="1244" spans="5:32" x14ac:dyDescent="0.25">
      <c r="E1244" s="10"/>
      <c r="F1244" s="3"/>
      <c r="U1244" s="1" t="s">
        <v>771</v>
      </c>
      <c r="V1244" s="1">
        <v>1970</v>
      </c>
      <c r="X1244" s="10" t="s">
        <v>404</v>
      </c>
      <c r="Y1244" s="3">
        <v>26</v>
      </c>
      <c r="Z1244" s="1">
        <f t="shared" si="77"/>
        <v>22</v>
      </c>
      <c r="AA1244" s="1">
        <v>11</v>
      </c>
      <c r="AB1244" s="1">
        <v>4</v>
      </c>
      <c r="AC1244" s="1">
        <v>7</v>
      </c>
      <c r="AD1244" s="1">
        <v>38</v>
      </c>
      <c r="AE1244" s="1">
        <v>34</v>
      </c>
      <c r="AF1244" s="1">
        <f t="shared" si="78"/>
        <v>4</v>
      </c>
    </row>
    <row r="1245" spans="5:32" x14ac:dyDescent="0.25">
      <c r="E1245" s="10"/>
      <c r="F1245" s="3"/>
      <c r="U1245" s="1" t="s">
        <v>771</v>
      </c>
      <c r="V1245" s="1">
        <v>1971</v>
      </c>
      <c r="X1245" s="10" t="s">
        <v>404</v>
      </c>
      <c r="Y1245" s="3">
        <v>19</v>
      </c>
      <c r="Z1245" s="1">
        <f t="shared" si="77"/>
        <v>14</v>
      </c>
      <c r="AA1245" s="1">
        <v>7</v>
      </c>
      <c r="AB1245" s="1">
        <v>5</v>
      </c>
      <c r="AC1245" s="1">
        <v>2</v>
      </c>
      <c r="AD1245" s="1">
        <v>28</v>
      </c>
      <c r="AE1245" s="1">
        <v>21</v>
      </c>
      <c r="AF1245" s="1">
        <f t="shared" si="78"/>
        <v>7</v>
      </c>
    </row>
    <row r="1246" spans="5:32" x14ac:dyDescent="0.25">
      <c r="E1246" s="10"/>
      <c r="F1246" s="3"/>
      <c r="U1246" s="1" t="s">
        <v>771</v>
      </c>
      <c r="V1246" s="1">
        <v>1972</v>
      </c>
      <c r="X1246" s="10" t="s">
        <v>404</v>
      </c>
      <c r="Y1246" s="3">
        <v>10</v>
      </c>
      <c r="Z1246" s="1">
        <f t="shared" si="77"/>
        <v>13</v>
      </c>
      <c r="AA1246" s="1">
        <v>2</v>
      </c>
      <c r="AB1246" s="1">
        <v>6</v>
      </c>
      <c r="AC1246" s="1">
        <v>5</v>
      </c>
      <c r="AD1246" s="1">
        <v>18</v>
      </c>
      <c r="AE1246" s="1">
        <v>23</v>
      </c>
      <c r="AF1246" s="1">
        <f t="shared" si="78"/>
        <v>-5</v>
      </c>
    </row>
    <row r="1247" spans="5:32" x14ac:dyDescent="0.25">
      <c r="E1247" s="10"/>
      <c r="F1247" s="3"/>
      <c r="U1247" s="1" t="s">
        <v>771</v>
      </c>
      <c r="V1247" s="1">
        <v>1975</v>
      </c>
      <c r="X1247" s="10" t="s">
        <v>404</v>
      </c>
      <c r="Y1247" s="3">
        <v>19</v>
      </c>
      <c r="Z1247" s="1">
        <f t="shared" si="77"/>
        <v>16</v>
      </c>
      <c r="AA1247" s="1">
        <v>7</v>
      </c>
      <c r="AB1247" s="1">
        <v>5</v>
      </c>
      <c r="AC1247" s="1">
        <v>4</v>
      </c>
      <c r="AD1247" s="1">
        <v>22</v>
      </c>
      <c r="AE1247" s="1">
        <v>16</v>
      </c>
      <c r="AF1247" s="1">
        <f t="shared" si="78"/>
        <v>6</v>
      </c>
    </row>
    <row r="1248" spans="5:32" x14ac:dyDescent="0.25">
      <c r="E1248" s="10"/>
      <c r="F1248" s="3"/>
      <c r="U1248" s="1" t="s">
        <v>771</v>
      </c>
      <c r="V1248" s="1">
        <v>1978</v>
      </c>
      <c r="X1248" s="10" t="s">
        <v>404</v>
      </c>
      <c r="Y1248" s="3">
        <v>10</v>
      </c>
      <c r="Z1248" s="1">
        <f t="shared" si="77"/>
        <v>14</v>
      </c>
      <c r="AA1248" s="1">
        <v>4</v>
      </c>
      <c r="AB1248" s="1">
        <v>2</v>
      </c>
      <c r="AC1248" s="1">
        <v>8</v>
      </c>
      <c r="AD1248" s="1">
        <v>17</v>
      </c>
      <c r="AE1248" s="1">
        <v>25</v>
      </c>
      <c r="AF1248" s="1">
        <f t="shared" si="78"/>
        <v>-8</v>
      </c>
    </row>
    <row r="1249" spans="5:32" x14ac:dyDescent="0.25">
      <c r="E1249" s="10"/>
      <c r="F1249" s="3"/>
      <c r="U1249" s="1" t="s">
        <v>771</v>
      </c>
      <c r="V1249" s="1">
        <v>1979</v>
      </c>
      <c r="X1249" s="10" t="s">
        <v>845</v>
      </c>
      <c r="Y1249" s="3">
        <v>5</v>
      </c>
      <c r="Z1249" s="1">
        <f t="shared" si="77"/>
        <v>14</v>
      </c>
      <c r="AA1249" s="1">
        <v>1</v>
      </c>
      <c r="AB1249" s="1">
        <v>3</v>
      </c>
      <c r="AC1249" s="1">
        <v>10</v>
      </c>
      <c r="AD1249" s="1">
        <v>10</v>
      </c>
      <c r="AE1249" s="1">
        <v>37</v>
      </c>
      <c r="AF1249" s="1">
        <f t="shared" si="78"/>
        <v>-27</v>
      </c>
    </row>
    <row r="1250" spans="5:32" x14ac:dyDescent="0.25">
      <c r="E1250" s="10"/>
      <c r="F1250" s="3"/>
      <c r="U1250" s="1" t="s">
        <v>771</v>
      </c>
      <c r="V1250" s="1">
        <v>1974</v>
      </c>
      <c r="X1250" s="10" t="s">
        <v>451</v>
      </c>
      <c r="Y1250" s="3">
        <v>8</v>
      </c>
      <c r="Z1250" s="1">
        <f t="shared" si="77"/>
        <v>18</v>
      </c>
      <c r="AA1250" s="1">
        <v>3</v>
      </c>
      <c r="AB1250" s="1">
        <v>2</v>
      </c>
      <c r="AC1250" s="1">
        <v>13</v>
      </c>
      <c r="AD1250" s="1">
        <v>15</v>
      </c>
      <c r="AE1250" s="1">
        <v>35</v>
      </c>
      <c r="AF1250" s="1">
        <f t="shared" si="78"/>
        <v>-20</v>
      </c>
    </row>
    <row r="1251" spans="5:32" x14ac:dyDescent="0.25">
      <c r="E1251" s="10"/>
      <c r="F1251" s="3"/>
      <c r="U1251" s="1" t="s">
        <v>771</v>
      </c>
      <c r="V1251" s="1">
        <v>1971</v>
      </c>
      <c r="X1251" s="10" t="s">
        <v>774</v>
      </c>
      <c r="Y1251" s="3">
        <v>10</v>
      </c>
      <c r="Z1251" s="1">
        <f t="shared" si="77"/>
        <v>14</v>
      </c>
      <c r="AA1251" s="1">
        <v>3</v>
      </c>
      <c r="AB1251" s="1">
        <v>4</v>
      </c>
      <c r="AC1251" s="1">
        <v>7</v>
      </c>
      <c r="AD1251" s="1">
        <v>18</v>
      </c>
      <c r="AE1251" s="1">
        <v>26</v>
      </c>
      <c r="AF1251" s="1">
        <f t="shared" si="78"/>
        <v>-8</v>
      </c>
    </row>
    <row r="1252" spans="5:32" x14ac:dyDescent="0.25">
      <c r="E1252" s="10"/>
      <c r="F1252" s="3"/>
      <c r="U1252" s="1" t="s">
        <v>770</v>
      </c>
      <c r="V1252" s="1">
        <v>1970</v>
      </c>
      <c r="X1252" s="10" t="s">
        <v>111</v>
      </c>
      <c r="Y1252" s="3">
        <v>35</v>
      </c>
      <c r="Z1252" s="1">
        <f t="shared" si="77"/>
        <v>35</v>
      </c>
      <c r="AA1252" s="1">
        <v>12</v>
      </c>
      <c r="AB1252" s="1">
        <v>11</v>
      </c>
      <c r="AC1252" s="1">
        <v>12</v>
      </c>
      <c r="AD1252" s="1">
        <v>68</v>
      </c>
      <c r="AE1252" s="1">
        <v>48</v>
      </c>
      <c r="AF1252" s="1">
        <f t="shared" si="78"/>
        <v>20</v>
      </c>
    </row>
    <row r="1253" spans="5:32" x14ac:dyDescent="0.25">
      <c r="E1253" s="10"/>
      <c r="F1253" s="3"/>
      <c r="U1253" s="1" t="s">
        <v>770</v>
      </c>
      <c r="V1253" s="1">
        <v>1971</v>
      </c>
      <c r="X1253" s="10" t="s">
        <v>111</v>
      </c>
      <c r="Y1253" s="3">
        <v>35</v>
      </c>
      <c r="Z1253" s="1">
        <f t="shared" si="77"/>
        <v>36</v>
      </c>
      <c r="AA1253" s="1">
        <v>12</v>
      </c>
      <c r="AB1253" s="1">
        <v>11</v>
      </c>
      <c r="AC1253" s="1">
        <v>13</v>
      </c>
      <c r="AD1253" s="1">
        <v>46</v>
      </c>
      <c r="AE1253" s="1">
        <v>54</v>
      </c>
      <c r="AF1253" s="1">
        <f t="shared" si="78"/>
        <v>-8</v>
      </c>
    </row>
    <row r="1254" spans="5:32" x14ac:dyDescent="0.25">
      <c r="E1254" s="10"/>
      <c r="F1254" s="3"/>
      <c r="U1254" s="1" t="s">
        <v>771</v>
      </c>
      <c r="V1254" s="1">
        <v>1971</v>
      </c>
      <c r="X1254" s="10" t="s">
        <v>111</v>
      </c>
      <c r="Y1254" s="3">
        <v>9</v>
      </c>
      <c r="Z1254" s="1">
        <f t="shared" si="77"/>
        <v>14</v>
      </c>
      <c r="AA1254" s="1">
        <v>3</v>
      </c>
      <c r="AB1254" s="1">
        <v>3</v>
      </c>
      <c r="AC1254" s="1">
        <v>8</v>
      </c>
      <c r="AD1254" s="1">
        <v>19</v>
      </c>
      <c r="AE1254" s="1">
        <v>27</v>
      </c>
      <c r="AF1254" s="1">
        <f t="shared" si="78"/>
        <v>-8</v>
      </c>
    </row>
    <row r="1255" spans="5:32" x14ac:dyDescent="0.25">
      <c r="E1255" s="10"/>
      <c r="F1255" s="3"/>
      <c r="U1255" s="1" t="s">
        <v>770</v>
      </c>
      <c r="V1255" s="1">
        <v>1972</v>
      </c>
      <c r="X1255" s="10" t="s">
        <v>111</v>
      </c>
      <c r="Y1255" s="3">
        <v>40</v>
      </c>
      <c r="Z1255" s="1">
        <f t="shared" si="77"/>
        <v>34</v>
      </c>
      <c r="AA1255" s="1">
        <v>14</v>
      </c>
      <c r="AB1255" s="1">
        <v>12</v>
      </c>
      <c r="AC1255" s="1">
        <v>8</v>
      </c>
      <c r="AD1255" s="1">
        <v>66</v>
      </c>
      <c r="AE1255" s="1">
        <v>49</v>
      </c>
      <c r="AF1255" s="1">
        <f t="shared" si="78"/>
        <v>17</v>
      </c>
    </row>
    <row r="1256" spans="5:32" x14ac:dyDescent="0.25">
      <c r="E1256" s="10"/>
      <c r="F1256" s="3"/>
      <c r="U1256" s="1" t="s">
        <v>771</v>
      </c>
      <c r="V1256" s="1">
        <v>1972</v>
      </c>
      <c r="X1256" s="10" t="s">
        <v>111</v>
      </c>
      <c r="Y1256" s="3">
        <v>16</v>
      </c>
      <c r="Z1256" s="1">
        <f t="shared" si="77"/>
        <v>13</v>
      </c>
      <c r="AA1256" s="1">
        <v>6</v>
      </c>
      <c r="AB1256" s="1">
        <v>4</v>
      </c>
      <c r="AC1256" s="1">
        <v>3</v>
      </c>
      <c r="AD1256" s="1">
        <v>26</v>
      </c>
      <c r="AE1256" s="1">
        <v>20</v>
      </c>
      <c r="AF1256" s="1">
        <f t="shared" si="78"/>
        <v>6</v>
      </c>
    </row>
    <row r="1257" spans="5:32" x14ac:dyDescent="0.25">
      <c r="E1257" s="10"/>
      <c r="F1257" s="3"/>
      <c r="U1257" s="1" t="s">
        <v>770</v>
      </c>
      <c r="V1257" s="1">
        <v>1973</v>
      </c>
      <c r="X1257" s="10" t="s">
        <v>111</v>
      </c>
      <c r="Y1257" s="3">
        <v>46</v>
      </c>
      <c r="Z1257" s="1">
        <f t="shared" si="77"/>
        <v>32</v>
      </c>
      <c r="AA1257" s="1">
        <v>19</v>
      </c>
      <c r="AB1257" s="1">
        <v>8</v>
      </c>
      <c r="AC1257" s="1">
        <v>5</v>
      </c>
      <c r="AD1257" s="1">
        <v>62</v>
      </c>
      <c r="AE1257" s="1">
        <v>30</v>
      </c>
      <c r="AF1257" s="1">
        <f t="shared" si="78"/>
        <v>32</v>
      </c>
    </row>
    <row r="1258" spans="5:32" x14ac:dyDescent="0.25">
      <c r="E1258" s="10"/>
      <c r="F1258" s="3"/>
      <c r="U1258" s="1" t="s">
        <v>771</v>
      </c>
      <c r="V1258" s="1">
        <v>1973</v>
      </c>
      <c r="X1258" s="10" t="s">
        <v>111</v>
      </c>
      <c r="Y1258" s="3">
        <v>21</v>
      </c>
      <c r="Z1258" s="1">
        <f t="shared" si="77"/>
        <v>15</v>
      </c>
      <c r="AA1258" s="1">
        <v>8</v>
      </c>
      <c r="AB1258" s="1">
        <v>5</v>
      </c>
      <c r="AC1258" s="1">
        <v>2</v>
      </c>
      <c r="AD1258" s="1">
        <v>29</v>
      </c>
      <c r="AE1258" s="1">
        <v>15</v>
      </c>
      <c r="AF1258" s="1">
        <f t="shared" si="78"/>
        <v>14</v>
      </c>
    </row>
    <row r="1259" spans="5:32" x14ac:dyDescent="0.25">
      <c r="E1259" s="10"/>
      <c r="F1259" s="3"/>
      <c r="U1259" s="1" t="s">
        <v>770</v>
      </c>
      <c r="V1259" s="1">
        <v>1974</v>
      </c>
      <c r="X1259" s="10" t="s">
        <v>111</v>
      </c>
      <c r="Y1259" s="3">
        <v>23</v>
      </c>
      <c r="Z1259" s="1">
        <f t="shared" si="77"/>
        <v>21</v>
      </c>
      <c r="AA1259" s="1">
        <v>9</v>
      </c>
      <c r="AB1259" s="1">
        <v>5</v>
      </c>
      <c r="AC1259" s="1">
        <v>7</v>
      </c>
      <c r="AD1259" s="1">
        <v>36</v>
      </c>
      <c r="AE1259" s="1">
        <v>35</v>
      </c>
      <c r="AF1259" s="1">
        <f t="shared" si="78"/>
        <v>1</v>
      </c>
    </row>
    <row r="1260" spans="5:32" x14ac:dyDescent="0.25">
      <c r="E1260" s="10"/>
      <c r="F1260" s="3"/>
      <c r="U1260" s="1" t="s">
        <v>771</v>
      </c>
      <c r="V1260" s="1">
        <v>1974</v>
      </c>
      <c r="X1260" s="10" t="s">
        <v>111</v>
      </c>
      <c r="Y1260" s="3">
        <v>23</v>
      </c>
      <c r="Z1260" s="1">
        <f t="shared" si="77"/>
        <v>18</v>
      </c>
      <c r="AA1260" s="1">
        <v>9</v>
      </c>
      <c r="AB1260" s="1">
        <v>5</v>
      </c>
      <c r="AC1260" s="1">
        <v>4</v>
      </c>
      <c r="AD1260" s="1">
        <v>38</v>
      </c>
      <c r="AE1260" s="1">
        <v>24</v>
      </c>
      <c r="AF1260" s="1">
        <f t="shared" si="78"/>
        <v>14</v>
      </c>
    </row>
    <row r="1261" spans="5:32" x14ac:dyDescent="0.25">
      <c r="E1261" s="10"/>
      <c r="F1261" s="3"/>
      <c r="U1261" s="1" t="s">
        <v>770</v>
      </c>
      <c r="V1261" s="1">
        <v>1975</v>
      </c>
      <c r="X1261" s="10" t="s">
        <v>111</v>
      </c>
      <c r="Y1261" s="3">
        <v>51</v>
      </c>
      <c r="Z1261" s="1">
        <f t="shared" si="77"/>
        <v>38</v>
      </c>
      <c r="AA1261" s="1">
        <v>21</v>
      </c>
      <c r="AB1261" s="1">
        <v>9</v>
      </c>
      <c r="AC1261" s="1">
        <v>8</v>
      </c>
      <c r="AD1261" s="1">
        <v>73</v>
      </c>
      <c r="AE1261" s="1">
        <v>45</v>
      </c>
      <c r="AF1261" s="1">
        <f t="shared" si="78"/>
        <v>28</v>
      </c>
    </row>
    <row r="1262" spans="5:32" x14ac:dyDescent="0.25">
      <c r="E1262" s="10"/>
      <c r="F1262" s="3"/>
      <c r="U1262" s="1" t="s">
        <v>771</v>
      </c>
      <c r="V1262" s="1">
        <v>1975</v>
      </c>
      <c r="X1262" s="10" t="s">
        <v>111</v>
      </c>
      <c r="Y1262" s="3">
        <v>19</v>
      </c>
      <c r="Z1262" s="1">
        <f t="shared" si="77"/>
        <v>16</v>
      </c>
      <c r="AA1262" s="1">
        <v>9</v>
      </c>
      <c r="AB1262" s="1">
        <v>1</v>
      </c>
      <c r="AC1262" s="1">
        <v>6</v>
      </c>
      <c r="AD1262" s="1">
        <v>31</v>
      </c>
      <c r="AE1262" s="1">
        <v>21</v>
      </c>
      <c r="AF1262" s="1">
        <f t="shared" si="78"/>
        <v>10</v>
      </c>
    </row>
    <row r="1263" spans="5:32" x14ac:dyDescent="0.25">
      <c r="E1263" s="10"/>
      <c r="F1263" s="3"/>
      <c r="U1263" s="1" t="s">
        <v>770</v>
      </c>
      <c r="V1263" s="1">
        <v>1976</v>
      </c>
      <c r="X1263" s="10" t="s">
        <v>111</v>
      </c>
      <c r="Y1263" s="3">
        <v>53</v>
      </c>
      <c r="Z1263" s="1">
        <f t="shared" ref="Z1263:Z1320" si="79">AA1263+AB1263+AC1263</f>
        <v>33</v>
      </c>
      <c r="AA1263" s="1">
        <v>22</v>
      </c>
      <c r="AB1263" s="1">
        <v>9</v>
      </c>
      <c r="AC1263" s="1">
        <v>2</v>
      </c>
      <c r="AD1263" s="1">
        <v>67</v>
      </c>
      <c r="AE1263" s="1">
        <v>32</v>
      </c>
      <c r="AF1263" s="1">
        <f t="shared" ref="AF1263:AF1320" si="80">AD1263-AE1263</f>
        <v>35</v>
      </c>
    </row>
    <row r="1264" spans="5:32" x14ac:dyDescent="0.25">
      <c r="E1264" s="10"/>
      <c r="F1264" s="3"/>
      <c r="U1264" s="1" t="s">
        <v>771</v>
      </c>
      <c r="V1264" s="1">
        <v>1976</v>
      </c>
      <c r="X1264" s="10" t="s">
        <v>111</v>
      </c>
      <c r="Y1264" s="3">
        <v>30</v>
      </c>
      <c r="Z1264" s="1">
        <f t="shared" si="79"/>
        <v>20</v>
      </c>
      <c r="AA1264" s="1">
        <v>13</v>
      </c>
      <c r="AB1264" s="1">
        <v>4</v>
      </c>
      <c r="AC1264" s="1">
        <v>3</v>
      </c>
      <c r="AD1264" s="1">
        <v>38</v>
      </c>
      <c r="AE1264" s="1">
        <v>16</v>
      </c>
      <c r="AF1264" s="1">
        <f t="shared" si="80"/>
        <v>22</v>
      </c>
    </row>
    <row r="1265" spans="5:32" x14ac:dyDescent="0.25">
      <c r="E1265" s="10"/>
      <c r="F1265" s="3"/>
      <c r="U1265" s="1" t="s">
        <v>770</v>
      </c>
      <c r="V1265" s="1">
        <v>1977</v>
      </c>
      <c r="X1265" s="10" t="s">
        <v>111</v>
      </c>
      <c r="Y1265" s="3">
        <v>44</v>
      </c>
      <c r="Z1265" s="1">
        <f t="shared" si="79"/>
        <v>44</v>
      </c>
      <c r="AA1265" s="1">
        <v>14</v>
      </c>
      <c r="AB1265" s="1">
        <v>16</v>
      </c>
      <c r="AC1265" s="1">
        <v>14</v>
      </c>
      <c r="AD1265" s="1">
        <v>56</v>
      </c>
      <c r="AE1265" s="1">
        <v>59</v>
      </c>
      <c r="AF1265" s="1">
        <f t="shared" si="80"/>
        <v>-3</v>
      </c>
    </row>
    <row r="1266" spans="5:32" x14ac:dyDescent="0.25">
      <c r="E1266" s="10"/>
      <c r="F1266" s="3"/>
      <c r="U1266" s="1" t="s">
        <v>771</v>
      </c>
      <c r="V1266" s="1">
        <v>1977</v>
      </c>
      <c r="X1266" s="10" t="s">
        <v>111</v>
      </c>
      <c r="Y1266" s="3">
        <v>15</v>
      </c>
      <c r="Z1266" s="1">
        <f t="shared" si="79"/>
        <v>14</v>
      </c>
      <c r="AA1266" s="1">
        <v>6</v>
      </c>
      <c r="AB1266" s="1">
        <v>3</v>
      </c>
      <c r="AC1266" s="1">
        <v>5</v>
      </c>
      <c r="AD1266" s="1">
        <v>25</v>
      </c>
      <c r="AE1266" s="1">
        <v>23</v>
      </c>
      <c r="AF1266" s="1">
        <f t="shared" si="80"/>
        <v>2</v>
      </c>
    </row>
    <row r="1267" spans="5:32" x14ac:dyDescent="0.25">
      <c r="E1267" s="10"/>
      <c r="F1267" s="3"/>
      <c r="U1267" s="1" t="s">
        <v>770</v>
      </c>
      <c r="V1267" s="1">
        <v>1978</v>
      </c>
      <c r="X1267" s="10" t="s">
        <v>111</v>
      </c>
      <c r="Y1267" s="3">
        <v>35</v>
      </c>
      <c r="Z1267" s="1">
        <f t="shared" si="79"/>
        <v>40</v>
      </c>
      <c r="AA1267" s="1">
        <v>11</v>
      </c>
      <c r="AB1267" s="1">
        <v>13</v>
      </c>
      <c r="AC1267" s="1">
        <v>16</v>
      </c>
      <c r="AD1267" s="1">
        <v>47</v>
      </c>
      <c r="AE1267" s="1">
        <v>46</v>
      </c>
      <c r="AF1267" s="1">
        <f t="shared" si="80"/>
        <v>1</v>
      </c>
    </row>
    <row r="1268" spans="5:32" x14ac:dyDescent="0.25">
      <c r="E1268" s="10"/>
      <c r="F1268" s="3"/>
      <c r="U1268" s="1" t="s">
        <v>771</v>
      </c>
      <c r="V1268" s="1">
        <v>1978</v>
      </c>
      <c r="X1268" s="10" t="s">
        <v>111</v>
      </c>
      <c r="Y1268" s="3">
        <v>21</v>
      </c>
      <c r="Z1268" s="1">
        <f t="shared" si="79"/>
        <v>16</v>
      </c>
      <c r="AA1268" s="1">
        <v>8</v>
      </c>
      <c r="AB1268" s="1">
        <v>5</v>
      </c>
      <c r="AC1268" s="1">
        <v>3</v>
      </c>
      <c r="AD1268" s="1">
        <v>33</v>
      </c>
      <c r="AE1268" s="1">
        <v>22</v>
      </c>
      <c r="AF1268" s="1">
        <f t="shared" si="80"/>
        <v>11</v>
      </c>
    </row>
    <row r="1269" spans="5:32" x14ac:dyDescent="0.25">
      <c r="E1269" s="10"/>
      <c r="F1269" s="3"/>
      <c r="U1269" s="1" t="s">
        <v>770</v>
      </c>
      <c r="V1269" s="1">
        <v>1979</v>
      </c>
      <c r="X1269" s="10" t="s">
        <v>111</v>
      </c>
      <c r="Y1269" s="3">
        <v>16</v>
      </c>
      <c r="Z1269" s="1">
        <f t="shared" si="79"/>
        <v>18</v>
      </c>
      <c r="AA1269" s="1">
        <v>6</v>
      </c>
      <c r="AB1269" s="1">
        <v>4</v>
      </c>
      <c r="AC1269" s="1">
        <v>8</v>
      </c>
      <c r="AD1269" s="1">
        <v>24</v>
      </c>
      <c r="AE1269" s="1">
        <v>31</v>
      </c>
      <c r="AF1269" s="1">
        <f t="shared" si="80"/>
        <v>-7</v>
      </c>
    </row>
    <row r="1270" spans="5:32" x14ac:dyDescent="0.25">
      <c r="E1270" s="10"/>
      <c r="F1270" s="3"/>
      <c r="U1270" s="1" t="s">
        <v>771</v>
      </c>
      <c r="V1270" s="1">
        <v>1979</v>
      </c>
      <c r="X1270" s="10" t="s">
        <v>111</v>
      </c>
      <c r="Y1270" s="3">
        <v>17</v>
      </c>
      <c r="Z1270" s="1">
        <f t="shared" si="79"/>
        <v>14</v>
      </c>
      <c r="AA1270" s="1">
        <v>6</v>
      </c>
      <c r="AB1270" s="1">
        <v>5</v>
      </c>
      <c r="AC1270" s="1">
        <v>3</v>
      </c>
      <c r="AD1270" s="1">
        <v>29</v>
      </c>
      <c r="AE1270" s="1">
        <v>22</v>
      </c>
      <c r="AF1270" s="1">
        <f t="shared" si="80"/>
        <v>7</v>
      </c>
    </row>
    <row r="1271" spans="5:32" x14ac:dyDescent="0.25">
      <c r="E1271" s="10"/>
      <c r="F1271" s="3"/>
      <c r="U1271" s="1" t="s">
        <v>771</v>
      </c>
      <c r="V1271" s="1">
        <v>1971</v>
      </c>
      <c r="X1271" s="10" t="s">
        <v>846</v>
      </c>
      <c r="Y1271" s="3">
        <v>3</v>
      </c>
      <c r="Z1271" s="1">
        <f t="shared" si="79"/>
        <v>14</v>
      </c>
      <c r="AA1271" s="1">
        <v>1</v>
      </c>
      <c r="AB1271" s="1">
        <v>1</v>
      </c>
      <c r="AC1271" s="1">
        <v>12</v>
      </c>
      <c r="AD1271" s="1">
        <v>11</v>
      </c>
      <c r="AE1271" s="1">
        <v>55</v>
      </c>
      <c r="AF1271" s="1">
        <f t="shared" si="80"/>
        <v>-44</v>
      </c>
    </row>
    <row r="1272" spans="5:32" x14ac:dyDescent="0.25">
      <c r="E1272" s="10"/>
      <c r="F1272" s="3"/>
      <c r="U1272" s="1" t="s">
        <v>771</v>
      </c>
      <c r="V1272" s="1">
        <v>1974</v>
      </c>
      <c r="X1272" s="10" t="s">
        <v>846</v>
      </c>
      <c r="Y1272" s="3">
        <v>15</v>
      </c>
      <c r="Z1272" s="1">
        <f t="shared" si="79"/>
        <v>18</v>
      </c>
      <c r="AA1272" s="1">
        <v>4</v>
      </c>
      <c r="AB1272" s="1">
        <v>7</v>
      </c>
      <c r="AC1272" s="1">
        <v>7</v>
      </c>
      <c r="AD1272" s="1">
        <v>20</v>
      </c>
      <c r="AE1272" s="1">
        <v>40</v>
      </c>
      <c r="AF1272" s="1">
        <f t="shared" si="80"/>
        <v>-20</v>
      </c>
    </row>
    <row r="1273" spans="5:32" x14ac:dyDescent="0.25">
      <c r="E1273" s="10"/>
      <c r="F1273" s="3"/>
      <c r="U1273" s="1" t="s">
        <v>771</v>
      </c>
      <c r="V1273" s="1">
        <v>1976</v>
      </c>
      <c r="X1273" s="10" t="s">
        <v>846</v>
      </c>
      <c r="Y1273" s="3">
        <v>17</v>
      </c>
      <c r="Z1273" s="1">
        <f t="shared" si="79"/>
        <v>18</v>
      </c>
      <c r="AA1273" s="1">
        <v>7</v>
      </c>
      <c r="AB1273" s="1">
        <v>3</v>
      </c>
      <c r="AC1273" s="1">
        <v>8</v>
      </c>
      <c r="AD1273" s="1">
        <v>20</v>
      </c>
      <c r="AE1273" s="1">
        <v>24</v>
      </c>
      <c r="AF1273" s="1">
        <f t="shared" si="80"/>
        <v>-4</v>
      </c>
    </row>
    <row r="1274" spans="5:32" x14ac:dyDescent="0.25">
      <c r="E1274" s="10"/>
      <c r="F1274" s="3"/>
      <c r="U1274" s="1" t="s">
        <v>771</v>
      </c>
      <c r="V1274" s="1">
        <v>1971</v>
      </c>
      <c r="X1274" s="10" t="s">
        <v>847</v>
      </c>
      <c r="Y1274" s="3">
        <v>6</v>
      </c>
      <c r="Z1274" s="1">
        <f t="shared" si="79"/>
        <v>14</v>
      </c>
      <c r="AA1274" s="1">
        <v>2</v>
      </c>
      <c r="AB1274" s="1">
        <v>4</v>
      </c>
      <c r="AC1274" s="1">
        <v>8</v>
      </c>
      <c r="AD1274" s="1">
        <v>7</v>
      </c>
      <c r="AE1274" s="1">
        <v>25</v>
      </c>
      <c r="AF1274" s="1">
        <f t="shared" si="80"/>
        <v>-18</v>
      </c>
    </row>
    <row r="1275" spans="5:32" x14ac:dyDescent="0.25">
      <c r="E1275" s="10"/>
      <c r="F1275" s="3"/>
      <c r="U1275" s="1" t="s">
        <v>771</v>
      </c>
      <c r="V1275" s="1">
        <v>1974</v>
      </c>
      <c r="X1275" s="10" t="s">
        <v>848</v>
      </c>
      <c r="Y1275" s="3">
        <v>6</v>
      </c>
      <c r="Z1275" s="1">
        <f t="shared" si="79"/>
        <v>18</v>
      </c>
      <c r="AA1275" s="1">
        <v>1</v>
      </c>
      <c r="AB1275" s="1">
        <v>4</v>
      </c>
      <c r="AC1275" s="1">
        <v>13</v>
      </c>
      <c r="AD1275" s="1">
        <v>12</v>
      </c>
      <c r="AE1275" s="1">
        <v>48</v>
      </c>
      <c r="AF1275" s="1">
        <f t="shared" si="80"/>
        <v>-36</v>
      </c>
    </row>
    <row r="1276" spans="5:32" x14ac:dyDescent="0.25">
      <c r="E1276" s="10"/>
      <c r="F1276" s="3"/>
      <c r="U1276" s="1" t="s">
        <v>770</v>
      </c>
      <c r="V1276" s="1">
        <v>1970</v>
      </c>
      <c r="X1276" s="10" t="s">
        <v>84</v>
      </c>
      <c r="Y1276" s="3">
        <v>27</v>
      </c>
      <c r="Z1276" s="1">
        <f t="shared" si="79"/>
        <v>20</v>
      </c>
      <c r="AA1276" s="1">
        <v>12</v>
      </c>
      <c r="AB1276" s="1">
        <v>3</v>
      </c>
      <c r="AC1276" s="1">
        <v>5</v>
      </c>
      <c r="AD1276" s="1">
        <v>43</v>
      </c>
      <c r="AE1276" s="1">
        <v>25</v>
      </c>
      <c r="AF1276" s="1">
        <f t="shared" si="80"/>
        <v>18</v>
      </c>
    </row>
    <row r="1277" spans="5:32" x14ac:dyDescent="0.25">
      <c r="E1277" s="10"/>
      <c r="F1277" s="3"/>
      <c r="U1277" s="1" t="s">
        <v>771</v>
      </c>
      <c r="V1277" s="1">
        <v>1970</v>
      </c>
      <c r="X1277" s="10" t="s">
        <v>84</v>
      </c>
      <c r="Y1277" s="3">
        <v>21</v>
      </c>
      <c r="Z1277" s="1">
        <f t="shared" si="79"/>
        <v>20</v>
      </c>
      <c r="AA1277" s="1">
        <v>9</v>
      </c>
      <c r="AB1277" s="1">
        <v>3</v>
      </c>
      <c r="AC1277" s="1">
        <v>8</v>
      </c>
      <c r="AD1277" s="1">
        <v>37</v>
      </c>
      <c r="AE1277" s="1">
        <v>35</v>
      </c>
      <c r="AF1277" s="1">
        <f t="shared" si="80"/>
        <v>2</v>
      </c>
    </row>
    <row r="1278" spans="5:32" x14ac:dyDescent="0.25">
      <c r="E1278" s="10"/>
      <c r="F1278" s="3"/>
      <c r="U1278" s="1" t="s">
        <v>770</v>
      </c>
      <c r="V1278" s="1">
        <v>1971</v>
      </c>
      <c r="X1278" s="10" t="s">
        <v>84</v>
      </c>
      <c r="Y1278" s="3">
        <v>50</v>
      </c>
      <c r="Z1278" s="1">
        <f t="shared" si="79"/>
        <v>36</v>
      </c>
      <c r="AA1278" s="1">
        <v>20</v>
      </c>
      <c r="AB1278" s="1">
        <v>10</v>
      </c>
      <c r="AC1278" s="1">
        <v>6</v>
      </c>
      <c r="AD1278" s="1">
        <v>57</v>
      </c>
      <c r="AE1278" s="1">
        <v>26</v>
      </c>
      <c r="AF1278" s="1">
        <f t="shared" si="80"/>
        <v>31</v>
      </c>
    </row>
    <row r="1279" spans="5:32" x14ac:dyDescent="0.25">
      <c r="E1279" s="10"/>
      <c r="F1279" s="3"/>
      <c r="U1279" s="1" t="s">
        <v>771</v>
      </c>
      <c r="V1279" s="1">
        <v>1971</v>
      </c>
      <c r="X1279" s="10" t="s">
        <v>84</v>
      </c>
      <c r="Y1279" s="3">
        <v>25</v>
      </c>
      <c r="Z1279" s="1">
        <f t="shared" si="79"/>
        <v>15</v>
      </c>
      <c r="AA1279" s="1">
        <v>10</v>
      </c>
      <c r="AB1279" s="1">
        <v>5</v>
      </c>
      <c r="AC1279" s="1">
        <v>0</v>
      </c>
      <c r="AD1279" s="1">
        <v>33</v>
      </c>
      <c r="AE1279" s="1">
        <v>15</v>
      </c>
      <c r="AF1279" s="1">
        <f t="shared" si="80"/>
        <v>18</v>
      </c>
    </row>
    <row r="1280" spans="5:32" x14ac:dyDescent="0.25">
      <c r="E1280" s="10"/>
      <c r="F1280" s="3"/>
      <c r="U1280" s="1" t="s">
        <v>770</v>
      </c>
      <c r="V1280" s="1">
        <v>1972</v>
      </c>
      <c r="X1280" s="10" t="s">
        <v>84</v>
      </c>
      <c r="Y1280" s="3">
        <v>35</v>
      </c>
      <c r="Z1280" s="1">
        <f t="shared" si="79"/>
        <v>34</v>
      </c>
      <c r="AA1280" s="1">
        <v>12</v>
      </c>
      <c r="AB1280" s="1">
        <v>11</v>
      </c>
      <c r="AC1280" s="1">
        <v>11</v>
      </c>
      <c r="AD1280" s="1">
        <v>47</v>
      </c>
      <c r="AE1280" s="1">
        <v>48</v>
      </c>
      <c r="AF1280" s="1">
        <f t="shared" si="80"/>
        <v>-1</v>
      </c>
    </row>
    <row r="1281" spans="5:32" x14ac:dyDescent="0.25">
      <c r="E1281" s="10"/>
      <c r="F1281" s="3"/>
      <c r="U1281" s="1" t="s">
        <v>771</v>
      </c>
      <c r="V1281" s="1">
        <v>1972</v>
      </c>
      <c r="X1281" s="10" t="s">
        <v>84</v>
      </c>
      <c r="Y1281" s="3">
        <v>13</v>
      </c>
      <c r="Z1281" s="1">
        <f t="shared" si="79"/>
        <v>13</v>
      </c>
      <c r="AA1281" s="1">
        <v>4</v>
      </c>
      <c r="AB1281" s="1">
        <v>5</v>
      </c>
      <c r="AC1281" s="1">
        <v>4</v>
      </c>
      <c r="AD1281" s="1">
        <v>24</v>
      </c>
      <c r="AE1281" s="1">
        <v>20</v>
      </c>
      <c r="AF1281" s="1">
        <f t="shared" si="80"/>
        <v>4</v>
      </c>
    </row>
    <row r="1282" spans="5:32" x14ac:dyDescent="0.25">
      <c r="E1282" s="10"/>
      <c r="F1282" s="3"/>
      <c r="U1282" s="1" t="s">
        <v>770</v>
      </c>
      <c r="V1282" s="1">
        <v>1973</v>
      </c>
      <c r="X1282" s="10" t="s">
        <v>84</v>
      </c>
      <c r="Y1282" s="3">
        <v>38</v>
      </c>
      <c r="Z1282" s="1">
        <f t="shared" si="79"/>
        <v>32</v>
      </c>
      <c r="AA1282" s="1">
        <v>15</v>
      </c>
      <c r="AB1282" s="1">
        <v>8</v>
      </c>
      <c r="AC1282" s="1">
        <v>9</v>
      </c>
      <c r="AD1282" s="1">
        <v>44</v>
      </c>
      <c r="AE1282" s="1">
        <v>32</v>
      </c>
      <c r="AF1282" s="1">
        <f t="shared" si="80"/>
        <v>12</v>
      </c>
    </row>
    <row r="1283" spans="5:32" x14ac:dyDescent="0.25">
      <c r="E1283" s="10"/>
      <c r="F1283" s="3"/>
      <c r="U1283" s="1" t="s">
        <v>771</v>
      </c>
      <c r="V1283" s="1">
        <v>1973</v>
      </c>
      <c r="X1283" s="10" t="s">
        <v>84</v>
      </c>
      <c r="Y1283" s="3">
        <v>16</v>
      </c>
      <c r="Z1283" s="1">
        <f t="shared" si="79"/>
        <v>15</v>
      </c>
      <c r="AA1283" s="1">
        <v>6</v>
      </c>
      <c r="AB1283" s="1">
        <v>4</v>
      </c>
      <c r="AC1283" s="1">
        <v>5</v>
      </c>
      <c r="AD1283" s="1">
        <v>23</v>
      </c>
      <c r="AE1283" s="1">
        <v>21</v>
      </c>
      <c r="AF1283" s="1">
        <f t="shared" si="80"/>
        <v>2</v>
      </c>
    </row>
    <row r="1284" spans="5:32" x14ac:dyDescent="0.25">
      <c r="E1284" s="10"/>
      <c r="F1284" s="3"/>
      <c r="U1284" s="1" t="s">
        <v>770</v>
      </c>
      <c r="V1284" s="1">
        <v>1974</v>
      </c>
      <c r="X1284" s="10" t="s">
        <v>84</v>
      </c>
      <c r="Y1284" s="3">
        <v>20</v>
      </c>
      <c r="Z1284" s="1">
        <f t="shared" si="79"/>
        <v>18</v>
      </c>
      <c r="AA1284" s="1">
        <v>7</v>
      </c>
      <c r="AB1284" s="1">
        <v>6</v>
      </c>
      <c r="AC1284" s="1">
        <v>5</v>
      </c>
      <c r="AD1284" s="1">
        <v>38</v>
      </c>
      <c r="AE1284" s="1">
        <v>23</v>
      </c>
      <c r="AF1284" s="1">
        <f t="shared" si="80"/>
        <v>15</v>
      </c>
    </row>
    <row r="1285" spans="5:32" x14ac:dyDescent="0.25">
      <c r="E1285" s="10"/>
      <c r="F1285" s="3"/>
      <c r="U1285" s="1" t="s">
        <v>771</v>
      </c>
      <c r="V1285" s="1">
        <v>1974</v>
      </c>
      <c r="X1285" s="10" t="s">
        <v>84</v>
      </c>
      <c r="Y1285" s="3">
        <v>31</v>
      </c>
      <c r="Z1285" s="1">
        <f t="shared" si="79"/>
        <v>25</v>
      </c>
      <c r="AA1285" s="1">
        <v>13</v>
      </c>
      <c r="AB1285" s="1">
        <v>5</v>
      </c>
      <c r="AC1285" s="1">
        <v>7</v>
      </c>
      <c r="AD1285" s="1">
        <v>58</v>
      </c>
      <c r="AE1285" s="1">
        <v>28</v>
      </c>
      <c r="AF1285" s="1">
        <f t="shared" si="80"/>
        <v>30</v>
      </c>
    </row>
    <row r="1286" spans="5:32" x14ac:dyDescent="0.25">
      <c r="E1286" s="10"/>
      <c r="F1286" s="3"/>
      <c r="U1286" s="1" t="s">
        <v>770</v>
      </c>
      <c r="V1286" s="1">
        <v>1975</v>
      </c>
      <c r="X1286" s="10" t="s">
        <v>84</v>
      </c>
      <c r="Y1286" s="3">
        <v>33</v>
      </c>
      <c r="Z1286" s="1">
        <f t="shared" si="79"/>
        <v>38</v>
      </c>
      <c r="AA1286" s="1">
        <v>12</v>
      </c>
      <c r="AB1286" s="1">
        <v>9</v>
      </c>
      <c r="AC1286" s="1">
        <v>17</v>
      </c>
      <c r="AD1286" s="1">
        <v>49</v>
      </c>
      <c r="AE1286" s="1">
        <v>55</v>
      </c>
      <c r="AF1286" s="1">
        <f t="shared" si="80"/>
        <v>-6</v>
      </c>
    </row>
    <row r="1287" spans="5:32" x14ac:dyDescent="0.25">
      <c r="E1287" s="10"/>
      <c r="F1287" s="3"/>
      <c r="U1287" s="1" t="s">
        <v>771</v>
      </c>
      <c r="V1287" s="1">
        <v>1975</v>
      </c>
      <c r="X1287" s="10" t="s">
        <v>84</v>
      </c>
      <c r="Y1287" s="3">
        <v>19</v>
      </c>
      <c r="Z1287" s="1">
        <f t="shared" si="79"/>
        <v>16</v>
      </c>
      <c r="AA1287" s="1">
        <v>6</v>
      </c>
      <c r="AB1287" s="1">
        <v>7</v>
      </c>
      <c r="AC1287" s="1">
        <v>3</v>
      </c>
      <c r="AD1287" s="1">
        <v>30</v>
      </c>
      <c r="AE1287" s="1">
        <v>20</v>
      </c>
      <c r="AF1287" s="1">
        <f t="shared" si="80"/>
        <v>10</v>
      </c>
    </row>
    <row r="1288" spans="5:32" x14ac:dyDescent="0.25">
      <c r="E1288" s="10"/>
      <c r="F1288" s="3"/>
      <c r="U1288" s="1" t="s">
        <v>770</v>
      </c>
      <c r="V1288" s="1">
        <v>1976</v>
      </c>
      <c r="X1288" s="10" t="s">
        <v>84</v>
      </c>
      <c r="Y1288" s="3">
        <v>34</v>
      </c>
      <c r="Z1288" s="1">
        <f t="shared" si="79"/>
        <v>33</v>
      </c>
      <c r="AA1288" s="1">
        <v>12</v>
      </c>
      <c r="AB1288" s="1">
        <v>10</v>
      </c>
      <c r="AC1288" s="1">
        <v>11</v>
      </c>
      <c r="AD1288" s="1">
        <v>54</v>
      </c>
      <c r="AE1288" s="1">
        <v>41</v>
      </c>
      <c r="AF1288" s="1">
        <f t="shared" si="80"/>
        <v>13</v>
      </c>
    </row>
    <row r="1289" spans="5:32" x14ac:dyDescent="0.25">
      <c r="E1289" s="10"/>
      <c r="F1289" s="3"/>
      <c r="U1289" s="1" t="s">
        <v>771</v>
      </c>
      <c r="V1289" s="1">
        <v>1976</v>
      </c>
      <c r="X1289" s="10" t="s">
        <v>84</v>
      </c>
      <c r="Y1289" s="3">
        <v>21</v>
      </c>
      <c r="Z1289" s="1">
        <f t="shared" si="79"/>
        <v>16</v>
      </c>
      <c r="AA1289" s="1">
        <v>8</v>
      </c>
      <c r="AB1289" s="1">
        <v>5</v>
      </c>
      <c r="AC1289" s="1">
        <v>3</v>
      </c>
      <c r="AD1289" s="1">
        <v>24</v>
      </c>
      <c r="AE1289" s="1">
        <v>17</v>
      </c>
      <c r="AF1289" s="1">
        <f t="shared" si="80"/>
        <v>7</v>
      </c>
    </row>
    <row r="1290" spans="5:32" x14ac:dyDescent="0.25">
      <c r="E1290" s="10"/>
      <c r="F1290" s="3"/>
      <c r="U1290" s="1" t="s">
        <v>770</v>
      </c>
      <c r="V1290" s="1">
        <v>1977</v>
      </c>
      <c r="X1290" s="10" t="s">
        <v>84</v>
      </c>
      <c r="Y1290" s="3">
        <v>61</v>
      </c>
      <c r="Z1290" s="1">
        <f t="shared" si="79"/>
        <v>44</v>
      </c>
      <c r="AA1290" s="1">
        <v>23</v>
      </c>
      <c r="AB1290" s="1">
        <v>15</v>
      </c>
      <c r="AC1290" s="1">
        <v>6</v>
      </c>
      <c r="AD1290" s="1">
        <v>82</v>
      </c>
      <c r="AE1290" s="1">
        <v>47</v>
      </c>
      <c r="AF1290" s="1">
        <f t="shared" si="80"/>
        <v>35</v>
      </c>
    </row>
    <row r="1291" spans="5:32" x14ac:dyDescent="0.25">
      <c r="E1291" s="10"/>
      <c r="F1291" s="3"/>
      <c r="U1291" s="1" t="s">
        <v>771</v>
      </c>
      <c r="V1291" s="1">
        <v>1977</v>
      </c>
      <c r="X1291" s="10" t="s">
        <v>84</v>
      </c>
      <c r="Y1291" s="3">
        <v>26</v>
      </c>
      <c r="Z1291" s="1">
        <f t="shared" si="79"/>
        <v>18</v>
      </c>
      <c r="AA1291" s="1">
        <v>11</v>
      </c>
      <c r="AB1291" s="1">
        <v>4</v>
      </c>
      <c r="AC1291" s="1">
        <v>3</v>
      </c>
      <c r="AD1291" s="1">
        <v>37</v>
      </c>
      <c r="AE1291" s="1">
        <v>18</v>
      </c>
      <c r="AF1291" s="1">
        <f t="shared" si="80"/>
        <v>19</v>
      </c>
    </row>
    <row r="1292" spans="5:32" x14ac:dyDescent="0.25">
      <c r="E1292" s="10"/>
      <c r="F1292" s="3"/>
      <c r="U1292" s="1" t="s">
        <v>770</v>
      </c>
      <c r="V1292" s="1">
        <v>1978</v>
      </c>
      <c r="X1292" s="10" t="s">
        <v>84</v>
      </c>
      <c r="Y1292" s="3">
        <v>43</v>
      </c>
      <c r="Z1292" s="1">
        <f t="shared" si="79"/>
        <v>40</v>
      </c>
      <c r="AA1292" s="1">
        <v>15</v>
      </c>
      <c r="AB1292" s="1">
        <v>13</v>
      </c>
      <c r="AC1292" s="1">
        <v>12</v>
      </c>
      <c r="AD1292" s="1">
        <v>69</v>
      </c>
      <c r="AE1292" s="1">
        <v>54</v>
      </c>
      <c r="AF1292" s="1">
        <f t="shared" si="80"/>
        <v>15</v>
      </c>
    </row>
    <row r="1293" spans="5:32" x14ac:dyDescent="0.25">
      <c r="E1293" s="10"/>
      <c r="F1293" s="3"/>
      <c r="U1293" s="1" t="s">
        <v>771</v>
      </c>
      <c r="V1293" s="1">
        <v>1978</v>
      </c>
      <c r="X1293" s="10" t="s">
        <v>84</v>
      </c>
      <c r="Y1293" s="3">
        <v>31</v>
      </c>
      <c r="Z1293" s="1">
        <f t="shared" si="79"/>
        <v>20</v>
      </c>
      <c r="AA1293" s="1">
        <v>13</v>
      </c>
      <c r="AB1293" s="1">
        <v>5</v>
      </c>
      <c r="AC1293" s="1">
        <v>2</v>
      </c>
      <c r="AD1293" s="1">
        <v>41</v>
      </c>
      <c r="AE1293" s="1">
        <v>20</v>
      </c>
      <c r="AF1293" s="1">
        <f t="shared" si="80"/>
        <v>21</v>
      </c>
    </row>
    <row r="1294" spans="5:32" x14ac:dyDescent="0.25">
      <c r="E1294" s="10"/>
      <c r="F1294" s="3"/>
      <c r="U1294" s="1" t="s">
        <v>770</v>
      </c>
      <c r="V1294" s="1">
        <v>1979</v>
      </c>
      <c r="X1294" s="10" t="s">
        <v>84</v>
      </c>
      <c r="Y1294" s="3">
        <v>24</v>
      </c>
      <c r="Z1294" s="1">
        <f t="shared" si="79"/>
        <v>20</v>
      </c>
      <c r="AA1294" s="1">
        <v>11</v>
      </c>
      <c r="AB1294" s="1">
        <v>2</v>
      </c>
      <c r="AC1294" s="1">
        <v>7</v>
      </c>
      <c r="AD1294" s="1">
        <v>40</v>
      </c>
      <c r="AE1294" s="1">
        <v>31</v>
      </c>
      <c r="AF1294" s="1">
        <f t="shared" si="80"/>
        <v>9</v>
      </c>
    </row>
    <row r="1295" spans="5:32" x14ac:dyDescent="0.25">
      <c r="E1295" s="10"/>
      <c r="F1295" s="3"/>
      <c r="U1295" s="1" t="s">
        <v>771</v>
      </c>
      <c r="V1295" s="1">
        <v>1979</v>
      </c>
      <c r="X1295" s="10" t="s">
        <v>84</v>
      </c>
      <c r="Y1295" s="3">
        <v>15</v>
      </c>
      <c r="Z1295" s="1">
        <f t="shared" si="79"/>
        <v>14</v>
      </c>
      <c r="AA1295" s="1">
        <v>7</v>
      </c>
      <c r="AB1295" s="1">
        <v>1</v>
      </c>
      <c r="AC1295" s="1">
        <v>6</v>
      </c>
      <c r="AD1295" s="1">
        <v>26</v>
      </c>
      <c r="AE1295" s="1">
        <v>22</v>
      </c>
      <c r="AF1295" s="1">
        <f t="shared" si="80"/>
        <v>4</v>
      </c>
    </row>
    <row r="1296" spans="5:32" x14ac:dyDescent="0.25">
      <c r="E1296" s="10"/>
      <c r="F1296" s="3"/>
      <c r="U1296" s="1" t="s">
        <v>771</v>
      </c>
      <c r="V1296" s="1">
        <v>1972</v>
      </c>
      <c r="X1296" s="10" t="s">
        <v>776</v>
      </c>
      <c r="Y1296" s="3">
        <v>3</v>
      </c>
      <c r="Z1296" s="1">
        <f t="shared" si="79"/>
        <v>13</v>
      </c>
      <c r="AA1296" s="1">
        <v>0</v>
      </c>
      <c r="AB1296" s="1">
        <v>3</v>
      </c>
      <c r="AC1296" s="1">
        <v>10</v>
      </c>
      <c r="AD1296" s="1">
        <v>10</v>
      </c>
      <c r="AE1296" s="1">
        <v>46</v>
      </c>
      <c r="AF1296" s="1">
        <f t="shared" si="80"/>
        <v>-36</v>
      </c>
    </row>
    <row r="1297" spans="5:32" x14ac:dyDescent="0.25">
      <c r="E1297" s="10"/>
      <c r="F1297" s="3"/>
      <c r="U1297" s="1" t="s">
        <v>771</v>
      </c>
      <c r="V1297" s="1">
        <v>1973</v>
      </c>
      <c r="X1297" s="10" t="s">
        <v>411</v>
      </c>
      <c r="Y1297" s="3">
        <v>13</v>
      </c>
      <c r="Z1297" s="1">
        <f t="shared" si="79"/>
        <v>15</v>
      </c>
      <c r="AA1297" s="1">
        <v>5</v>
      </c>
      <c r="AB1297" s="1">
        <v>3</v>
      </c>
      <c r="AC1297" s="1">
        <v>7</v>
      </c>
      <c r="AD1297" s="1">
        <v>21</v>
      </c>
      <c r="AE1297" s="1">
        <v>27</v>
      </c>
      <c r="AF1297" s="1">
        <f t="shared" si="80"/>
        <v>-6</v>
      </c>
    </row>
    <row r="1298" spans="5:32" x14ac:dyDescent="0.25">
      <c r="E1298" s="10"/>
      <c r="F1298" s="3"/>
      <c r="U1298" s="1" t="s">
        <v>771</v>
      </c>
      <c r="V1298" s="1">
        <v>1977</v>
      </c>
      <c r="X1298" s="10" t="s">
        <v>411</v>
      </c>
      <c r="Y1298" s="3">
        <v>17</v>
      </c>
      <c r="Z1298" s="1">
        <f t="shared" si="79"/>
        <v>14</v>
      </c>
      <c r="AA1298" s="1">
        <v>6</v>
      </c>
      <c r="AB1298" s="1">
        <v>5</v>
      </c>
      <c r="AC1298" s="1">
        <v>3</v>
      </c>
      <c r="AD1298" s="1">
        <v>24</v>
      </c>
      <c r="AE1298" s="1">
        <v>20</v>
      </c>
      <c r="AF1298" s="1">
        <f t="shared" si="80"/>
        <v>4</v>
      </c>
    </row>
    <row r="1299" spans="5:32" x14ac:dyDescent="0.25">
      <c r="E1299" s="10"/>
      <c r="F1299" s="3"/>
      <c r="U1299" s="1" t="s">
        <v>771</v>
      </c>
      <c r="V1299" s="1">
        <v>1979</v>
      </c>
      <c r="X1299" s="10" t="s">
        <v>411</v>
      </c>
      <c r="Y1299" s="3">
        <v>11</v>
      </c>
      <c r="Z1299" s="1">
        <f t="shared" si="79"/>
        <v>14</v>
      </c>
      <c r="AA1299" s="1">
        <v>3</v>
      </c>
      <c r="AB1299" s="1">
        <v>5</v>
      </c>
      <c r="AC1299" s="1">
        <v>6</v>
      </c>
      <c r="AD1299" s="1">
        <v>13</v>
      </c>
      <c r="AE1299" s="1">
        <v>20</v>
      </c>
      <c r="AF1299" s="1">
        <f t="shared" si="80"/>
        <v>-7</v>
      </c>
    </row>
    <row r="1300" spans="5:32" x14ac:dyDescent="0.25">
      <c r="E1300" s="10"/>
      <c r="F1300" s="3"/>
      <c r="U1300" s="1" t="s">
        <v>771</v>
      </c>
      <c r="V1300" s="1">
        <v>1973</v>
      </c>
      <c r="X1300" s="10" t="s">
        <v>433</v>
      </c>
      <c r="Y1300" s="3">
        <v>14</v>
      </c>
      <c r="Z1300" s="1">
        <f t="shared" si="79"/>
        <v>15</v>
      </c>
      <c r="AA1300" s="1">
        <v>6</v>
      </c>
      <c r="AB1300" s="1">
        <v>2</v>
      </c>
      <c r="AC1300" s="1">
        <v>7</v>
      </c>
      <c r="AD1300" s="1">
        <v>23</v>
      </c>
      <c r="AE1300" s="1">
        <v>20</v>
      </c>
      <c r="AF1300" s="1">
        <f t="shared" si="80"/>
        <v>3</v>
      </c>
    </row>
    <row r="1301" spans="5:32" x14ac:dyDescent="0.25">
      <c r="E1301" s="10"/>
      <c r="F1301" s="3"/>
      <c r="U1301" s="1" t="s">
        <v>771</v>
      </c>
      <c r="V1301" s="1">
        <v>1979</v>
      </c>
      <c r="X1301" s="10" t="s">
        <v>433</v>
      </c>
      <c r="Y1301" s="3">
        <v>20</v>
      </c>
      <c r="Z1301" s="1">
        <f t="shared" si="79"/>
        <v>16</v>
      </c>
      <c r="AA1301" s="1">
        <v>8</v>
      </c>
      <c r="AB1301" s="1">
        <v>4</v>
      </c>
      <c r="AC1301" s="1">
        <v>4</v>
      </c>
      <c r="AD1301" s="1">
        <v>27</v>
      </c>
      <c r="AE1301" s="1">
        <v>16</v>
      </c>
      <c r="AF1301" s="1">
        <f t="shared" si="80"/>
        <v>11</v>
      </c>
    </row>
    <row r="1302" spans="5:32" x14ac:dyDescent="0.25">
      <c r="E1302" s="10"/>
      <c r="F1302" s="3"/>
      <c r="U1302" s="1" t="s">
        <v>771</v>
      </c>
      <c r="V1302" s="1">
        <v>1974</v>
      </c>
      <c r="X1302" s="10" t="s">
        <v>849</v>
      </c>
      <c r="Y1302" s="3">
        <v>13</v>
      </c>
      <c r="Z1302" s="1">
        <f t="shared" si="79"/>
        <v>18</v>
      </c>
      <c r="AA1302" s="1">
        <v>2</v>
      </c>
      <c r="AB1302" s="1">
        <v>9</v>
      </c>
      <c r="AC1302" s="1">
        <v>7</v>
      </c>
      <c r="AD1302" s="1">
        <v>9</v>
      </c>
      <c r="AE1302" s="1">
        <v>18</v>
      </c>
      <c r="AF1302" s="1">
        <f t="shared" si="80"/>
        <v>-9</v>
      </c>
    </row>
    <row r="1303" spans="5:32" x14ac:dyDescent="0.25">
      <c r="E1303" s="10"/>
      <c r="F1303" s="3"/>
      <c r="U1303" s="1" t="s">
        <v>771</v>
      </c>
      <c r="V1303" s="1">
        <v>1975</v>
      </c>
      <c r="X1303" s="10" t="s">
        <v>849</v>
      </c>
      <c r="Y1303" s="3">
        <v>9</v>
      </c>
      <c r="Z1303" s="1">
        <f t="shared" si="79"/>
        <v>16</v>
      </c>
      <c r="AA1303" s="1">
        <v>3</v>
      </c>
      <c r="AB1303" s="1">
        <v>3</v>
      </c>
      <c r="AC1303" s="1">
        <v>10</v>
      </c>
      <c r="AD1303" s="1">
        <v>14</v>
      </c>
      <c r="AE1303" s="1">
        <v>24</v>
      </c>
      <c r="AF1303" s="1">
        <f t="shared" si="80"/>
        <v>-10</v>
      </c>
    </row>
    <row r="1304" spans="5:32" x14ac:dyDescent="0.25">
      <c r="E1304" s="10"/>
      <c r="F1304" s="3"/>
      <c r="U1304" s="1" t="s">
        <v>771</v>
      </c>
      <c r="V1304" s="1">
        <v>1975</v>
      </c>
      <c r="X1304" s="10" t="s">
        <v>456</v>
      </c>
      <c r="Y1304" s="3">
        <v>12</v>
      </c>
      <c r="Z1304" s="1">
        <f t="shared" si="79"/>
        <v>16</v>
      </c>
      <c r="AA1304" s="1">
        <v>6</v>
      </c>
      <c r="AB1304" s="1">
        <v>0</v>
      </c>
      <c r="AC1304" s="1">
        <v>10</v>
      </c>
      <c r="AD1304" s="1">
        <v>24</v>
      </c>
      <c r="AE1304" s="1">
        <v>39</v>
      </c>
      <c r="AF1304" s="1">
        <f t="shared" si="80"/>
        <v>-15</v>
      </c>
    </row>
    <row r="1305" spans="5:32" x14ac:dyDescent="0.25">
      <c r="E1305" s="10"/>
      <c r="F1305" s="3"/>
      <c r="U1305" s="1" t="s">
        <v>771</v>
      </c>
      <c r="V1305" s="1">
        <v>1971</v>
      </c>
      <c r="X1305" s="10" t="s">
        <v>850</v>
      </c>
      <c r="Y1305" s="3">
        <v>8</v>
      </c>
      <c r="Z1305" s="1">
        <f t="shared" si="79"/>
        <v>14</v>
      </c>
      <c r="AA1305" s="1">
        <v>3</v>
      </c>
      <c r="AB1305" s="1">
        <v>2</v>
      </c>
      <c r="AC1305" s="1">
        <v>9</v>
      </c>
      <c r="AD1305" s="1">
        <v>23</v>
      </c>
      <c r="AE1305" s="1">
        <v>30</v>
      </c>
      <c r="AF1305" s="1">
        <f t="shared" si="80"/>
        <v>-7</v>
      </c>
    </row>
    <row r="1306" spans="5:32" x14ac:dyDescent="0.25">
      <c r="E1306" s="10"/>
      <c r="F1306" s="3"/>
      <c r="U1306" s="1" t="s">
        <v>771</v>
      </c>
      <c r="V1306" s="1">
        <v>1973</v>
      </c>
      <c r="X1306" s="10" t="s">
        <v>850</v>
      </c>
      <c r="Y1306" s="3">
        <v>7</v>
      </c>
      <c r="Z1306" s="1">
        <f t="shared" si="79"/>
        <v>15</v>
      </c>
      <c r="AA1306" s="1">
        <v>2</v>
      </c>
      <c r="AB1306" s="1">
        <v>3</v>
      </c>
      <c r="AC1306" s="1">
        <v>10</v>
      </c>
      <c r="AD1306" s="1">
        <v>13</v>
      </c>
      <c r="AE1306" s="1">
        <v>35</v>
      </c>
      <c r="AF1306" s="1">
        <f t="shared" si="80"/>
        <v>-22</v>
      </c>
    </row>
    <row r="1307" spans="5:32" x14ac:dyDescent="0.25">
      <c r="E1307" s="10"/>
      <c r="F1307" s="3"/>
      <c r="U1307" s="1" t="s">
        <v>771</v>
      </c>
      <c r="V1307" s="1">
        <v>1975</v>
      </c>
      <c r="X1307" s="10" t="s">
        <v>850</v>
      </c>
      <c r="Y1307" s="3">
        <v>11</v>
      </c>
      <c r="Z1307" s="1">
        <f t="shared" si="79"/>
        <v>16</v>
      </c>
      <c r="AA1307" s="1">
        <v>2</v>
      </c>
      <c r="AB1307" s="1">
        <v>7</v>
      </c>
      <c r="AC1307" s="1">
        <v>7</v>
      </c>
      <c r="AD1307" s="1">
        <v>17</v>
      </c>
      <c r="AE1307" s="1">
        <v>24</v>
      </c>
      <c r="AF1307" s="1">
        <f t="shared" si="80"/>
        <v>-7</v>
      </c>
    </row>
    <row r="1308" spans="5:32" x14ac:dyDescent="0.25">
      <c r="E1308" s="10"/>
      <c r="F1308" s="3"/>
      <c r="U1308" s="1" t="s">
        <v>771</v>
      </c>
      <c r="V1308" s="1">
        <v>1978</v>
      </c>
      <c r="X1308" s="10" t="s">
        <v>850</v>
      </c>
      <c r="Y1308" s="3">
        <v>4</v>
      </c>
      <c r="Z1308" s="1">
        <f t="shared" si="79"/>
        <v>14</v>
      </c>
      <c r="AA1308" s="1">
        <v>0</v>
      </c>
      <c r="AB1308" s="1">
        <v>4</v>
      </c>
      <c r="AC1308" s="1">
        <v>10</v>
      </c>
      <c r="AD1308" s="1">
        <v>16</v>
      </c>
      <c r="AE1308" s="1">
        <v>40</v>
      </c>
      <c r="AF1308" s="1">
        <f t="shared" si="80"/>
        <v>-24</v>
      </c>
    </row>
    <row r="1309" spans="5:32" x14ac:dyDescent="0.25">
      <c r="E1309" s="10"/>
      <c r="F1309" s="3"/>
      <c r="U1309" s="1" t="s">
        <v>771</v>
      </c>
      <c r="V1309" s="1">
        <v>1970</v>
      </c>
      <c r="X1309" s="10" t="s">
        <v>406</v>
      </c>
      <c r="Y1309" s="3">
        <v>16</v>
      </c>
      <c r="Z1309" s="1">
        <f t="shared" si="79"/>
        <v>22</v>
      </c>
      <c r="AA1309" s="1">
        <v>4</v>
      </c>
      <c r="AB1309" s="1">
        <v>8</v>
      </c>
      <c r="AC1309" s="1">
        <v>10</v>
      </c>
      <c r="AD1309" s="1">
        <v>35</v>
      </c>
      <c r="AE1309" s="1">
        <v>46</v>
      </c>
      <c r="AF1309" s="1">
        <f t="shared" si="80"/>
        <v>-11</v>
      </c>
    </row>
    <row r="1310" spans="5:32" x14ac:dyDescent="0.25">
      <c r="E1310" s="10"/>
      <c r="F1310" s="3"/>
      <c r="U1310" s="1" t="s">
        <v>771</v>
      </c>
      <c r="V1310" s="1">
        <v>1971</v>
      </c>
      <c r="X1310" s="10" t="s">
        <v>406</v>
      </c>
      <c r="Y1310" s="3">
        <v>13</v>
      </c>
      <c r="Z1310" s="1">
        <f t="shared" si="79"/>
        <v>14</v>
      </c>
      <c r="AA1310" s="1">
        <v>4</v>
      </c>
      <c r="AB1310" s="1">
        <v>5</v>
      </c>
      <c r="AC1310" s="1">
        <v>5</v>
      </c>
      <c r="AD1310" s="1">
        <v>22</v>
      </c>
      <c r="AE1310" s="1">
        <v>21</v>
      </c>
      <c r="AF1310" s="1">
        <f t="shared" si="80"/>
        <v>1</v>
      </c>
    </row>
    <row r="1311" spans="5:32" x14ac:dyDescent="0.25">
      <c r="E1311" s="10"/>
      <c r="F1311" s="3"/>
      <c r="U1311" s="1" t="s">
        <v>771</v>
      </c>
      <c r="V1311" s="1">
        <v>1973</v>
      </c>
      <c r="X1311" s="10" t="s">
        <v>406</v>
      </c>
      <c r="Y1311" s="3">
        <v>6</v>
      </c>
      <c r="Z1311" s="1">
        <f t="shared" si="79"/>
        <v>15</v>
      </c>
      <c r="AA1311" s="1">
        <v>1</v>
      </c>
      <c r="AB1311" s="1">
        <v>4</v>
      </c>
      <c r="AC1311" s="1">
        <v>10</v>
      </c>
      <c r="AD1311" s="1">
        <v>14</v>
      </c>
      <c r="AE1311" s="1">
        <v>36</v>
      </c>
      <c r="AF1311" s="1">
        <f t="shared" si="80"/>
        <v>-22</v>
      </c>
    </row>
    <row r="1312" spans="5:32" x14ac:dyDescent="0.25">
      <c r="E1312" s="10"/>
      <c r="F1312" s="3"/>
      <c r="U1312" s="1" t="s">
        <v>771</v>
      </c>
      <c r="V1312" s="1">
        <v>1979</v>
      </c>
      <c r="X1312" s="10" t="s">
        <v>406</v>
      </c>
      <c r="Y1312" s="3">
        <v>10</v>
      </c>
      <c r="Z1312" s="1">
        <f t="shared" si="79"/>
        <v>14</v>
      </c>
      <c r="AA1312" s="1">
        <v>4</v>
      </c>
      <c r="AB1312" s="1">
        <v>2</v>
      </c>
      <c r="AC1312" s="1">
        <v>8</v>
      </c>
      <c r="AD1312" s="1">
        <v>19</v>
      </c>
      <c r="AE1312" s="1">
        <v>29</v>
      </c>
      <c r="AF1312" s="1">
        <f t="shared" si="80"/>
        <v>-10</v>
      </c>
    </row>
    <row r="1313" spans="5:32" x14ac:dyDescent="0.25">
      <c r="E1313" s="10"/>
      <c r="F1313" s="3"/>
      <c r="U1313" s="1" t="s">
        <v>770</v>
      </c>
      <c r="V1313" s="1">
        <v>1970</v>
      </c>
      <c r="X1313" s="10" t="s">
        <v>153</v>
      </c>
      <c r="Y1313" s="3">
        <v>19</v>
      </c>
      <c r="Z1313" s="1">
        <f t="shared" si="79"/>
        <v>32</v>
      </c>
      <c r="AA1313" s="1">
        <v>5</v>
      </c>
      <c r="AB1313" s="1">
        <v>9</v>
      </c>
      <c r="AC1313" s="1">
        <v>18</v>
      </c>
      <c r="AD1313" s="1">
        <v>35</v>
      </c>
      <c r="AE1313" s="1">
        <v>63</v>
      </c>
      <c r="AF1313" s="1">
        <f t="shared" si="80"/>
        <v>-28</v>
      </c>
    </row>
    <row r="1314" spans="5:32" x14ac:dyDescent="0.25">
      <c r="E1314" s="10"/>
      <c r="F1314" s="3"/>
      <c r="U1314" s="1" t="s">
        <v>770</v>
      </c>
      <c r="V1314" s="1">
        <v>1972</v>
      </c>
      <c r="X1314" s="10" t="s">
        <v>153</v>
      </c>
      <c r="Y1314" s="3">
        <v>12</v>
      </c>
      <c r="Z1314" s="1">
        <f t="shared" si="79"/>
        <v>34</v>
      </c>
      <c r="AA1314" s="1">
        <v>3</v>
      </c>
      <c r="AB1314" s="1">
        <v>6</v>
      </c>
      <c r="AC1314" s="1">
        <v>25</v>
      </c>
      <c r="AD1314" s="1">
        <v>35</v>
      </c>
      <c r="AE1314" s="1">
        <v>71</v>
      </c>
      <c r="AF1314" s="1">
        <f t="shared" si="80"/>
        <v>-36</v>
      </c>
    </row>
    <row r="1315" spans="5:32" x14ac:dyDescent="0.25">
      <c r="E1315" s="10"/>
      <c r="F1315" s="3"/>
      <c r="U1315" s="1" t="s">
        <v>771</v>
      </c>
      <c r="V1315" s="1">
        <v>1972</v>
      </c>
      <c r="X1315" s="10" t="s">
        <v>153</v>
      </c>
      <c r="Y1315" s="3">
        <v>11</v>
      </c>
      <c r="Z1315" s="1">
        <f t="shared" si="79"/>
        <v>13</v>
      </c>
      <c r="AA1315" s="1">
        <v>3</v>
      </c>
      <c r="AB1315" s="1">
        <v>5</v>
      </c>
      <c r="AC1315" s="1">
        <v>5</v>
      </c>
      <c r="AD1315" s="1">
        <v>17</v>
      </c>
      <c r="AE1315" s="1">
        <v>23</v>
      </c>
      <c r="AF1315" s="1">
        <f t="shared" si="80"/>
        <v>-6</v>
      </c>
    </row>
    <row r="1316" spans="5:32" x14ac:dyDescent="0.25">
      <c r="E1316" s="10"/>
      <c r="F1316" s="3"/>
      <c r="U1316" s="1" t="s">
        <v>772</v>
      </c>
      <c r="V1316" s="1">
        <v>1972</v>
      </c>
      <c r="X1316" s="10" t="s">
        <v>153</v>
      </c>
      <c r="Y1316" s="3">
        <v>2</v>
      </c>
      <c r="Z1316" s="1">
        <f t="shared" si="79"/>
        <v>5</v>
      </c>
      <c r="AA1316" s="1">
        <v>0</v>
      </c>
      <c r="AB1316" s="1">
        <v>2</v>
      </c>
      <c r="AC1316" s="1">
        <v>3</v>
      </c>
      <c r="AD1316" s="1">
        <v>4</v>
      </c>
      <c r="AE1316" s="1">
        <v>8</v>
      </c>
      <c r="AF1316" s="1">
        <f t="shared" si="80"/>
        <v>-4</v>
      </c>
    </row>
    <row r="1317" spans="5:32" x14ac:dyDescent="0.25">
      <c r="E1317" s="10"/>
      <c r="F1317" s="3"/>
      <c r="U1317" s="1" t="s">
        <v>770</v>
      </c>
      <c r="V1317" s="1">
        <v>1977</v>
      </c>
      <c r="X1317" s="10" t="s">
        <v>153</v>
      </c>
      <c r="Y1317" s="3">
        <v>39</v>
      </c>
      <c r="Z1317" s="1">
        <f t="shared" si="79"/>
        <v>45</v>
      </c>
      <c r="AA1317" s="1">
        <v>11</v>
      </c>
      <c r="AB1317" s="1">
        <v>17</v>
      </c>
      <c r="AC1317" s="1">
        <v>17</v>
      </c>
      <c r="AD1317" s="1">
        <v>43</v>
      </c>
      <c r="AE1317" s="1">
        <v>54</v>
      </c>
      <c r="AF1317" s="1">
        <f t="shared" si="80"/>
        <v>-11</v>
      </c>
    </row>
    <row r="1318" spans="5:32" x14ac:dyDescent="0.25">
      <c r="E1318" s="10"/>
      <c r="F1318" s="3"/>
      <c r="U1318" s="1" t="s">
        <v>770</v>
      </c>
      <c r="V1318" s="1">
        <v>1970</v>
      </c>
      <c r="X1318" s="10" t="s">
        <v>357</v>
      </c>
      <c r="Y1318" s="3">
        <v>26</v>
      </c>
      <c r="Z1318" s="1">
        <f t="shared" si="79"/>
        <v>32</v>
      </c>
      <c r="AA1318" s="1">
        <v>10</v>
      </c>
      <c r="AB1318" s="1">
        <v>6</v>
      </c>
      <c r="AC1318" s="1">
        <v>16</v>
      </c>
      <c r="AD1318" s="1">
        <v>45</v>
      </c>
      <c r="AE1318" s="1">
        <v>55</v>
      </c>
      <c r="AF1318" s="1">
        <f t="shared" si="80"/>
        <v>-10</v>
      </c>
    </row>
    <row r="1319" spans="5:32" x14ac:dyDescent="0.25">
      <c r="E1319" s="10"/>
      <c r="F1319" s="3"/>
      <c r="U1319" s="1" t="s">
        <v>770</v>
      </c>
      <c r="V1319" s="1">
        <v>1971</v>
      </c>
      <c r="X1319" s="10" t="s">
        <v>357</v>
      </c>
      <c r="Y1319" s="3">
        <v>27</v>
      </c>
      <c r="Z1319" s="1">
        <f t="shared" si="79"/>
        <v>36</v>
      </c>
      <c r="AA1319" s="1">
        <v>9</v>
      </c>
      <c r="AB1319" s="1">
        <v>9</v>
      </c>
      <c r="AC1319" s="1">
        <v>18</v>
      </c>
      <c r="AD1319" s="1">
        <v>38</v>
      </c>
      <c r="AE1319" s="1">
        <v>57</v>
      </c>
      <c r="AF1319" s="1">
        <f t="shared" si="80"/>
        <v>-19</v>
      </c>
    </row>
    <row r="1320" spans="5:32" x14ac:dyDescent="0.25">
      <c r="E1320" s="10"/>
      <c r="F1320" s="3"/>
      <c r="U1320" s="1" t="s">
        <v>771</v>
      </c>
      <c r="V1320" s="1">
        <v>1977</v>
      </c>
      <c r="X1320" s="10" t="s">
        <v>483</v>
      </c>
      <c r="Y1320" s="3">
        <v>16</v>
      </c>
      <c r="Z1320" s="1">
        <f t="shared" si="79"/>
        <v>14</v>
      </c>
      <c r="AA1320" s="1">
        <v>6</v>
      </c>
      <c r="AB1320" s="1">
        <v>4</v>
      </c>
      <c r="AC1320" s="1">
        <v>4</v>
      </c>
      <c r="AD1320" s="1">
        <v>22</v>
      </c>
      <c r="AE1320" s="1">
        <v>19</v>
      </c>
      <c r="AF1320" s="1">
        <f t="shared" si="80"/>
        <v>3</v>
      </c>
    </row>
    <row r="1321" spans="5:32" x14ac:dyDescent="0.25">
      <c r="E1321" s="10"/>
      <c r="F1321" s="3"/>
      <c r="U1321" s="1" t="s">
        <v>771</v>
      </c>
      <c r="V1321" s="1">
        <v>1974</v>
      </c>
      <c r="X1321" s="10" t="s">
        <v>882</v>
      </c>
      <c r="Y1321" s="3">
        <v>10</v>
      </c>
      <c r="Z1321" s="1">
        <f t="shared" ref="Z1321:Z1327" si="81">AA1321+AB1321+AC1321</f>
        <v>18</v>
      </c>
      <c r="AA1321" s="1">
        <v>3</v>
      </c>
      <c r="AB1321" s="1">
        <v>4</v>
      </c>
      <c r="AC1321" s="1">
        <v>11</v>
      </c>
      <c r="AD1321" s="1">
        <v>20</v>
      </c>
      <c r="AE1321" s="1">
        <v>37</v>
      </c>
      <c r="AF1321" s="1">
        <f t="shared" ref="AF1321:AF1327" si="82">AD1321-AE1321</f>
        <v>-17</v>
      </c>
    </row>
    <row r="1322" spans="5:32" x14ac:dyDescent="0.25">
      <c r="E1322" s="10"/>
      <c r="F1322" s="3"/>
      <c r="U1322" s="1" t="s">
        <v>770</v>
      </c>
      <c r="V1322" s="1">
        <v>1970</v>
      </c>
      <c r="X1322" s="10" t="s">
        <v>313</v>
      </c>
      <c r="Y1322" s="3">
        <v>25</v>
      </c>
      <c r="Z1322" s="1">
        <f t="shared" si="81"/>
        <v>20</v>
      </c>
      <c r="AA1322" s="1">
        <v>8</v>
      </c>
      <c r="AB1322" s="1">
        <v>9</v>
      </c>
      <c r="AC1322" s="1">
        <v>3</v>
      </c>
      <c r="AD1322" s="1">
        <v>28</v>
      </c>
      <c r="AE1322" s="1">
        <v>26</v>
      </c>
      <c r="AF1322" s="1">
        <f t="shared" si="82"/>
        <v>2</v>
      </c>
    </row>
    <row r="1323" spans="5:32" x14ac:dyDescent="0.25">
      <c r="E1323" s="10"/>
      <c r="F1323" s="3"/>
      <c r="U1323" s="1" t="s">
        <v>771</v>
      </c>
      <c r="V1323" s="1">
        <v>1970</v>
      </c>
      <c r="X1323" s="10" t="s">
        <v>313</v>
      </c>
      <c r="Y1323" s="3">
        <v>15</v>
      </c>
      <c r="Z1323" s="1">
        <f t="shared" si="81"/>
        <v>20</v>
      </c>
      <c r="AA1323" s="1">
        <v>5</v>
      </c>
      <c r="AB1323" s="1">
        <v>5</v>
      </c>
      <c r="AC1323" s="1">
        <v>10</v>
      </c>
      <c r="AD1323" s="1">
        <v>29</v>
      </c>
      <c r="AE1323" s="1">
        <v>36</v>
      </c>
      <c r="AF1323" s="1">
        <f t="shared" si="82"/>
        <v>-7</v>
      </c>
    </row>
    <row r="1324" spans="5:32" x14ac:dyDescent="0.25">
      <c r="E1324" s="10"/>
      <c r="F1324" s="3"/>
      <c r="U1324" s="1" t="s">
        <v>770</v>
      </c>
      <c r="V1324" s="1">
        <v>1971</v>
      </c>
      <c r="X1324" s="10" t="s">
        <v>313</v>
      </c>
      <c r="Y1324" s="3">
        <v>44</v>
      </c>
      <c r="Z1324" s="1">
        <f t="shared" si="81"/>
        <v>36</v>
      </c>
      <c r="AA1324" s="1">
        <v>18</v>
      </c>
      <c r="AB1324" s="1">
        <v>8</v>
      </c>
      <c r="AC1324" s="1">
        <v>10</v>
      </c>
      <c r="AD1324" s="1">
        <v>74</v>
      </c>
      <c r="AE1324" s="1">
        <v>47</v>
      </c>
      <c r="AF1324" s="1">
        <f t="shared" si="82"/>
        <v>27</v>
      </c>
    </row>
    <row r="1325" spans="5:32" x14ac:dyDescent="0.25">
      <c r="E1325" s="10"/>
      <c r="F1325" s="3"/>
      <c r="U1325" s="1" t="s">
        <v>771</v>
      </c>
      <c r="V1325" s="1">
        <v>1971</v>
      </c>
      <c r="X1325" s="10" t="s">
        <v>313</v>
      </c>
      <c r="Y1325" s="3">
        <v>23</v>
      </c>
      <c r="Z1325" s="1">
        <f t="shared" si="81"/>
        <v>15</v>
      </c>
      <c r="AA1325" s="1">
        <v>9</v>
      </c>
      <c r="AB1325" s="1">
        <v>5</v>
      </c>
      <c r="AC1325" s="1">
        <v>1</v>
      </c>
      <c r="AD1325" s="1">
        <v>37</v>
      </c>
      <c r="AE1325" s="1">
        <v>11</v>
      </c>
      <c r="AF1325" s="1">
        <f t="shared" si="82"/>
        <v>26</v>
      </c>
    </row>
    <row r="1326" spans="5:32" x14ac:dyDescent="0.25">
      <c r="E1326" s="10"/>
      <c r="F1326" s="3"/>
      <c r="U1326" s="1" t="s">
        <v>770</v>
      </c>
      <c r="V1326" s="1">
        <v>1972</v>
      </c>
      <c r="X1326" s="10" t="s">
        <v>313</v>
      </c>
      <c r="Y1326" s="3">
        <v>38</v>
      </c>
      <c r="Z1326" s="1">
        <f t="shared" si="81"/>
        <v>34</v>
      </c>
      <c r="AA1326" s="1">
        <v>13</v>
      </c>
      <c r="AB1326" s="1">
        <v>12</v>
      </c>
      <c r="AC1326" s="1">
        <v>9</v>
      </c>
      <c r="AD1326" s="1">
        <v>49</v>
      </c>
      <c r="AE1326" s="1">
        <v>49</v>
      </c>
      <c r="AF1326" s="1">
        <f t="shared" si="82"/>
        <v>0</v>
      </c>
    </row>
    <row r="1327" spans="5:32" x14ac:dyDescent="0.25">
      <c r="E1327" s="10"/>
      <c r="F1327" s="3"/>
      <c r="U1327" s="1" t="s">
        <v>771</v>
      </c>
      <c r="V1327" s="1">
        <v>1972</v>
      </c>
      <c r="X1327" s="10" t="s">
        <v>313</v>
      </c>
      <c r="Y1327" s="3">
        <v>5</v>
      </c>
      <c r="Z1327" s="1">
        <f t="shared" si="81"/>
        <v>13</v>
      </c>
      <c r="AA1327" s="1">
        <v>2</v>
      </c>
      <c r="AB1327" s="1">
        <v>1</v>
      </c>
      <c r="AC1327" s="1">
        <v>10</v>
      </c>
      <c r="AD1327" s="1">
        <v>18</v>
      </c>
      <c r="AE1327" s="1">
        <v>28</v>
      </c>
      <c r="AF1327" s="1">
        <f t="shared" si="82"/>
        <v>-10</v>
      </c>
    </row>
    <row r="1328" spans="5:32" x14ac:dyDescent="0.25">
      <c r="E1328" s="10"/>
      <c r="F1328" s="3"/>
      <c r="U1328" s="1" t="s">
        <v>770</v>
      </c>
      <c r="V1328" s="1">
        <v>1973</v>
      </c>
      <c r="X1328" s="10" t="s">
        <v>313</v>
      </c>
      <c r="Y1328" s="3">
        <v>26</v>
      </c>
      <c r="Z1328" s="1">
        <f t="shared" ref="Z1328:Z1391" si="83">AA1328+AB1328+AC1328</f>
        <v>32</v>
      </c>
      <c r="AA1328" s="1">
        <v>10</v>
      </c>
      <c r="AB1328" s="1">
        <v>6</v>
      </c>
      <c r="AC1328" s="1">
        <v>16</v>
      </c>
      <c r="AD1328" s="1">
        <v>45</v>
      </c>
      <c r="AE1328" s="1">
        <v>54</v>
      </c>
      <c r="AF1328" s="1">
        <f t="shared" ref="AF1328:AF1391" si="84">AD1328-AE1328</f>
        <v>-9</v>
      </c>
    </row>
    <row r="1329" spans="5:32" x14ac:dyDescent="0.25">
      <c r="E1329" s="10"/>
      <c r="F1329" s="3"/>
      <c r="U1329" s="1" t="s">
        <v>771</v>
      </c>
      <c r="V1329" s="1">
        <v>1973</v>
      </c>
      <c r="X1329" s="10" t="s">
        <v>313</v>
      </c>
      <c r="Y1329" s="3">
        <v>17</v>
      </c>
      <c r="Z1329" s="1">
        <f t="shared" si="83"/>
        <v>15</v>
      </c>
      <c r="AA1329" s="1">
        <v>7</v>
      </c>
      <c r="AB1329" s="1">
        <v>3</v>
      </c>
      <c r="AC1329" s="1">
        <v>5</v>
      </c>
      <c r="AD1329" s="1">
        <v>28</v>
      </c>
      <c r="AE1329" s="1">
        <v>23</v>
      </c>
      <c r="AF1329" s="1">
        <f t="shared" si="84"/>
        <v>5</v>
      </c>
    </row>
    <row r="1330" spans="5:32" x14ac:dyDescent="0.25">
      <c r="E1330" s="10"/>
      <c r="F1330" s="3"/>
      <c r="U1330" s="1" t="s">
        <v>770</v>
      </c>
      <c r="V1330" s="1">
        <v>1974</v>
      </c>
      <c r="X1330" s="10" t="s">
        <v>313</v>
      </c>
      <c r="Y1330" s="3">
        <v>29</v>
      </c>
      <c r="Z1330" s="1">
        <f t="shared" si="83"/>
        <v>21</v>
      </c>
      <c r="AA1330" s="1">
        <v>12</v>
      </c>
      <c r="AB1330" s="1">
        <v>5</v>
      </c>
      <c r="AC1330" s="1">
        <v>4</v>
      </c>
      <c r="AD1330" s="1">
        <v>38</v>
      </c>
      <c r="AE1330" s="1">
        <v>31</v>
      </c>
      <c r="AF1330" s="1">
        <f t="shared" si="84"/>
        <v>7</v>
      </c>
    </row>
    <row r="1331" spans="5:32" x14ac:dyDescent="0.25">
      <c r="E1331" s="10"/>
      <c r="F1331" s="3"/>
      <c r="U1331" s="1" t="s">
        <v>771</v>
      </c>
      <c r="V1331" s="1">
        <v>1974</v>
      </c>
      <c r="X1331" s="10" t="s">
        <v>313</v>
      </c>
      <c r="Y1331" s="3">
        <v>26</v>
      </c>
      <c r="Z1331" s="1">
        <f t="shared" si="83"/>
        <v>25</v>
      </c>
      <c r="AA1331" s="1">
        <v>8</v>
      </c>
      <c r="AB1331" s="1">
        <v>10</v>
      </c>
      <c r="AC1331" s="1">
        <v>7</v>
      </c>
      <c r="AD1331" s="1">
        <v>34</v>
      </c>
      <c r="AE1331" s="1">
        <v>35</v>
      </c>
      <c r="AF1331" s="1">
        <f t="shared" si="84"/>
        <v>-1</v>
      </c>
    </row>
    <row r="1332" spans="5:32" x14ac:dyDescent="0.25">
      <c r="E1332" s="10"/>
      <c r="F1332" s="3"/>
      <c r="U1332" s="1" t="s">
        <v>770</v>
      </c>
      <c r="V1332" s="1">
        <v>1975</v>
      </c>
      <c r="X1332" s="10" t="s">
        <v>313</v>
      </c>
      <c r="Y1332" s="3">
        <v>38</v>
      </c>
      <c r="Z1332" s="1">
        <f t="shared" si="83"/>
        <v>38</v>
      </c>
      <c r="AA1332" s="1">
        <v>11</v>
      </c>
      <c r="AB1332" s="1">
        <v>16</v>
      </c>
      <c r="AC1332" s="1">
        <v>11</v>
      </c>
      <c r="AD1332" s="1">
        <v>47</v>
      </c>
      <c r="AE1332" s="1">
        <v>43</v>
      </c>
      <c r="AF1332" s="1">
        <f t="shared" si="84"/>
        <v>4</v>
      </c>
    </row>
    <row r="1333" spans="5:32" x14ac:dyDescent="0.25">
      <c r="E1333" s="10"/>
      <c r="F1333" s="3"/>
      <c r="U1333" s="1" t="s">
        <v>771</v>
      </c>
      <c r="V1333" s="1">
        <v>1975</v>
      </c>
      <c r="X1333" s="10" t="s">
        <v>313</v>
      </c>
      <c r="Y1333" s="3">
        <v>21</v>
      </c>
      <c r="Z1333" s="1">
        <f t="shared" si="83"/>
        <v>16</v>
      </c>
      <c r="AA1333" s="1">
        <v>9</v>
      </c>
      <c r="AB1333" s="1">
        <v>3</v>
      </c>
      <c r="AC1333" s="1">
        <v>4</v>
      </c>
      <c r="AD1333" s="1">
        <v>31</v>
      </c>
      <c r="AE1333" s="1">
        <v>15</v>
      </c>
      <c r="AF1333" s="1">
        <f t="shared" si="84"/>
        <v>16</v>
      </c>
    </row>
    <row r="1334" spans="5:32" x14ac:dyDescent="0.25">
      <c r="E1334" s="10"/>
      <c r="F1334" s="3"/>
      <c r="U1334" s="1" t="s">
        <v>770</v>
      </c>
      <c r="V1334" s="1">
        <v>1976</v>
      </c>
      <c r="X1334" s="10" t="s">
        <v>313</v>
      </c>
      <c r="Y1334" s="3">
        <v>36</v>
      </c>
      <c r="Z1334" s="1">
        <f t="shared" si="83"/>
        <v>33</v>
      </c>
      <c r="AA1334" s="1">
        <v>12</v>
      </c>
      <c r="AB1334" s="1">
        <v>12</v>
      </c>
      <c r="AC1334" s="1">
        <v>9</v>
      </c>
      <c r="AD1334" s="1">
        <v>43</v>
      </c>
      <c r="AE1334" s="1">
        <v>40</v>
      </c>
      <c r="AF1334" s="1">
        <f t="shared" si="84"/>
        <v>3</v>
      </c>
    </row>
    <row r="1335" spans="5:32" x14ac:dyDescent="0.25">
      <c r="E1335" s="10"/>
      <c r="F1335" s="3"/>
      <c r="U1335" s="1" t="s">
        <v>771</v>
      </c>
      <c r="V1335" s="1">
        <v>1976</v>
      </c>
      <c r="X1335" s="10" t="s">
        <v>313</v>
      </c>
      <c r="Y1335" s="3">
        <v>26</v>
      </c>
      <c r="Z1335" s="1">
        <f t="shared" si="83"/>
        <v>20</v>
      </c>
      <c r="AA1335" s="1">
        <v>11</v>
      </c>
      <c r="AB1335" s="1">
        <v>4</v>
      </c>
      <c r="AC1335" s="1">
        <v>5</v>
      </c>
      <c r="AD1335" s="1">
        <v>39</v>
      </c>
      <c r="AE1335" s="1">
        <v>24</v>
      </c>
      <c r="AF1335" s="1">
        <f t="shared" si="84"/>
        <v>15</v>
      </c>
    </row>
    <row r="1336" spans="5:32" x14ac:dyDescent="0.25">
      <c r="E1336" s="10"/>
      <c r="F1336" s="3"/>
      <c r="U1336" s="1" t="s">
        <v>770</v>
      </c>
      <c r="V1336" s="1">
        <v>1977</v>
      </c>
      <c r="X1336" s="10" t="s">
        <v>313</v>
      </c>
      <c r="Y1336" s="3">
        <v>46</v>
      </c>
      <c r="Z1336" s="1">
        <f t="shared" si="83"/>
        <v>44</v>
      </c>
      <c r="AA1336" s="1">
        <v>17</v>
      </c>
      <c r="AB1336" s="1">
        <v>12</v>
      </c>
      <c r="AC1336" s="1">
        <v>15</v>
      </c>
      <c r="AD1336" s="1">
        <v>69</v>
      </c>
      <c r="AE1336" s="1">
        <v>58</v>
      </c>
      <c r="AF1336" s="1">
        <f t="shared" si="84"/>
        <v>11</v>
      </c>
    </row>
    <row r="1337" spans="5:32" x14ac:dyDescent="0.25">
      <c r="E1337" s="10"/>
      <c r="F1337" s="3"/>
      <c r="U1337" s="1" t="s">
        <v>771</v>
      </c>
      <c r="V1337" s="1">
        <v>1977</v>
      </c>
      <c r="X1337" s="10" t="s">
        <v>313</v>
      </c>
      <c r="Y1337" s="3">
        <v>22</v>
      </c>
      <c r="Z1337" s="1">
        <f t="shared" si="83"/>
        <v>16</v>
      </c>
      <c r="AA1337" s="1">
        <v>8</v>
      </c>
      <c r="AB1337" s="1">
        <v>6</v>
      </c>
      <c r="AC1337" s="1">
        <v>2</v>
      </c>
      <c r="AD1337" s="1">
        <v>34</v>
      </c>
      <c r="AE1337" s="1">
        <v>13</v>
      </c>
      <c r="AF1337" s="1">
        <f t="shared" si="84"/>
        <v>21</v>
      </c>
    </row>
    <row r="1338" spans="5:32" x14ac:dyDescent="0.25">
      <c r="E1338" s="10"/>
      <c r="F1338" s="3"/>
      <c r="U1338" s="1" t="s">
        <v>770</v>
      </c>
      <c r="V1338" s="1">
        <v>1978</v>
      </c>
      <c r="X1338" s="10" t="s">
        <v>313</v>
      </c>
      <c r="Y1338" s="3">
        <v>44</v>
      </c>
      <c r="Z1338" s="1">
        <f t="shared" si="83"/>
        <v>40</v>
      </c>
      <c r="AA1338" s="1">
        <v>14</v>
      </c>
      <c r="AB1338" s="1">
        <v>16</v>
      </c>
      <c r="AC1338" s="1">
        <v>10</v>
      </c>
      <c r="AD1338" s="1">
        <v>52</v>
      </c>
      <c r="AE1338" s="1">
        <v>36</v>
      </c>
      <c r="AF1338" s="1">
        <f t="shared" si="84"/>
        <v>16</v>
      </c>
    </row>
    <row r="1339" spans="5:32" x14ac:dyDescent="0.25">
      <c r="E1339" s="10"/>
      <c r="F1339" s="3"/>
      <c r="U1339" s="1" t="s">
        <v>771</v>
      </c>
      <c r="V1339" s="1">
        <v>1978</v>
      </c>
      <c r="X1339" s="10" t="s">
        <v>313</v>
      </c>
      <c r="Y1339" s="3">
        <v>18</v>
      </c>
      <c r="Z1339" s="1">
        <f t="shared" si="83"/>
        <v>14</v>
      </c>
      <c r="AA1339" s="1">
        <v>7</v>
      </c>
      <c r="AB1339" s="1">
        <v>4</v>
      </c>
      <c r="AC1339" s="1">
        <v>3</v>
      </c>
      <c r="AD1339" s="1">
        <v>27</v>
      </c>
      <c r="AE1339" s="1">
        <v>19</v>
      </c>
      <c r="AF1339" s="1">
        <f t="shared" si="84"/>
        <v>8</v>
      </c>
    </row>
    <row r="1340" spans="5:32" x14ac:dyDescent="0.25">
      <c r="E1340" s="10"/>
      <c r="F1340" s="3"/>
      <c r="U1340" s="1" t="s">
        <v>770</v>
      </c>
      <c r="V1340" s="1">
        <v>1979</v>
      </c>
      <c r="X1340" s="10" t="s">
        <v>313</v>
      </c>
      <c r="Y1340" s="3">
        <v>22</v>
      </c>
      <c r="Z1340" s="1">
        <f t="shared" si="83"/>
        <v>18</v>
      </c>
      <c r="AA1340" s="1">
        <v>8</v>
      </c>
      <c r="AB1340" s="1">
        <v>6</v>
      </c>
      <c r="AC1340" s="1">
        <v>4</v>
      </c>
      <c r="AD1340" s="1">
        <v>27</v>
      </c>
      <c r="AE1340" s="1">
        <v>14</v>
      </c>
      <c r="AF1340" s="1">
        <f t="shared" si="84"/>
        <v>13</v>
      </c>
    </row>
    <row r="1341" spans="5:32" x14ac:dyDescent="0.25">
      <c r="E1341" s="10"/>
      <c r="F1341" s="3"/>
      <c r="U1341" s="1" t="s">
        <v>771</v>
      </c>
      <c r="V1341" s="1">
        <v>1979</v>
      </c>
      <c r="X1341" s="10" t="s">
        <v>313</v>
      </c>
      <c r="Y1341" s="3">
        <v>16</v>
      </c>
      <c r="Z1341" s="1">
        <f t="shared" si="83"/>
        <v>14</v>
      </c>
      <c r="AA1341" s="1">
        <v>6</v>
      </c>
      <c r="AB1341" s="1">
        <v>4</v>
      </c>
      <c r="AC1341" s="1">
        <v>4</v>
      </c>
      <c r="AD1341" s="1">
        <v>29</v>
      </c>
      <c r="AE1341" s="1">
        <v>20</v>
      </c>
      <c r="AF1341" s="1">
        <f t="shared" si="84"/>
        <v>9</v>
      </c>
    </row>
    <row r="1342" spans="5:32" x14ac:dyDescent="0.25">
      <c r="E1342" s="10"/>
      <c r="F1342" s="3"/>
      <c r="U1342" s="1" t="s">
        <v>771</v>
      </c>
      <c r="V1342" s="1">
        <v>1978</v>
      </c>
      <c r="X1342" s="10" t="s">
        <v>490</v>
      </c>
      <c r="Y1342" s="3">
        <v>13</v>
      </c>
      <c r="Z1342" s="1">
        <f t="shared" si="83"/>
        <v>14</v>
      </c>
      <c r="AA1342" s="1">
        <v>4</v>
      </c>
      <c r="AB1342" s="1">
        <v>5</v>
      </c>
      <c r="AC1342" s="1">
        <v>5</v>
      </c>
      <c r="AD1342" s="1">
        <v>17</v>
      </c>
      <c r="AE1342" s="1">
        <v>21</v>
      </c>
      <c r="AF1342" s="1">
        <f t="shared" si="84"/>
        <v>-4</v>
      </c>
    </row>
    <row r="1343" spans="5:32" x14ac:dyDescent="0.25">
      <c r="E1343" s="10"/>
      <c r="F1343" s="3"/>
      <c r="U1343" s="1" t="s">
        <v>770</v>
      </c>
      <c r="V1343" s="1">
        <v>1970</v>
      </c>
      <c r="X1343" s="10" t="s">
        <v>91</v>
      </c>
      <c r="Y1343" s="3">
        <v>24</v>
      </c>
      <c r="Z1343" s="1">
        <f t="shared" si="83"/>
        <v>20</v>
      </c>
      <c r="AA1343" s="1">
        <v>9</v>
      </c>
      <c r="AB1343" s="1">
        <v>6</v>
      </c>
      <c r="AC1343" s="1">
        <v>5</v>
      </c>
      <c r="AD1343" s="1">
        <v>24</v>
      </c>
      <c r="AE1343" s="1">
        <v>19</v>
      </c>
      <c r="AF1343" s="1">
        <f t="shared" si="84"/>
        <v>5</v>
      </c>
    </row>
    <row r="1344" spans="5:32" x14ac:dyDescent="0.25">
      <c r="E1344" s="10"/>
      <c r="F1344" s="3"/>
      <c r="U1344" s="1" t="s">
        <v>771</v>
      </c>
      <c r="V1344" s="1">
        <v>1970</v>
      </c>
      <c r="X1344" s="10" t="s">
        <v>91</v>
      </c>
      <c r="Y1344" s="3">
        <v>10</v>
      </c>
      <c r="Z1344" s="1">
        <f t="shared" si="83"/>
        <v>20</v>
      </c>
      <c r="AA1344" s="1">
        <v>3</v>
      </c>
      <c r="AB1344" s="1">
        <v>4</v>
      </c>
      <c r="AC1344" s="1">
        <v>13</v>
      </c>
      <c r="AD1344" s="1">
        <v>21</v>
      </c>
      <c r="AE1344" s="1">
        <v>46</v>
      </c>
      <c r="AF1344" s="1">
        <f t="shared" si="84"/>
        <v>-25</v>
      </c>
    </row>
    <row r="1345" spans="5:32" x14ac:dyDescent="0.25">
      <c r="E1345" s="10"/>
      <c r="F1345" s="3"/>
      <c r="U1345" s="1" t="s">
        <v>770</v>
      </c>
      <c r="V1345" s="1">
        <v>1971</v>
      </c>
      <c r="X1345" s="10" t="s">
        <v>91</v>
      </c>
      <c r="Y1345" s="3">
        <v>23</v>
      </c>
      <c r="Z1345" s="1">
        <f t="shared" si="83"/>
        <v>36</v>
      </c>
      <c r="AA1345" s="1">
        <v>6</v>
      </c>
      <c r="AB1345" s="1">
        <v>11</v>
      </c>
      <c r="AC1345" s="1">
        <v>19</v>
      </c>
      <c r="AD1345" s="1">
        <v>42</v>
      </c>
      <c r="AE1345" s="1">
        <v>66</v>
      </c>
      <c r="AF1345" s="1">
        <f t="shared" si="84"/>
        <v>-24</v>
      </c>
    </row>
    <row r="1346" spans="5:32" x14ac:dyDescent="0.25">
      <c r="E1346" s="10"/>
      <c r="F1346" s="3"/>
      <c r="U1346" s="1" t="s">
        <v>771</v>
      </c>
      <c r="V1346" s="1">
        <v>1976</v>
      </c>
      <c r="X1346" s="10" t="s">
        <v>91</v>
      </c>
      <c r="Y1346" s="3">
        <v>14</v>
      </c>
      <c r="Z1346" s="1">
        <f t="shared" si="83"/>
        <v>18</v>
      </c>
      <c r="AA1346" s="1">
        <v>5</v>
      </c>
      <c r="AB1346" s="1">
        <v>4</v>
      </c>
      <c r="AC1346" s="1">
        <v>9</v>
      </c>
      <c r="AD1346" s="1">
        <v>19</v>
      </c>
      <c r="AE1346" s="1">
        <v>32</v>
      </c>
      <c r="AF1346" s="1">
        <f t="shared" si="84"/>
        <v>-13</v>
      </c>
    </row>
    <row r="1347" spans="5:32" x14ac:dyDescent="0.25">
      <c r="E1347" s="10"/>
      <c r="F1347" s="3"/>
      <c r="U1347" s="1" t="s">
        <v>770</v>
      </c>
      <c r="V1347" s="1">
        <v>1977</v>
      </c>
      <c r="X1347" s="10" t="s">
        <v>91</v>
      </c>
      <c r="Y1347" s="3">
        <v>39</v>
      </c>
      <c r="Z1347" s="1">
        <f t="shared" si="83"/>
        <v>45</v>
      </c>
      <c r="AA1347" s="1">
        <v>10</v>
      </c>
      <c r="AB1347" s="1">
        <v>19</v>
      </c>
      <c r="AC1347" s="1">
        <v>16</v>
      </c>
      <c r="AD1347" s="1">
        <v>48</v>
      </c>
      <c r="AE1347" s="1">
        <v>66</v>
      </c>
      <c r="AF1347" s="1">
        <f t="shared" si="84"/>
        <v>-18</v>
      </c>
    </row>
    <row r="1348" spans="5:32" x14ac:dyDescent="0.25">
      <c r="E1348" s="10"/>
      <c r="F1348" s="3"/>
      <c r="U1348" s="1" t="s">
        <v>771</v>
      </c>
      <c r="V1348" s="1">
        <v>1977</v>
      </c>
      <c r="X1348" s="10" t="s">
        <v>91</v>
      </c>
      <c r="Y1348" s="3">
        <v>14</v>
      </c>
      <c r="Z1348" s="1">
        <f t="shared" si="83"/>
        <v>14</v>
      </c>
      <c r="AA1348" s="1">
        <v>5</v>
      </c>
      <c r="AB1348" s="1">
        <v>4</v>
      </c>
      <c r="AC1348" s="1">
        <v>5</v>
      </c>
      <c r="AD1348" s="1">
        <v>25</v>
      </c>
      <c r="AE1348" s="1">
        <v>25</v>
      </c>
      <c r="AF1348" s="1">
        <f t="shared" si="84"/>
        <v>0</v>
      </c>
    </row>
    <row r="1349" spans="5:32" x14ac:dyDescent="0.25">
      <c r="E1349" s="10"/>
      <c r="F1349" s="3"/>
      <c r="U1349" s="1" t="s">
        <v>770</v>
      </c>
      <c r="V1349" s="1">
        <v>1978</v>
      </c>
      <c r="X1349" s="10" t="s">
        <v>91</v>
      </c>
      <c r="Y1349" s="3">
        <v>30</v>
      </c>
      <c r="Z1349" s="1">
        <f t="shared" si="83"/>
        <v>40</v>
      </c>
      <c r="AA1349" s="1">
        <v>8</v>
      </c>
      <c r="AB1349" s="1">
        <v>14</v>
      </c>
      <c r="AC1349" s="1">
        <v>18</v>
      </c>
      <c r="AD1349" s="1">
        <v>41</v>
      </c>
      <c r="AE1349" s="1">
        <v>63</v>
      </c>
      <c r="AF1349" s="1">
        <f t="shared" si="84"/>
        <v>-22</v>
      </c>
    </row>
    <row r="1350" spans="5:32" x14ac:dyDescent="0.25">
      <c r="E1350" s="10"/>
      <c r="F1350" s="3"/>
      <c r="U1350" s="1" t="s">
        <v>771</v>
      </c>
      <c r="V1350" s="1">
        <v>1978</v>
      </c>
      <c r="X1350" s="10" t="s">
        <v>91</v>
      </c>
      <c r="Y1350" s="3">
        <v>3</v>
      </c>
      <c r="Z1350" s="1">
        <f t="shared" si="83"/>
        <v>14</v>
      </c>
      <c r="AA1350" s="1">
        <v>0</v>
      </c>
      <c r="AB1350" s="1">
        <v>3</v>
      </c>
      <c r="AC1350" s="1">
        <v>11</v>
      </c>
      <c r="AD1350" s="1">
        <v>9</v>
      </c>
      <c r="AE1350" s="1">
        <v>29</v>
      </c>
      <c r="AF1350" s="1">
        <f t="shared" si="84"/>
        <v>-20</v>
      </c>
    </row>
    <row r="1351" spans="5:32" x14ac:dyDescent="0.25">
      <c r="E1351" s="10"/>
      <c r="F1351" s="3"/>
      <c r="U1351" s="1" t="s">
        <v>770</v>
      </c>
      <c r="V1351" s="1">
        <v>1979</v>
      </c>
      <c r="X1351" s="10" t="s">
        <v>91</v>
      </c>
      <c r="Y1351" s="3">
        <v>17</v>
      </c>
      <c r="Z1351" s="1">
        <f t="shared" si="83"/>
        <v>24</v>
      </c>
      <c r="AA1351" s="1">
        <v>7</v>
      </c>
      <c r="AB1351" s="1">
        <v>3</v>
      </c>
      <c r="AC1351" s="1">
        <v>14</v>
      </c>
      <c r="AD1351" s="1">
        <v>24</v>
      </c>
      <c r="AE1351" s="1">
        <v>48</v>
      </c>
      <c r="AF1351" s="1">
        <f t="shared" si="84"/>
        <v>-24</v>
      </c>
    </row>
    <row r="1352" spans="5:32" x14ac:dyDescent="0.25">
      <c r="E1352" s="10"/>
      <c r="F1352" s="3"/>
      <c r="U1352" s="1" t="s">
        <v>771</v>
      </c>
      <c r="V1352" s="1">
        <v>1974</v>
      </c>
      <c r="X1352" s="10" t="s">
        <v>851</v>
      </c>
      <c r="Y1352" s="3">
        <v>4</v>
      </c>
      <c r="Z1352" s="1">
        <f t="shared" si="83"/>
        <v>18</v>
      </c>
      <c r="AA1352" s="1">
        <v>2</v>
      </c>
      <c r="AB1352" s="1">
        <v>0</v>
      </c>
      <c r="AC1352" s="1">
        <v>16</v>
      </c>
      <c r="AD1352" s="1">
        <v>14</v>
      </c>
      <c r="AE1352" s="1">
        <v>75</v>
      </c>
      <c r="AF1352" s="1">
        <f t="shared" si="84"/>
        <v>-61</v>
      </c>
    </row>
    <row r="1353" spans="5:32" x14ac:dyDescent="0.25">
      <c r="E1353" s="10"/>
      <c r="F1353" s="3"/>
      <c r="U1353" s="1" t="s">
        <v>770</v>
      </c>
      <c r="V1353" s="1">
        <v>1970</v>
      </c>
      <c r="X1353" s="10" t="s">
        <v>44</v>
      </c>
      <c r="Y1353" s="3">
        <v>32</v>
      </c>
      <c r="Z1353" s="1">
        <f t="shared" si="83"/>
        <v>35</v>
      </c>
      <c r="AA1353" s="1">
        <v>12</v>
      </c>
      <c r="AB1353" s="1">
        <v>8</v>
      </c>
      <c r="AC1353" s="1">
        <v>15</v>
      </c>
      <c r="AD1353" s="1">
        <v>40</v>
      </c>
      <c r="AE1353" s="1">
        <v>51</v>
      </c>
      <c r="AF1353" s="1">
        <f t="shared" si="84"/>
        <v>-11</v>
      </c>
    </row>
    <row r="1354" spans="5:32" x14ac:dyDescent="0.25">
      <c r="E1354" s="10"/>
      <c r="F1354" s="3"/>
      <c r="U1354" s="1" t="s">
        <v>770</v>
      </c>
      <c r="V1354" s="1">
        <v>1976</v>
      </c>
      <c r="X1354" s="10" t="s">
        <v>44</v>
      </c>
      <c r="Y1354" s="3">
        <v>36</v>
      </c>
      <c r="Z1354" s="1">
        <f t="shared" si="83"/>
        <v>33</v>
      </c>
      <c r="AA1354" s="1">
        <v>12</v>
      </c>
      <c r="AB1354" s="1">
        <v>12</v>
      </c>
      <c r="AC1354" s="1">
        <v>9</v>
      </c>
      <c r="AD1354" s="1">
        <v>54</v>
      </c>
      <c r="AE1354" s="1">
        <v>54</v>
      </c>
      <c r="AF1354" s="1">
        <f t="shared" si="84"/>
        <v>0</v>
      </c>
    </row>
    <row r="1355" spans="5:32" x14ac:dyDescent="0.25">
      <c r="E1355" s="10"/>
      <c r="F1355" s="3"/>
      <c r="U1355" s="1" t="s">
        <v>771</v>
      </c>
      <c r="V1355" s="1">
        <v>1976</v>
      </c>
      <c r="X1355" s="10" t="s">
        <v>44</v>
      </c>
      <c r="Y1355" s="3">
        <v>23</v>
      </c>
      <c r="Z1355" s="1">
        <f t="shared" si="83"/>
        <v>18</v>
      </c>
      <c r="AA1355" s="1">
        <v>9</v>
      </c>
      <c r="AB1355" s="1">
        <v>5</v>
      </c>
      <c r="AC1355" s="1">
        <v>4</v>
      </c>
      <c r="AD1355" s="1">
        <v>23</v>
      </c>
      <c r="AE1355" s="1">
        <v>16</v>
      </c>
      <c r="AF1355" s="1">
        <f t="shared" si="84"/>
        <v>7</v>
      </c>
    </row>
    <row r="1356" spans="5:32" x14ac:dyDescent="0.25">
      <c r="E1356" s="10"/>
      <c r="F1356" s="3"/>
      <c r="U1356" s="1" t="s">
        <v>770</v>
      </c>
      <c r="V1356" s="1">
        <v>1977</v>
      </c>
      <c r="X1356" s="10" t="s">
        <v>44</v>
      </c>
      <c r="Y1356" s="3">
        <v>40</v>
      </c>
      <c r="Z1356" s="1">
        <f t="shared" si="83"/>
        <v>44</v>
      </c>
      <c r="AA1356" s="1">
        <v>12</v>
      </c>
      <c r="AB1356" s="1">
        <v>16</v>
      </c>
      <c r="AC1356" s="1">
        <v>16</v>
      </c>
      <c r="AD1356" s="1">
        <v>51</v>
      </c>
      <c r="AE1356" s="1">
        <v>64</v>
      </c>
      <c r="AF1356" s="1">
        <f t="shared" si="84"/>
        <v>-13</v>
      </c>
    </row>
    <row r="1357" spans="5:32" x14ac:dyDescent="0.25">
      <c r="E1357" s="10"/>
      <c r="F1357" s="3"/>
      <c r="U1357" s="1" t="s">
        <v>771</v>
      </c>
      <c r="V1357" s="1">
        <v>1977</v>
      </c>
      <c r="X1357" s="10" t="s">
        <v>44</v>
      </c>
      <c r="Y1357" s="3">
        <v>14</v>
      </c>
      <c r="Z1357" s="1">
        <f t="shared" si="83"/>
        <v>14</v>
      </c>
      <c r="AA1357" s="1">
        <v>5</v>
      </c>
      <c r="AB1357" s="1">
        <v>4</v>
      </c>
      <c r="AC1357" s="1">
        <v>5</v>
      </c>
      <c r="AD1357" s="1">
        <v>10</v>
      </c>
      <c r="AE1357" s="1">
        <v>15</v>
      </c>
      <c r="AF1357" s="1">
        <f t="shared" si="84"/>
        <v>-5</v>
      </c>
    </row>
    <row r="1358" spans="5:32" x14ac:dyDescent="0.25">
      <c r="E1358" s="10"/>
      <c r="F1358" s="3"/>
      <c r="U1358" s="1" t="s">
        <v>770</v>
      </c>
      <c r="V1358" s="1">
        <v>1978</v>
      </c>
      <c r="X1358" s="10" t="s">
        <v>44</v>
      </c>
      <c r="Y1358" s="3">
        <v>54</v>
      </c>
      <c r="Z1358" s="1">
        <f t="shared" si="83"/>
        <v>40</v>
      </c>
      <c r="AA1358" s="1">
        <v>22</v>
      </c>
      <c r="AB1358" s="1">
        <v>10</v>
      </c>
      <c r="AC1358" s="1">
        <v>8</v>
      </c>
      <c r="AD1358" s="1">
        <v>53</v>
      </c>
      <c r="AE1358" s="1">
        <v>41</v>
      </c>
      <c r="AF1358" s="1">
        <f t="shared" si="84"/>
        <v>12</v>
      </c>
    </row>
    <row r="1359" spans="5:32" x14ac:dyDescent="0.25">
      <c r="E1359" s="10"/>
      <c r="F1359" s="3"/>
      <c r="U1359" s="1" t="s">
        <v>771</v>
      </c>
      <c r="V1359" s="1">
        <v>1978</v>
      </c>
      <c r="X1359" s="10" t="s">
        <v>44</v>
      </c>
      <c r="Y1359" s="3">
        <v>11</v>
      </c>
      <c r="Z1359" s="1">
        <f t="shared" si="83"/>
        <v>14</v>
      </c>
      <c r="AA1359" s="1">
        <v>4</v>
      </c>
      <c r="AB1359" s="1">
        <v>3</v>
      </c>
      <c r="AC1359" s="1">
        <v>7</v>
      </c>
      <c r="AD1359" s="1">
        <v>16</v>
      </c>
      <c r="AE1359" s="1">
        <v>27</v>
      </c>
      <c r="AF1359" s="1">
        <f t="shared" si="84"/>
        <v>-11</v>
      </c>
    </row>
    <row r="1360" spans="5:32" x14ac:dyDescent="0.25">
      <c r="E1360" s="10"/>
      <c r="F1360" s="3"/>
      <c r="U1360" s="1" t="s">
        <v>770</v>
      </c>
      <c r="V1360" s="1">
        <v>1979</v>
      </c>
      <c r="X1360" s="10" t="s">
        <v>44</v>
      </c>
      <c r="Y1360" s="3">
        <v>17</v>
      </c>
      <c r="Z1360" s="1">
        <f t="shared" si="83"/>
        <v>18</v>
      </c>
      <c r="AA1360" s="1">
        <v>6</v>
      </c>
      <c r="AB1360" s="1">
        <v>5</v>
      </c>
      <c r="AC1360" s="1">
        <v>7</v>
      </c>
      <c r="AD1360" s="1">
        <v>23</v>
      </c>
      <c r="AE1360" s="1">
        <v>20</v>
      </c>
      <c r="AF1360" s="1">
        <f t="shared" si="84"/>
        <v>3</v>
      </c>
    </row>
    <row r="1361" spans="5:32" x14ac:dyDescent="0.25">
      <c r="E1361" s="10"/>
      <c r="F1361" s="3"/>
      <c r="U1361" s="1" t="s">
        <v>771</v>
      </c>
      <c r="V1361" s="1">
        <v>1979</v>
      </c>
      <c r="X1361" s="10" t="s">
        <v>44</v>
      </c>
      <c r="Y1361" s="3">
        <v>10</v>
      </c>
      <c r="Z1361" s="1">
        <f t="shared" si="83"/>
        <v>14</v>
      </c>
      <c r="AA1361" s="1">
        <v>4</v>
      </c>
      <c r="AB1361" s="1">
        <v>2</v>
      </c>
      <c r="AC1361" s="1">
        <v>8</v>
      </c>
      <c r="AD1361" s="1">
        <v>14</v>
      </c>
      <c r="AE1361" s="1">
        <v>18</v>
      </c>
      <c r="AF1361" s="1">
        <f t="shared" si="84"/>
        <v>-4</v>
      </c>
    </row>
    <row r="1362" spans="5:32" x14ac:dyDescent="0.25">
      <c r="E1362" s="10"/>
      <c r="F1362" s="3"/>
      <c r="U1362" s="1" t="s">
        <v>771</v>
      </c>
      <c r="V1362" s="1">
        <v>1978</v>
      </c>
      <c r="X1362" s="10" t="s">
        <v>491</v>
      </c>
      <c r="Y1362" s="3">
        <v>14</v>
      </c>
      <c r="Z1362" s="1">
        <f t="shared" si="83"/>
        <v>16</v>
      </c>
      <c r="AA1362" s="1">
        <v>5</v>
      </c>
      <c r="AB1362" s="1">
        <v>4</v>
      </c>
      <c r="AC1362" s="1">
        <v>7</v>
      </c>
      <c r="AD1362" s="1">
        <v>18</v>
      </c>
      <c r="AE1362" s="1">
        <v>19</v>
      </c>
      <c r="AF1362" s="1">
        <f t="shared" si="84"/>
        <v>-1</v>
      </c>
    </row>
    <row r="1363" spans="5:32" x14ac:dyDescent="0.25">
      <c r="E1363" s="10"/>
      <c r="F1363" s="3"/>
      <c r="U1363" s="1" t="s">
        <v>770</v>
      </c>
      <c r="V1363" s="1">
        <v>1970</v>
      </c>
      <c r="X1363" s="10" t="s">
        <v>77</v>
      </c>
      <c r="Y1363" s="3">
        <v>21</v>
      </c>
      <c r="Z1363" s="1">
        <f t="shared" si="83"/>
        <v>20</v>
      </c>
      <c r="AA1363" s="1">
        <v>5</v>
      </c>
      <c r="AB1363" s="1">
        <v>11</v>
      </c>
      <c r="AC1363" s="1">
        <v>4</v>
      </c>
      <c r="AD1363" s="1">
        <v>26</v>
      </c>
      <c r="AE1363" s="1">
        <v>22</v>
      </c>
      <c r="AF1363" s="1">
        <f t="shared" si="84"/>
        <v>4</v>
      </c>
    </row>
    <row r="1364" spans="5:32" x14ac:dyDescent="0.25">
      <c r="E1364" s="10"/>
      <c r="F1364" s="3"/>
      <c r="U1364" s="1" t="s">
        <v>771</v>
      </c>
      <c r="V1364" s="1">
        <v>1970</v>
      </c>
      <c r="X1364" s="10" t="s">
        <v>77</v>
      </c>
      <c r="Y1364" s="3">
        <v>17</v>
      </c>
      <c r="Z1364" s="1">
        <f t="shared" si="83"/>
        <v>20</v>
      </c>
      <c r="AA1364" s="1">
        <v>5</v>
      </c>
      <c r="AB1364" s="1">
        <v>7</v>
      </c>
      <c r="AC1364" s="1">
        <v>8</v>
      </c>
      <c r="AD1364" s="1">
        <v>35</v>
      </c>
      <c r="AE1364" s="1">
        <v>30</v>
      </c>
      <c r="AF1364" s="1">
        <f t="shared" si="84"/>
        <v>5</v>
      </c>
    </row>
    <row r="1365" spans="5:32" x14ac:dyDescent="0.25">
      <c r="E1365" s="10"/>
      <c r="F1365" s="3"/>
      <c r="U1365" s="1" t="s">
        <v>770</v>
      </c>
      <c r="V1365" s="1">
        <v>1971</v>
      </c>
      <c r="X1365" s="10" t="s">
        <v>77</v>
      </c>
      <c r="Y1365" s="3">
        <v>34</v>
      </c>
      <c r="Z1365" s="1">
        <f t="shared" si="83"/>
        <v>36</v>
      </c>
      <c r="AA1365" s="1">
        <v>10</v>
      </c>
      <c r="AB1365" s="1">
        <v>14</v>
      </c>
      <c r="AC1365" s="1">
        <v>12</v>
      </c>
      <c r="AD1365" s="1">
        <v>56</v>
      </c>
      <c r="AE1365" s="1">
        <v>64</v>
      </c>
      <c r="AF1365" s="1">
        <f t="shared" si="84"/>
        <v>-8</v>
      </c>
    </row>
    <row r="1366" spans="5:32" x14ac:dyDescent="0.25">
      <c r="E1366" s="10"/>
      <c r="F1366" s="3"/>
      <c r="U1366" s="1" t="s">
        <v>771</v>
      </c>
      <c r="V1366" s="1">
        <v>1971</v>
      </c>
      <c r="X1366" s="10" t="s">
        <v>77</v>
      </c>
      <c r="Y1366" s="3">
        <v>12</v>
      </c>
      <c r="Z1366" s="1">
        <f t="shared" si="83"/>
        <v>14</v>
      </c>
      <c r="AA1366" s="1">
        <v>4</v>
      </c>
      <c r="AB1366" s="1">
        <v>4</v>
      </c>
      <c r="AC1366" s="1">
        <v>6</v>
      </c>
      <c r="AD1366" s="1">
        <v>20</v>
      </c>
      <c r="AE1366" s="1">
        <v>21</v>
      </c>
      <c r="AF1366" s="1">
        <f t="shared" si="84"/>
        <v>-1</v>
      </c>
    </row>
    <row r="1367" spans="5:32" x14ac:dyDescent="0.25">
      <c r="E1367" s="10"/>
      <c r="F1367" s="3"/>
      <c r="U1367" s="1" t="s">
        <v>770</v>
      </c>
      <c r="V1367" s="1">
        <v>1972</v>
      </c>
      <c r="X1367" s="10" t="s">
        <v>77</v>
      </c>
      <c r="Y1367" s="3">
        <v>43</v>
      </c>
      <c r="Z1367" s="1">
        <f t="shared" si="83"/>
        <v>34</v>
      </c>
      <c r="AA1367" s="1">
        <v>14</v>
      </c>
      <c r="AB1367" s="1">
        <v>15</v>
      </c>
      <c r="AC1367" s="1">
        <v>5</v>
      </c>
      <c r="AD1367" s="1">
        <v>56</v>
      </c>
      <c r="AE1367" s="1">
        <v>44</v>
      </c>
      <c r="AF1367" s="1">
        <f t="shared" si="84"/>
        <v>12</v>
      </c>
    </row>
    <row r="1368" spans="5:32" x14ac:dyDescent="0.25">
      <c r="E1368" s="10"/>
      <c r="F1368" s="3"/>
      <c r="U1368" s="1" t="s">
        <v>771</v>
      </c>
      <c r="V1368" s="1">
        <v>1972</v>
      </c>
      <c r="X1368" s="10" t="s">
        <v>77</v>
      </c>
      <c r="Y1368" s="3">
        <v>13</v>
      </c>
      <c r="Z1368" s="1">
        <f t="shared" si="83"/>
        <v>13</v>
      </c>
      <c r="AA1368" s="1">
        <v>6</v>
      </c>
      <c r="AB1368" s="1">
        <v>1</v>
      </c>
      <c r="AC1368" s="1">
        <v>6</v>
      </c>
      <c r="AD1368" s="1">
        <v>20</v>
      </c>
      <c r="AE1368" s="1">
        <v>18</v>
      </c>
      <c r="AF1368" s="1">
        <f t="shared" si="84"/>
        <v>2</v>
      </c>
    </row>
    <row r="1369" spans="5:32" x14ac:dyDescent="0.25">
      <c r="E1369" s="10"/>
      <c r="F1369" s="3"/>
      <c r="U1369" s="1" t="s">
        <v>770</v>
      </c>
      <c r="V1369" s="1">
        <v>1973</v>
      </c>
      <c r="X1369" s="10" t="s">
        <v>77</v>
      </c>
      <c r="Y1369" s="3">
        <v>30</v>
      </c>
      <c r="Z1369" s="1">
        <f t="shared" si="83"/>
        <v>32</v>
      </c>
      <c r="AA1369" s="1">
        <v>8</v>
      </c>
      <c r="AB1369" s="1">
        <v>14</v>
      </c>
      <c r="AC1369" s="1">
        <v>10</v>
      </c>
      <c r="AD1369" s="1">
        <v>44</v>
      </c>
      <c r="AE1369" s="1">
        <v>47</v>
      </c>
      <c r="AF1369" s="1">
        <f t="shared" si="84"/>
        <v>-3</v>
      </c>
    </row>
    <row r="1370" spans="5:32" x14ac:dyDescent="0.25">
      <c r="E1370" s="10"/>
      <c r="F1370" s="3"/>
      <c r="U1370" s="1" t="s">
        <v>771</v>
      </c>
      <c r="V1370" s="1">
        <v>1973</v>
      </c>
      <c r="X1370" s="10" t="s">
        <v>77</v>
      </c>
      <c r="Y1370" s="3">
        <v>13</v>
      </c>
      <c r="Z1370" s="1">
        <f t="shared" si="83"/>
        <v>15</v>
      </c>
      <c r="AA1370" s="1">
        <v>5</v>
      </c>
      <c r="AB1370" s="1">
        <v>3</v>
      </c>
      <c r="AC1370" s="1">
        <v>7</v>
      </c>
      <c r="AD1370" s="1">
        <v>27</v>
      </c>
      <c r="AE1370" s="1">
        <v>30</v>
      </c>
      <c r="AF1370" s="1">
        <f t="shared" si="84"/>
        <v>-3</v>
      </c>
    </row>
    <row r="1371" spans="5:32" x14ac:dyDescent="0.25">
      <c r="E1371" s="10"/>
      <c r="F1371" s="3"/>
      <c r="U1371" s="1" t="s">
        <v>770</v>
      </c>
      <c r="V1371" s="1">
        <v>1974</v>
      </c>
      <c r="X1371" s="10" t="s">
        <v>77</v>
      </c>
      <c r="Y1371" s="3">
        <v>20</v>
      </c>
      <c r="Z1371" s="1">
        <f t="shared" si="83"/>
        <v>18</v>
      </c>
      <c r="AA1371" s="1">
        <v>9</v>
      </c>
      <c r="AB1371" s="1">
        <v>2</v>
      </c>
      <c r="AC1371" s="1">
        <v>7</v>
      </c>
      <c r="AD1371" s="1">
        <v>28</v>
      </c>
      <c r="AE1371" s="1">
        <v>30</v>
      </c>
      <c r="AF1371" s="1">
        <f t="shared" si="84"/>
        <v>-2</v>
      </c>
    </row>
    <row r="1372" spans="5:32" x14ac:dyDescent="0.25">
      <c r="E1372" s="10"/>
      <c r="F1372" s="3"/>
      <c r="U1372" s="1" t="s">
        <v>771</v>
      </c>
      <c r="V1372" s="1">
        <v>1974</v>
      </c>
      <c r="X1372" s="10" t="s">
        <v>77</v>
      </c>
      <c r="Y1372" s="3">
        <v>22</v>
      </c>
      <c r="Z1372" s="1">
        <f t="shared" si="83"/>
        <v>18</v>
      </c>
      <c r="AA1372" s="1">
        <v>9</v>
      </c>
      <c r="AB1372" s="1">
        <v>4</v>
      </c>
      <c r="AC1372" s="1">
        <v>5</v>
      </c>
      <c r="AD1372" s="1">
        <v>35</v>
      </c>
      <c r="AE1372" s="1">
        <v>23</v>
      </c>
      <c r="AF1372" s="1">
        <f t="shared" si="84"/>
        <v>12</v>
      </c>
    </row>
    <row r="1373" spans="5:32" x14ac:dyDescent="0.25">
      <c r="E1373" s="10"/>
      <c r="F1373" s="3"/>
      <c r="U1373" s="1" t="s">
        <v>770</v>
      </c>
      <c r="V1373" s="1">
        <v>1975</v>
      </c>
      <c r="X1373" s="10" t="s">
        <v>77</v>
      </c>
      <c r="Y1373" s="3">
        <v>31</v>
      </c>
      <c r="Z1373" s="1">
        <f t="shared" si="83"/>
        <v>38</v>
      </c>
      <c r="AA1373" s="1">
        <v>7</v>
      </c>
      <c r="AB1373" s="1">
        <v>17</v>
      </c>
      <c r="AC1373" s="1">
        <v>14</v>
      </c>
      <c r="AD1373" s="1">
        <v>60</v>
      </c>
      <c r="AE1373" s="1">
        <v>91</v>
      </c>
      <c r="AF1373" s="1">
        <f t="shared" si="84"/>
        <v>-31</v>
      </c>
    </row>
    <row r="1374" spans="5:32" x14ac:dyDescent="0.25">
      <c r="E1374" s="10"/>
      <c r="F1374" s="3"/>
      <c r="U1374" s="1" t="s">
        <v>771</v>
      </c>
      <c r="V1374" s="1">
        <v>1975</v>
      </c>
      <c r="X1374" s="10" t="s">
        <v>77</v>
      </c>
      <c r="Y1374" s="3">
        <v>17</v>
      </c>
      <c r="Z1374" s="1">
        <f t="shared" si="83"/>
        <v>16</v>
      </c>
      <c r="AA1374" s="1">
        <v>7</v>
      </c>
      <c r="AB1374" s="1">
        <v>3</v>
      </c>
      <c r="AC1374" s="1">
        <v>6</v>
      </c>
      <c r="AD1374" s="1">
        <v>36</v>
      </c>
      <c r="AE1374" s="1">
        <v>30</v>
      </c>
      <c r="AF1374" s="1">
        <f t="shared" si="84"/>
        <v>6</v>
      </c>
    </row>
    <row r="1375" spans="5:32" x14ac:dyDescent="0.25">
      <c r="E1375" s="10"/>
      <c r="F1375" s="3"/>
      <c r="U1375" s="1" t="s">
        <v>770</v>
      </c>
      <c r="V1375" s="1">
        <v>1976</v>
      </c>
      <c r="X1375" s="10" t="s">
        <v>77</v>
      </c>
      <c r="Y1375" s="3">
        <v>28</v>
      </c>
      <c r="Z1375" s="1">
        <f t="shared" si="83"/>
        <v>31</v>
      </c>
      <c r="AA1375" s="1">
        <v>10</v>
      </c>
      <c r="AB1375" s="1">
        <v>8</v>
      </c>
      <c r="AC1375" s="1">
        <v>13</v>
      </c>
      <c r="AD1375" s="1">
        <v>45</v>
      </c>
      <c r="AE1375" s="1">
        <v>49</v>
      </c>
      <c r="AF1375" s="1">
        <f t="shared" si="84"/>
        <v>-4</v>
      </c>
    </row>
    <row r="1376" spans="5:32" x14ac:dyDescent="0.25">
      <c r="E1376" s="10"/>
      <c r="F1376" s="3"/>
      <c r="U1376" s="1" t="s">
        <v>771</v>
      </c>
      <c r="V1376" s="1">
        <v>1976</v>
      </c>
      <c r="X1376" s="10" t="s">
        <v>77</v>
      </c>
      <c r="Y1376" s="3">
        <v>17</v>
      </c>
      <c r="Z1376" s="1">
        <f t="shared" si="83"/>
        <v>16</v>
      </c>
      <c r="AA1376" s="1">
        <v>7</v>
      </c>
      <c r="AB1376" s="1">
        <v>3</v>
      </c>
      <c r="AC1376" s="1">
        <v>6</v>
      </c>
      <c r="AD1376" s="1">
        <v>26</v>
      </c>
      <c r="AE1376" s="1">
        <v>25</v>
      </c>
      <c r="AF1376" s="1">
        <f t="shared" si="84"/>
        <v>1</v>
      </c>
    </row>
    <row r="1377" spans="5:32" x14ac:dyDescent="0.25">
      <c r="E1377" s="10"/>
      <c r="F1377" s="3"/>
      <c r="U1377" s="1" t="s">
        <v>770</v>
      </c>
      <c r="V1377" s="1">
        <v>1977</v>
      </c>
      <c r="X1377" s="10" t="s">
        <v>77</v>
      </c>
      <c r="Y1377" s="3">
        <v>41</v>
      </c>
      <c r="Z1377" s="1">
        <f t="shared" si="83"/>
        <v>44</v>
      </c>
      <c r="AA1377" s="1">
        <v>13</v>
      </c>
      <c r="AB1377" s="1">
        <v>15</v>
      </c>
      <c r="AC1377" s="1">
        <v>16</v>
      </c>
      <c r="AD1377" s="1">
        <v>43</v>
      </c>
      <c r="AE1377" s="1">
        <v>47</v>
      </c>
      <c r="AF1377" s="1">
        <f t="shared" si="84"/>
        <v>-4</v>
      </c>
    </row>
    <row r="1378" spans="5:32" x14ac:dyDescent="0.25">
      <c r="E1378" s="10"/>
      <c r="F1378" s="3"/>
      <c r="U1378" s="1" t="s">
        <v>771</v>
      </c>
      <c r="V1378" s="1">
        <v>1977</v>
      </c>
      <c r="X1378" s="10" t="s">
        <v>77</v>
      </c>
      <c r="Y1378" s="3">
        <v>17</v>
      </c>
      <c r="Z1378" s="1">
        <f t="shared" si="83"/>
        <v>14</v>
      </c>
      <c r="AA1378" s="1">
        <v>6</v>
      </c>
      <c r="AB1378" s="1">
        <v>5</v>
      </c>
      <c r="AC1378" s="1">
        <v>3</v>
      </c>
      <c r="AD1378" s="1">
        <v>22</v>
      </c>
      <c r="AE1378" s="1">
        <v>12</v>
      </c>
      <c r="AF1378" s="1">
        <f t="shared" si="84"/>
        <v>10</v>
      </c>
    </row>
    <row r="1379" spans="5:32" x14ac:dyDescent="0.25">
      <c r="E1379" s="10"/>
      <c r="F1379" s="3"/>
      <c r="U1379" s="1" t="s">
        <v>770</v>
      </c>
      <c r="V1379" s="1">
        <v>1978</v>
      </c>
      <c r="X1379" s="10" t="s">
        <v>77</v>
      </c>
      <c r="Y1379" s="3">
        <v>42</v>
      </c>
      <c r="Z1379" s="1">
        <f t="shared" si="83"/>
        <v>40</v>
      </c>
      <c r="AA1379" s="1">
        <v>15</v>
      </c>
      <c r="AB1379" s="1">
        <v>12</v>
      </c>
      <c r="AC1379" s="1">
        <v>13</v>
      </c>
      <c r="AD1379" s="1">
        <v>58</v>
      </c>
      <c r="AE1379" s="1">
        <v>46</v>
      </c>
      <c r="AF1379" s="1">
        <f t="shared" si="84"/>
        <v>12</v>
      </c>
    </row>
    <row r="1380" spans="5:32" x14ac:dyDescent="0.25">
      <c r="E1380" s="10"/>
      <c r="F1380" s="3"/>
      <c r="U1380" s="1" t="s">
        <v>771</v>
      </c>
      <c r="V1380" s="1">
        <v>1978</v>
      </c>
      <c r="X1380" s="10" t="s">
        <v>77</v>
      </c>
      <c r="Y1380" s="3">
        <v>19</v>
      </c>
      <c r="Z1380" s="1">
        <f t="shared" si="83"/>
        <v>14</v>
      </c>
      <c r="AA1380" s="1">
        <v>8</v>
      </c>
      <c r="AB1380" s="1">
        <v>3</v>
      </c>
      <c r="AC1380" s="1">
        <v>3</v>
      </c>
      <c r="AD1380" s="1">
        <v>21</v>
      </c>
      <c r="AE1380" s="1">
        <v>14</v>
      </c>
      <c r="AF1380" s="1">
        <f t="shared" si="84"/>
        <v>7</v>
      </c>
    </row>
    <row r="1381" spans="5:32" x14ac:dyDescent="0.25">
      <c r="E1381" s="10"/>
      <c r="F1381" s="3"/>
      <c r="U1381" s="1" t="s">
        <v>770</v>
      </c>
      <c r="V1381" s="1">
        <v>1979</v>
      </c>
      <c r="X1381" s="10" t="s">
        <v>77</v>
      </c>
      <c r="Y1381" s="3">
        <v>22</v>
      </c>
      <c r="Z1381" s="1">
        <f t="shared" si="83"/>
        <v>18</v>
      </c>
      <c r="AA1381" s="1">
        <v>8</v>
      </c>
      <c r="AB1381" s="1">
        <v>6</v>
      </c>
      <c r="AC1381" s="1">
        <v>4</v>
      </c>
      <c r="AD1381" s="1">
        <v>31</v>
      </c>
      <c r="AE1381" s="1">
        <v>20</v>
      </c>
      <c r="AF1381" s="1">
        <f t="shared" si="84"/>
        <v>11</v>
      </c>
    </row>
    <row r="1382" spans="5:32" x14ac:dyDescent="0.25">
      <c r="E1382" s="10"/>
      <c r="F1382" s="3"/>
      <c r="U1382" s="1" t="s">
        <v>771</v>
      </c>
      <c r="V1382" s="1">
        <v>1979</v>
      </c>
      <c r="X1382" s="10" t="s">
        <v>77</v>
      </c>
      <c r="Y1382" s="3">
        <v>17</v>
      </c>
      <c r="Z1382" s="1">
        <f t="shared" si="83"/>
        <v>16</v>
      </c>
      <c r="AA1382" s="1">
        <v>6</v>
      </c>
      <c r="AB1382" s="1">
        <v>5</v>
      </c>
      <c r="AC1382" s="1">
        <v>5</v>
      </c>
      <c r="AD1382" s="1">
        <v>25</v>
      </c>
      <c r="AE1382" s="1">
        <v>23</v>
      </c>
      <c r="AF1382" s="1">
        <f t="shared" si="84"/>
        <v>2</v>
      </c>
    </row>
    <row r="1383" spans="5:32" x14ac:dyDescent="0.25">
      <c r="E1383" s="10"/>
      <c r="F1383" s="3"/>
      <c r="U1383" s="1" t="s">
        <v>770</v>
      </c>
      <c r="V1383" s="1">
        <v>1970</v>
      </c>
      <c r="X1383" s="10" t="s">
        <v>69</v>
      </c>
      <c r="Y1383" s="3">
        <v>27</v>
      </c>
      <c r="Z1383" s="1">
        <f t="shared" si="83"/>
        <v>20</v>
      </c>
      <c r="AA1383" s="1">
        <v>10</v>
      </c>
      <c r="AB1383" s="1">
        <v>7</v>
      </c>
      <c r="AC1383" s="1">
        <v>3</v>
      </c>
      <c r="AD1383" s="1">
        <v>42</v>
      </c>
      <c r="AE1383" s="1">
        <v>24</v>
      </c>
      <c r="AF1383" s="1">
        <f t="shared" si="84"/>
        <v>18</v>
      </c>
    </row>
    <row r="1384" spans="5:32" x14ac:dyDescent="0.25">
      <c r="E1384" s="10"/>
      <c r="F1384" s="3"/>
      <c r="U1384" s="1" t="s">
        <v>771</v>
      </c>
      <c r="V1384" s="1">
        <v>1970</v>
      </c>
      <c r="X1384" s="10" t="s">
        <v>69</v>
      </c>
      <c r="Y1384" s="3">
        <v>26</v>
      </c>
      <c r="Z1384" s="1">
        <f t="shared" si="83"/>
        <v>20</v>
      </c>
      <c r="AA1384" s="1">
        <v>11</v>
      </c>
      <c r="AB1384" s="1">
        <v>4</v>
      </c>
      <c r="AC1384" s="1">
        <v>5</v>
      </c>
      <c r="AD1384" s="1">
        <v>30</v>
      </c>
      <c r="AE1384" s="1">
        <v>20</v>
      </c>
      <c r="AF1384" s="1">
        <f t="shared" si="84"/>
        <v>10</v>
      </c>
    </row>
    <row r="1385" spans="5:32" x14ac:dyDescent="0.25">
      <c r="E1385" s="10"/>
      <c r="F1385" s="3"/>
      <c r="U1385" s="1" t="s">
        <v>770</v>
      </c>
      <c r="V1385" s="1">
        <v>1971</v>
      </c>
      <c r="X1385" s="10" t="s">
        <v>69</v>
      </c>
      <c r="Y1385" s="3">
        <v>39</v>
      </c>
      <c r="Z1385" s="1">
        <f t="shared" si="83"/>
        <v>36</v>
      </c>
      <c r="AA1385" s="1">
        <v>14</v>
      </c>
      <c r="AB1385" s="1">
        <v>11</v>
      </c>
      <c r="AC1385" s="1">
        <v>11</v>
      </c>
      <c r="AD1385" s="1">
        <v>60</v>
      </c>
      <c r="AE1385" s="1">
        <v>52</v>
      </c>
      <c r="AF1385" s="1">
        <f t="shared" si="84"/>
        <v>8</v>
      </c>
    </row>
    <row r="1386" spans="5:32" x14ac:dyDescent="0.25">
      <c r="E1386" s="10"/>
      <c r="F1386" s="3"/>
      <c r="U1386" s="1" t="s">
        <v>771</v>
      </c>
      <c r="V1386" s="1">
        <v>1971</v>
      </c>
      <c r="X1386" s="10" t="s">
        <v>69</v>
      </c>
      <c r="Y1386" s="3">
        <v>21</v>
      </c>
      <c r="Z1386" s="1">
        <f t="shared" si="83"/>
        <v>14</v>
      </c>
      <c r="AA1386" s="1">
        <v>8</v>
      </c>
      <c r="AB1386" s="1">
        <v>5</v>
      </c>
      <c r="AC1386" s="1">
        <v>1</v>
      </c>
      <c r="AD1386" s="1">
        <v>26</v>
      </c>
      <c r="AE1386" s="1">
        <v>13</v>
      </c>
      <c r="AF1386" s="1">
        <f t="shared" si="84"/>
        <v>13</v>
      </c>
    </row>
    <row r="1387" spans="5:32" x14ac:dyDescent="0.25">
      <c r="E1387" s="10"/>
      <c r="F1387" s="3"/>
      <c r="U1387" s="1" t="s">
        <v>770</v>
      </c>
      <c r="V1387" s="1">
        <v>1972</v>
      </c>
      <c r="X1387" s="10" t="s">
        <v>69</v>
      </c>
      <c r="Y1387" s="3">
        <v>40</v>
      </c>
      <c r="Z1387" s="1">
        <f t="shared" si="83"/>
        <v>34</v>
      </c>
      <c r="AA1387" s="1">
        <v>15</v>
      </c>
      <c r="AB1387" s="1">
        <v>10</v>
      </c>
      <c r="AC1387" s="1">
        <v>9</v>
      </c>
      <c r="AD1387" s="1">
        <v>64</v>
      </c>
      <c r="AE1387" s="1">
        <v>52</v>
      </c>
      <c r="AF1387" s="1">
        <f t="shared" si="84"/>
        <v>12</v>
      </c>
    </row>
    <row r="1388" spans="5:32" x14ac:dyDescent="0.25">
      <c r="E1388" s="10"/>
      <c r="F1388" s="3"/>
      <c r="U1388" s="1" t="s">
        <v>771</v>
      </c>
      <c r="V1388" s="1">
        <v>1972</v>
      </c>
      <c r="X1388" s="10" t="s">
        <v>69</v>
      </c>
      <c r="Y1388" s="3">
        <v>24</v>
      </c>
      <c r="Z1388" s="1">
        <f t="shared" si="83"/>
        <v>15</v>
      </c>
      <c r="AA1388" s="1">
        <v>11</v>
      </c>
      <c r="AB1388" s="1">
        <v>2</v>
      </c>
      <c r="AC1388" s="1">
        <v>2</v>
      </c>
      <c r="AD1388" s="1">
        <v>53</v>
      </c>
      <c r="AE1388" s="1">
        <v>26</v>
      </c>
      <c r="AF1388" s="1">
        <f t="shared" si="84"/>
        <v>27</v>
      </c>
    </row>
    <row r="1389" spans="5:32" x14ac:dyDescent="0.25">
      <c r="E1389" s="10"/>
      <c r="F1389" s="3"/>
      <c r="U1389" s="1" t="s">
        <v>770</v>
      </c>
      <c r="V1389" s="1">
        <v>1973</v>
      </c>
      <c r="X1389" s="10" t="s">
        <v>69</v>
      </c>
      <c r="Y1389" s="3">
        <v>37</v>
      </c>
      <c r="Z1389" s="1">
        <f t="shared" si="83"/>
        <v>32</v>
      </c>
      <c r="AA1389" s="1">
        <v>15</v>
      </c>
      <c r="AB1389" s="1">
        <v>7</v>
      </c>
      <c r="AC1389" s="1">
        <v>10</v>
      </c>
      <c r="AD1389" s="1">
        <v>59</v>
      </c>
      <c r="AE1389" s="1">
        <v>56</v>
      </c>
      <c r="AF1389" s="1">
        <f t="shared" si="84"/>
        <v>3</v>
      </c>
    </row>
    <row r="1390" spans="5:32" x14ac:dyDescent="0.25">
      <c r="E1390" s="10"/>
      <c r="F1390" s="3"/>
      <c r="U1390" s="1" t="s">
        <v>771</v>
      </c>
      <c r="V1390" s="1">
        <v>1973</v>
      </c>
      <c r="X1390" s="10" t="s">
        <v>69</v>
      </c>
      <c r="Y1390" s="3">
        <v>25</v>
      </c>
      <c r="Z1390" s="1">
        <f t="shared" si="83"/>
        <v>18</v>
      </c>
      <c r="AA1390" s="1">
        <v>11</v>
      </c>
      <c r="AB1390" s="1">
        <v>3</v>
      </c>
      <c r="AC1390" s="1">
        <v>4</v>
      </c>
      <c r="AD1390" s="1">
        <v>35</v>
      </c>
      <c r="AE1390" s="1">
        <v>24</v>
      </c>
      <c r="AF1390" s="1">
        <f t="shared" si="84"/>
        <v>11</v>
      </c>
    </row>
    <row r="1391" spans="5:32" x14ac:dyDescent="0.25">
      <c r="E1391" s="10"/>
      <c r="F1391" s="3"/>
      <c r="U1391" s="1" t="s">
        <v>770</v>
      </c>
      <c r="V1391" s="1">
        <v>1974</v>
      </c>
      <c r="X1391" s="10" t="s">
        <v>69</v>
      </c>
      <c r="Y1391" s="3">
        <v>20</v>
      </c>
      <c r="Z1391" s="1">
        <f t="shared" si="83"/>
        <v>18</v>
      </c>
      <c r="AA1391" s="1">
        <v>9</v>
      </c>
      <c r="AB1391" s="1">
        <v>2</v>
      </c>
      <c r="AC1391" s="1">
        <v>7</v>
      </c>
      <c r="AD1391" s="1">
        <v>37</v>
      </c>
      <c r="AE1391" s="1">
        <v>28</v>
      </c>
      <c r="AF1391" s="1">
        <f t="shared" si="84"/>
        <v>9</v>
      </c>
    </row>
    <row r="1392" spans="5:32" x14ac:dyDescent="0.25">
      <c r="E1392" s="10"/>
      <c r="F1392" s="3"/>
      <c r="U1392" s="1" t="s">
        <v>771</v>
      </c>
      <c r="V1392" s="1">
        <v>1974</v>
      </c>
      <c r="X1392" s="10" t="s">
        <v>69</v>
      </c>
      <c r="Y1392" s="3">
        <v>19</v>
      </c>
      <c r="Z1392" s="1">
        <f t="shared" ref="Z1392:Z1455" si="85">AA1392+AB1392+AC1392</f>
        <v>18</v>
      </c>
      <c r="AA1392" s="1">
        <v>7</v>
      </c>
      <c r="AB1392" s="1">
        <v>5</v>
      </c>
      <c r="AC1392" s="1">
        <v>6</v>
      </c>
      <c r="AD1392" s="1">
        <v>33</v>
      </c>
      <c r="AE1392" s="1">
        <v>20</v>
      </c>
      <c r="AF1392" s="1">
        <f t="shared" ref="AF1392:AF1455" si="86">AD1392-AE1392</f>
        <v>13</v>
      </c>
    </row>
    <row r="1393" spans="5:32" x14ac:dyDescent="0.25">
      <c r="E1393" s="10"/>
      <c r="F1393" s="3"/>
      <c r="U1393" s="1" t="s">
        <v>770</v>
      </c>
      <c r="V1393" s="1">
        <v>1975</v>
      </c>
      <c r="X1393" s="10" t="s">
        <v>69</v>
      </c>
      <c r="Y1393" s="3">
        <v>55</v>
      </c>
      <c r="Z1393" s="1">
        <f t="shared" si="85"/>
        <v>38</v>
      </c>
      <c r="AA1393" s="1">
        <v>23</v>
      </c>
      <c r="AB1393" s="1">
        <v>9</v>
      </c>
      <c r="AC1393" s="1">
        <v>6</v>
      </c>
      <c r="AD1393" s="1">
        <v>72</v>
      </c>
      <c r="AE1393" s="1">
        <v>37</v>
      </c>
      <c r="AF1393" s="1">
        <f t="shared" si="86"/>
        <v>35</v>
      </c>
    </row>
    <row r="1394" spans="5:32" x14ac:dyDescent="0.25">
      <c r="E1394" s="10"/>
      <c r="F1394" s="3"/>
      <c r="U1394" s="1" t="s">
        <v>771</v>
      </c>
      <c r="V1394" s="1">
        <v>1975</v>
      </c>
      <c r="X1394" s="10" t="s">
        <v>69</v>
      </c>
      <c r="Y1394" s="3">
        <v>37</v>
      </c>
      <c r="Z1394" s="1">
        <f t="shared" si="85"/>
        <v>23</v>
      </c>
      <c r="AA1394" s="1">
        <v>17</v>
      </c>
      <c r="AB1394" s="1">
        <v>3</v>
      </c>
      <c r="AC1394" s="1">
        <v>3</v>
      </c>
      <c r="AD1394" s="1">
        <v>54</v>
      </c>
      <c r="AE1394" s="1">
        <v>25</v>
      </c>
      <c r="AF1394" s="1">
        <f t="shared" si="86"/>
        <v>29</v>
      </c>
    </row>
    <row r="1395" spans="5:32" x14ac:dyDescent="0.25">
      <c r="E1395" s="10"/>
      <c r="F1395" s="3"/>
      <c r="U1395" s="1" t="s">
        <v>770</v>
      </c>
      <c r="V1395" s="1">
        <v>1976</v>
      </c>
      <c r="X1395" s="10" t="s">
        <v>69</v>
      </c>
      <c r="Y1395" s="3">
        <v>40</v>
      </c>
      <c r="Z1395" s="1">
        <f t="shared" si="85"/>
        <v>33</v>
      </c>
      <c r="AA1395" s="1">
        <v>15</v>
      </c>
      <c r="AB1395" s="1">
        <v>10</v>
      </c>
      <c r="AC1395" s="1">
        <v>8</v>
      </c>
      <c r="AD1395" s="1">
        <v>56</v>
      </c>
      <c r="AE1395" s="1">
        <v>37</v>
      </c>
      <c r="AF1395" s="1">
        <f t="shared" si="86"/>
        <v>19</v>
      </c>
    </row>
    <row r="1396" spans="5:32" x14ac:dyDescent="0.25">
      <c r="E1396" s="10"/>
      <c r="F1396" s="3"/>
      <c r="U1396" s="1" t="s">
        <v>771</v>
      </c>
      <c r="V1396" s="1">
        <v>1976</v>
      </c>
      <c r="X1396" s="10" t="s">
        <v>69</v>
      </c>
      <c r="Y1396" s="3">
        <v>28</v>
      </c>
      <c r="Z1396" s="1">
        <f t="shared" si="85"/>
        <v>19</v>
      </c>
      <c r="AA1396" s="1">
        <v>12</v>
      </c>
      <c r="AB1396" s="1">
        <v>4</v>
      </c>
      <c r="AC1396" s="1">
        <v>3</v>
      </c>
      <c r="AD1396" s="1">
        <v>34</v>
      </c>
      <c r="AE1396" s="1">
        <v>16</v>
      </c>
      <c r="AF1396" s="1">
        <f t="shared" si="86"/>
        <v>18</v>
      </c>
    </row>
    <row r="1397" spans="5:32" x14ac:dyDescent="0.25">
      <c r="E1397" s="10"/>
      <c r="F1397" s="3"/>
      <c r="U1397" s="1" t="s">
        <v>770</v>
      </c>
      <c r="V1397" s="1">
        <v>1977</v>
      </c>
      <c r="X1397" s="10" t="s">
        <v>69</v>
      </c>
      <c r="Y1397" s="3">
        <v>63</v>
      </c>
      <c r="Z1397" s="1">
        <f t="shared" si="85"/>
        <v>44</v>
      </c>
      <c r="AA1397" s="1">
        <v>25</v>
      </c>
      <c r="AB1397" s="1">
        <v>13</v>
      </c>
      <c r="AC1397" s="1">
        <v>6</v>
      </c>
      <c r="AD1397" s="1">
        <v>83</v>
      </c>
      <c r="AE1397" s="1">
        <v>46</v>
      </c>
      <c r="AF1397" s="1">
        <f t="shared" si="86"/>
        <v>37</v>
      </c>
    </row>
    <row r="1398" spans="5:32" x14ac:dyDescent="0.25">
      <c r="E1398" s="10"/>
      <c r="F1398" s="3"/>
      <c r="U1398" s="1" t="s">
        <v>771</v>
      </c>
      <c r="V1398" s="1">
        <v>1977</v>
      </c>
      <c r="X1398" s="10" t="s">
        <v>69</v>
      </c>
      <c r="Y1398" s="3">
        <v>15</v>
      </c>
      <c r="Z1398" s="1">
        <f t="shared" si="85"/>
        <v>14</v>
      </c>
      <c r="AA1398" s="1">
        <v>7</v>
      </c>
      <c r="AB1398" s="1">
        <v>1</v>
      </c>
      <c r="AC1398" s="1">
        <v>6</v>
      </c>
      <c r="AD1398" s="1">
        <v>32</v>
      </c>
      <c r="AE1398" s="1">
        <v>15</v>
      </c>
      <c r="AF1398" s="1">
        <f t="shared" si="86"/>
        <v>17</v>
      </c>
    </row>
    <row r="1399" spans="5:32" x14ac:dyDescent="0.25">
      <c r="E1399" s="10"/>
      <c r="F1399" s="3"/>
      <c r="U1399" s="1" t="s">
        <v>770</v>
      </c>
      <c r="V1399" s="1">
        <v>1978</v>
      </c>
      <c r="X1399" s="10" t="s">
        <v>69</v>
      </c>
      <c r="Y1399" s="3">
        <v>45</v>
      </c>
      <c r="Z1399" s="1">
        <f t="shared" si="85"/>
        <v>40</v>
      </c>
      <c r="AA1399" s="1">
        <v>16</v>
      </c>
      <c r="AB1399" s="1">
        <v>13</v>
      </c>
      <c r="AC1399" s="1">
        <v>11</v>
      </c>
      <c r="AD1399" s="1">
        <v>59</v>
      </c>
      <c r="AE1399" s="1">
        <v>47</v>
      </c>
      <c r="AF1399" s="1">
        <f t="shared" si="86"/>
        <v>12</v>
      </c>
    </row>
    <row r="1400" spans="5:32" x14ac:dyDescent="0.25">
      <c r="E1400" s="10"/>
      <c r="F1400" s="3"/>
      <c r="U1400" s="1" t="s">
        <v>771</v>
      </c>
      <c r="V1400" s="1">
        <v>1978</v>
      </c>
      <c r="X1400" s="10" t="s">
        <v>69</v>
      </c>
      <c r="Y1400" s="3">
        <v>29</v>
      </c>
      <c r="Z1400" s="1">
        <f t="shared" si="85"/>
        <v>20</v>
      </c>
      <c r="AA1400" s="1">
        <v>12</v>
      </c>
      <c r="AB1400" s="1">
        <v>5</v>
      </c>
      <c r="AC1400" s="1">
        <v>3</v>
      </c>
      <c r="AD1400" s="1">
        <v>40</v>
      </c>
      <c r="AE1400" s="1">
        <v>18</v>
      </c>
      <c r="AF1400" s="1">
        <f t="shared" si="86"/>
        <v>22</v>
      </c>
    </row>
    <row r="1401" spans="5:32" x14ac:dyDescent="0.25">
      <c r="E1401" s="10"/>
      <c r="F1401" s="3"/>
      <c r="U1401" s="1" t="s">
        <v>770</v>
      </c>
      <c r="V1401" s="1">
        <v>1979</v>
      </c>
      <c r="X1401" s="10" t="s">
        <v>69</v>
      </c>
      <c r="Y1401" s="3">
        <v>32</v>
      </c>
      <c r="Z1401" s="1">
        <f t="shared" si="85"/>
        <v>22</v>
      </c>
      <c r="AA1401" s="1">
        <v>13</v>
      </c>
      <c r="AB1401" s="1">
        <v>6</v>
      </c>
      <c r="AC1401" s="1">
        <v>3</v>
      </c>
      <c r="AD1401" s="1">
        <v>41</v>
      </c>
      <c r="AE1401" s="1">
        <v>24</v>
      </c>
      <c r="AF1401" s="1">
        <f t="shared" si="86"/>
        <v>17</v>
      </c>
    </row>
    <row r="1402" spans="5:32" x14ac:dyDescent="0.25">
      <c r="E1402" s="10"/>
      <c r="F1402" s="3"/>
      <c r="U1402" s="1" t="s">
        <v>771</v>
      </c>
      <c r="V1402" s="1">
        <v>1979</v>
      </c>
      <c r="X1402" s="10" t="s">
        <v>69</v>
      </c>
      <c r="Y1402" s="3">
        <v>26</v>
      </c>
      <c r="Z1402" s="1">
        <f t="shared" si="85"/>
        <v>20</v>
      </c>
      <c r="AA1402" s="1">
        <v>10</v>
      </c>
      <c r="AB1402" s="1">
        <v>6</v>
      </c>
      <c r="AC1402" s="1">
        <v>4</v>
      </c>
      <c r="AD1402" s="1">
        <v>35</v>
      </c>
      <c r="AE1402" s="1">
        <v>17</v>
      </c>
      <c r="AF1402" s="1">
        <f t="shared" si="86"/>
        <v>18</v>
      </c>
    </row>
    <row r="1403" spans="5:32" x14ac:dyDescent="0.25">
      <c r="E1403" s="10"/>
      <c r="F1403" s="3"/>
      <c r="U1403" s="1" t="s">
        <v>770</v>
      </c>
      <c r="V1403" s="1">
        <v>1970</v>
      </c>
      <c r="X1403" s="10" t="s">
        <v>314</v>
      </c>
      <c r="Y1403" s="3">
        <v>21</v>
      </c>
      <c r="Z1403" s="1">
        <f t="shared" si="85"/>
        <v>20</v>
      </c>
      <c r="AA1403" s="1">
        <v>7</v>
      </c>
      <c r="AB1403" s="1">
        <v>7</v>
      </c>
      <c r="AC1403" s="1">
        <v>6</v>
      </c>
      <c r="AD1403" s="1">
        <v>26</v>
      </c>
      <c r="AE1403" s="1">
        <v>23</v>
      </c>
      <c r="AF1403" s="1">
        <f t="shared" si="86"/>
        <v>3</v>
      </c>
    </row>
    <row r="1404" spans="5:32" x14ac:dyDescent="0.25">
      <c r="E1404" s="10"/>
      <c r="F1404" s="3"/>
      <c r="U1404" s="1" t="s">
        <v>771</v>
      </c>
      <c r="V1404" s="1">
        <v>1970</v>
      </c>
      <c r="X1404" s="10" t="s">
        <v>314</v>
      </c>
      <c r="Y1404" s="3">
        <v>31</v>
      </c>
      <c r="Z1404" s="1">
        <f t="shared" si="85"/>
        <v>22</v>
      </c>
      <c r="AA1404" s="1">
        <v>14</v>
      </c>
      <c r="AB1404" s="1">
        <v>3</v>
      </c>
      <c r="AC1404" s="1">
        <v>5</v>
      </c>
      <c r="AD1404" s="1">
        <v>46</v>
      </c>
      <c r="AE1404" s="1">
        <v>28</v>
      </c>
      <c r="AF1404" s="1">
        <f t="shared" si="86"/>
        <v>18</v>
      </c>
    </row>
    <row r="1405" spans="5:32" x14ac:dyDescent="0.25">
      <c r="E1405" s="10"/>
      <c r="F1405" s="3"/>
      <c r="U1405" s="1" t="s">
        <v>770</v>
      </c>
      <c r="V1405" s="1">
        <v>1971</v>
      </c>
      <c r="X1405" s="10" t="s">
        <v>314</v>
      </c>
      <c r="Y1405" s="3">
        <v>34</v>
      </c>
      <c r="Z1405" s="1">
        <f t="shared" si="85"/>
        <v>36</v>
      </c>
      <c r="AA1405" s="1">
        <v>11</v>
      </c>
      <c r="AB1405" s="1">
        <v>12</v>
      </c>
      <c r="AC1405" s="1">
        <v>13</v>
      </c>
      <c r="AD1405" s="1">
        <v>48</v>
      </c>
      <c r="AE1405" s="1">
        <v>51</v>
      </c>
      <c r="AF1405" s="1">
        <f t="shared" si="86"/>
        <v>-3</v>
      </c>
    </row>
    <row r="1406" spans="5:32" x14ac:dyDescent="0.25">
      <c r="E1406" s="10"/>
      <c r="F1406" s="3"/>
      <c r="U1406" s="1" t="s">
        <v>771</v>
      </c>
      <c r="V1406" s="1">
        <v>1971</v>
      </c>
      <c r="X1406" s="10" t="s">
        <v>314</v>
      </c>
      <c r="Y1406" s="3">
        <v>25</v>
      </c>
      <c r="Z1406" s="1">
        <f t="shared" si="85"/>
        <v>16</v>
      </c>
      <c r="AA1406" s="1">
        <v>11</v>
      </c>
      <c r="AB1406" s="1">
        <v>3</v>
      </c>
      <c r="AC1406" s="1">
        <v>2</v>
      </c>
      <c r="AD1406" s="1">
        <v>30</v>
      </c>
      <c r="AE1406" s="1">
        <v>14</v>
      </c>
      <c r="AF1406" s="1">
        <f t="shared" si="86"/>
        <v>16</v>
      </c>
    </row>
    <row r="1407" spans="5:32" x14ac:dyDescent="0.25">
      <c r="E1407" s="10"/>
      <c r="F1407" s="3"/>
      <c r="U1407" s="1" t="s">
        <v>770</v>
      </c>
      <c r="V1407" s="1">
        <v>1972</v>
      </c>
      <c r="X1407" s="10" t="s">
        <v>314</v>
      </c>
      <c r="Y1407" s="3">
        <v>38</v>
      </c>
      <c r="Z1407" s="1">
        <f t="shared" si="85"/>
        <v>34</v>
      </c>
      <c r="AA1407" s="1">
        <v>14</v>
      </c>
      <c r="AB1407" s="1">
        <v>10</v>
      </c>
      <c r="AC1407" s="1">
        <v>10</v>
      </c>
      <c r="AD1407" s="1">
        <v>51</v>
      </c>
      <c r="AE1407" s="1">
        <v>39</v>
      </c>
      <c r="AF1407" s="1">
        <f t="shared" si="86"/>
        <v>12</v>
      </c>
    </row>
    <row r="1408" spans="5:32" x14ac:dyDescent="0.25">
      <c r="E1408" s="10"/>
      <c r="F1408" s="3"/>
      <c r="U1408" s="1" t="s">
        <v>771</v>
      </c>
      <c r="V1408" s="1">
        <v>1972</v>
      </c>
      <c r="X1408" s="10" t="s">
        <v>314</v>
      </c>
      <c r="Y1408" s="3">
        <v>14</v>
      </c>
      <c r="Z1408" s="1">
        <f t="shared" si="85"/>
        <v>13</v>
      </c>
      <c r="AA1408" s="1">
        <v>5</v>
      </c>
      <c r="AB1408" s="1">
        <v>4</v>
      </c>
      <c r="AC1408" s="1">
        <v>4</v>
      </c>
      <c r="AD1408" s="1">
        <v>28</v>
      </c>
      <c r="AE1408" s="1">
        <v>18</v>
      </c>
      <c r="AF1408" s="1">
        <f t="shared" si="86"/>
        <v>10</v>
      </c>
    </row>
    <row r="1409" spans="5:32" x14ac:dyDescent="0.25">
      <c r="E1409" s="10"/>
      <c r="F1409" s="3"/>
      <c r="U1409" s="1" t="s">
        <v>770</v>
      </c>
      <c r="V1409" s="1">
        <v>1973</v>
      </c>
      <c r="X1409" s="10" t="s">
        <v>314</v>
      </c>
      <c r="Y1409" s="3">
        <v>33</v>
      </c>
      <c r="Z1409" s="1">
        <f t="shared" si="85"/>
        <v>32</v>
      </c>
      <c r="AA1409" s="1">
        <v>12</v>
      </c>
      <c r="AB1409" s="1">
        <v>9</v>
      </c>
      <c r="AC1409" s="1">
        <v>11</v>
      </c>
      <c r="AD1409" s="1">
        <v>44</v>
      </c>
      <c r="AE1409" s="1">
        <v>46</v>
      </c>
      <c r="AF1409" s="1">
        <f t="shared" si="86"/>
        <v>-2</v>
      </c>
    </row>
    <row r="1410" spans="5:32" x14ac:dyDescent="0.25">
      <c r="E1410" s="10"/>
      <c r="F1410" s="3"/>
      <c r="U1410" s="1" t="s">
        <v>771</v>
      </c>
      <c r="V1410" s="1">
        <v>1973</v>
      </c>
      <c r="X1410" s="10" t="s">
        <v>314</v>
      </c>
      <c r="Y1410" s="3">
        <v>27</v>
      </c>
      <c r="Z1410" s="1">
        <f t="shared" si="85"/>
        <v>18</v>
      </c>
      <c r="AA1410" s="1">
        <v>11</v>
      </c>
      <c r="AB1410" s="1">
        <v>5</v>
      </c>
      <c r="AC1410" s="1">
        <v>2</v>
      </c>
      <c r="AD1410" s="1">
        <v>31</v>
      </c>
      <c r="AE1410" s="1">
        <v>14</v>
      </c>
      <c r="AF1410" s="1">
        <f t="shared" si="86"/>
        <v>17</v>
      </c>
    </row>
    <row r="1411" spans="5:32" x14ac:dyDescent="0.25">
      <c r="E1411" s="10"/>
      <c r="F1411" s="3"/>
      <c r="U1411" s="1" t="s">
        <v>770</v>
      </c>
      <c r="V1411" s="1">
        <v>1974</v>
      </c>
      <c r="X1411" s="10" t="s">
        <v>314</v>
      </c>
      <c r="Y1411" s="3">
        <v>29</v>
      </c>
      <c r="Z1411" s="1">
        <f t="shared" si="85"/>
        <v>21</v>
      </c>
      <c r="AA1411" s="1">
        <v>13</v>
      </c>
      <c r="AB1411" s="1">
        <v>3</v>
      </c>
      <c r="AC1411" s="1">
        <v>5</v>
      </c>
      <c r="AD1411" s="1">
        <v>44</v>
      </c>
      <c r="AE1411" s="1">
        <v>27</v>
      </c>
      <c r="AF1411" s="1">
        <f t="shared" si="86"/>
        <v>17</v>
      </c>
    </row>
    <row r="1412" spans="5:32" x14ac:dyDescent="0.25">
      <c r="E1412" s="10"/>
      <c r="F1412" s="3"/>
      <c r="U1412" s="1" t="s">
        <v>771</v>
      </c>
      <c r="V1412" s="1">
        <v>1974</v>
      </c>
      <c r="X1412" s="10" t="s">
        <v>314</v>
      </c>
      <c r="Y1412" s="3">
        <v>40</v>
      </c>
      <c r="Z1412" s="1">
        <f t="shared" si="85"/>
        <v>25</v>
      </c>
      <c r="AA1412" s="1">
        <v>17</v>
      </c>
      <c r="AB1412" s="1">
        <v>6</v>
      </c>
      <c r="AC1412" s="1">
        <v>2</v>
      </c>
      <c r="AD1412" s="1">
        <v>52</v>
      </c>
      <c r="AE1412" s="1">
        <v>21</v>
      </c>
      <c r="AF1412" s="1">
        <f t="shared" si="86"/>
        <v>31</v>
      </c>
    </row>
    <row r="1413" spans="5:32" x14ac:dyDescent="0.25">
      <c r="E1413" s="10"/>
      <c r="F1413" s="3"/>
      <c r="U1413" s="1" t="s">
        <v>770</v>
      </c>
      <c r="V1413" s="1">
        <v>1975</v>
      </c>
      <c r="X1413" s="10" t="s">
        <v>314</v>
      </c>
      <c r="Y1413" s="3">
        <v>41</v>
      </c>
      <c r="Z1413" s="1">
        <f t="shared" si="85"/>
        <v>38</v>
      </c>
      <c r="AA1413" s="1">
        <v>15</v>
      </c>
      <c r="AB1413" s="1">
        <v>11</v>
      </c>
      <c r="AC1413" s="1">
        <v>12</v>
      </c>
      <c r="AD1413" s="1">
        <v>75</v>
      </c>
      <c r="AE1413" s="1">
        <v>51</v>
      </c>
      <c r="AF1413" s="1">
        <f t="shared" si="86"/>
        <v>24</v>
      </c>
    </row>
    <row r="1414" spans="5:32" x14ac:dyDescent="0.25">
      <c r="E1414" s="10"/>
      <c r="F1414" s="3"/>
      <c r="U1414" s="1" t="s">
        <v>771</v>
      </c>
      <c r="V1414" s="1">
        <v>1975</v>
      </c>
      <c r="X1414" s="10" t="s">
        <v>314</v>
      </c>
      <c r="Y1414" s="3">
        <v>30</v>
      </c>
      <c r="Z1414" s="1">
        <f t="shared" si="85"/>
        <v>23</v>
      </c>
      <c r="AA1414" s="1">
        <v>11</v>
      </c>
      <c r="AB1414" s="1">
        <v>8</v>
      </c>
      <c r="AC1414" s="1">
        <v>4</v>
      </c>
      <c r="AD1414" s="1">
        <v>29</v>
      </c>
      <c r="AE1414" s="1">
        <v>17</v>
      </c>
      <c r="AF1414" s="1">
        <f t="shared" si="86"/>
        <v>12</v>
      </c>
    </row>
    <row r="1415" spans="5:32" x14ac:dyDescent="0.25">
      <c r="E1415" s="10"/>
      <c r="F1415" s="3"/>
      <c r="U1415" s="1" t="s">
        <v>770</v>
      </c>
      <c r="V1415" s="1">
        <v>1976</v>
      </c>
      <c r="X1415" s="10" t="s">
        <v>314</v>
      </c>
      <c r="Y1415" s="3">
        <v>30</v>
      </c>
      <c r="Z1415" s="1">
        <f t="shared" si="85"/>
        <v>33</v>
      </c>
      <c r="AA1415" s="1">
        <v>8</v>
      </c>
      <c r="AB1415" s="1">
        <v>14</v>
      </c>
      <c r="AC1415" s="1">
        <v>11</v>
      </c>
      <c r="AD1415" s="1">
        <v>52</v>
      </c>
      <c r="AE1415" s="1">
        <v>44</v>
      </c>
      <c r="AF1415" s="1">
        <f t="shared" si="86"/>
        <v>8</v>
      </c>
    </row>
    <row r="1416" spans="5:32" x14ac:dyDescent="0.25">
      <c r="E1416" s="10"/>
      <c r="F1416" s="3"/>
      <c r="U1416" s="1" t="s">
        <v>771</v>
      </c>
      <c r="V1416" s="1">
        <v>1976</v>
      </c>
      <c r="X1416" s="10" t="s">
        <v>314</v>
      </c>
      <c r="Y1416" s="3">
        <v>22</v>
      </c>
      <c r="Z1416" s="1">
        <f t="shared" si="85"/>
        <v>18</v>
      </c>
      <c r="AA1416" s="1">
        <v>7</v>
      </c>
      <c r="AB1416" s="1">
        <v>8</v>
      </c>
      <c r="AC1416" s="1">
        <v>3</v>
      </c>
      <c r="AD1416" s="1">
        <v>24</v>
      </c>
      <c r="AE1416" s="1">
        <v>19</v>
      </c>
      <c r="AF1416" s="1">
        <f t="shared" si="86"/>
        <v>5</v>
      </c>
    </row>
    <row r="1417" spans="5:32" x14ac:dyDescent="0.25">
      <c r="E1417" s="10"/>
      <c r="F1417" s="3"/>
      <c r="U1417" s="1" t="s">
        <v>770</v>
      </c>
      <c r="V1417" s="1">
        <v>1977</v>
      </c>
      <c r="X1417" s="10" t="s">
        <v>314</v>
      </c>
      <c r="Y1417" s="3">
        <v>52</v>
      </c>
      <c r="Z1417" s="1">
        <f t="shared" si="85"/>
        <v>44</v>
      </c>
      <c r="AA1417" s="1">
        <v>19</v>
      </c>
      <c r="AB1417" s="1">
        <v>14</v>
      </c>
      <c r="AC1417" s="1">
        <v>11</v>
      </c>
      <c r="AD1417" s="1">
        <v>60</v>
      </c>
      <c r="AE1417" s="1">
        <v>35</v>
      </c>
      <c r="AF1417" s="1">
        <f t="shared" si="86"/>
        <v>25</v>
      </c>
    </row>
    <row r="1418" spans="5:32" x14ac:dyDescent="0.25">
      <c r="E1418" s="10"/>
      <c r="F1418" s="3"/>
      <c r="U1418" s="1" t="s">
        <v>771</v>
      </c>
      <c r="V1418" s="1">
        <v>1977</v>
      </c>
      <c r="X1418" s="10" t="s">
        <v>314</v>
      </c>
      <c r="Y1418" s="3">
        <v>16</v>
      </c>
      <c r="Z1418" s="1">
        <f t="shared" si="85"/>
        <v>14</v>
      </c>
      <c r="AA1418" s="1">
        <v>7</v>
      </c>
      <c r="AB1418" s="1">
        <v>2</v>
      </c>
      <c r="AC1418" s="1">
        <v>5</v>
      </c>
      <c r="AD1418" s="1">
        <v>20</v>
      </c>
      <c r="AE1418" s="1">
        <v>13</v>
      </c>
      <c r="AF1418" s="1">
        <f t="shared" si="86"/>
        <v>7</v>
      </c>
    </row>
    <row r="1419" spans="5:32" x14ac:dyDescent="0.25">
      <c r="E1419" s="10"/>
      <c r="F1419" s="3"/>
      <c r="U1419" s="1" t="s">
        <v>770</v>
      </c>
      <c r="V1419" s="1">
        <v>1978</v>
      </c>
      <c r="X1419" s="10" t="s">
        <v>314</v>
      </c>
      <c r="Y1419" s="3">
        <v>42</v>
      </c>
      <c r="Z1419" s="1">
        <f t="shared" si="85"/>
        <v>40</v>
      </c>
      <c r="AA1419" s="1">
        <v>13</v>
      </c>
      <c r="AB1419" s="1">
        <v>16</v>
      </c>
      <c r="AC1419" s="1">
        <v>11</v>
      </c>
      <c r="AD1419" s="1">
        <v>43</v>
      </c>
      <c r="AE1419" s="1">
        <v>32</v>
      </c>
      <c r="AF1419" s="1">
        <f t="shared" si="86"/>
        <v>11</v>
      </c>
    </row>
    <row r="1420" spans="5:32" x14ac:dyDescent="0.25">
      <c r="E1420" s="10"/>
      <c r="F1420" s="3"/>
      <c r="U1420" s="1" t="s">
        <v>771</v>
      </c>
      <c r="V1420" s="1">
        <v>1978</v>
      </c>
      <c r="X1420" s="10" t="s">
        <v>314</v>
      </c>
      <c r="Y1420" s="3">
        <v>10</v>
      </c>
      <c r="Z1420" s="1">
        <f t="shared" si="85"/>
        <v>14</v>
      </c>
      <c r="AA1420" s="1">
        <v>2</v>
      </c>
      <c r="AB1420" s="1">
        <v>6</v>
      </c>
      <c r="AC1420" s="1">
        <v>6</v>
      </c>
      <c r="AD1420" s="1">
        <v>9</v>
      </c>
      <c r="AE1420" s="1">
        <v>14</v>
      </c>
      <c r="AF1420" s="1">
        <f t="shared" si="86"/>
        <v>-5</v>
      </c>
    </row>
    <row r="1421" spans="5:32" x14ac:dyDescent="0.25">
      <c r="E1421" s="10"/>
      <c r="F1421" s="3"/>
      <c r="U1421" s="1" t="s">
        <v>770</v>
      </c>
      <c r="V1421" s="1">
        <v>1979</v>
      </c>
      <c r="X1421" s="10" t="s">
        <v>314</v>
      </c>
      <c r="Y1421" s="3">
        <v>27</v>
      </c>
      <c r="Z1421" s="1">
        <f t="shared" si="85"/>
        <v>20</v>
      </c>
      <c r="AA1421" s="1">
        <v>10</v>
      </c>
      <c r="AB1421" s="1">
        <v>7</v>
      </c>
      <c r="AC1421" s="1">
        <v>3</v>
      </c>
      <c r="AD1421" s="1">
        <v>37</v>
      </c>
      <c r="AE1421" s="1">
        <v>18</v>
      </c>
      <c r="AF1421" s="1">
        <f t="shared" si="86"/>
        <v>19</v>
      </c>
    </row>
    <row r="1422" spans="5:32" x14ac:dyDescent="0.25">
      <c r="E1422" s="10"/>
      <c r="F1422" s="3"/>
      <c r="U1422" s="1" t="s">
        <v>771</v>
      </c>
      <c r="V1422" s="1">
        <v>1979</v>
      </c>
      <c r="X1422" s="10" t="s">
        <v>314</v>
      </c>
      <c r="Y1422" s="3">
        <v>22</v>
      </c>
      <c r="Z1422" s="1">
        <f t="shared" si="85"/>
        <v>18</v>
      </c>
      <c r="AA1422" s="1">
        <v>9</v>
      </c>
      <c r="AB1422" s="1">
        <v>4</v>
      </c>
      <c r="AC1422" s="1">
        <v>5</v>
      </c>
      <c r="AD1422" s="1">
        <v>32</v>
      </c>
      <c r="AE1422" s="1">
        <v>23</v>
      </c>
      <c r="AF1422" s="1">
        <f t="shared" si="86"/>
        <v>9</v>
      </c>
    </row>
    <row r="1423" spans="5:32" x14ac:dyDescent="0.25">
      <c r="E1423" s="10"/>
      <c r="F1423" s="3"/>
      <c r="U1423" s="1" t="s">
        <v>770</v>
      </c>
      <c r="V1423" s="1">
        <v>1970</v>
      </c>
      <c r="X1423" s="10" t="s">
        <v>118</v>
      </c>
      <c r="Y1423" s="3">
        <v>25</v>
      </c>
      <c r="Z1423" s="1">
        <f t="shared" si="85"/>
        <v>20</v>
      </c>
      <c r="AA1423" s="1">
        <v>7</v>
      </c>
      <c r="AB1423" s="1">
        <v>11</v>
      </c>
      <c r="AC1423" s="1">
        <v>2</v>
      </c>
      <c r="AD1423" s="1">
        <v>36</v>
      </c>
      <c r="AE1423" s="1">
        <v>20</v>
      </c>
      <c r="AF1423" s="1">
        <f t="shared" si="86"/>
        <v>16</v>
      </c>
    </row>
    <row r="1424" spans="5:32" x14ac:dyDescent="0.25">
      <c r="E1424" s="10"/>
      <c r="F1424" s="3"/>
      <c r="U1424" s="1" t="s">
        <v>771</v>
      </c>
      <c r="V1424" s="1">
        <v>1970</v>
      </c>
      <c r="X1424" s="10" t="s">
        <v>118</v>
      </c>
      <c r="Y1424" s="3">
        <v>24</v>
      </c>
      <c r="Z1424" s="1">
        <f t="shared" si="85"/>
        <v>20</v>
      </c>
      <c r="AA1424" s="1">
        <v>11</v>
      </c>
      <c r="AB1424" s="1">
        <v>2</v>
      </c>
      <c r="AC1424" s="1">
        <v>7</v>
      </c>
      <c r="AD1424" s="1">
        <v>45</v>
      </c>
      <c r="AE1424" s="1">
        <v>26</v>
      </c>
      <c r="AF1424" s="1">
        <f t="shared" si="86"/>
        <v>19</v>
      </c>
    </row>
    <row r="1425" spans="5:32" x14ac:dyDescent="0.25">
      <c r="E1425" s="10"/>
      <c r="F1425" s="3"/>
      <c r="U1425" s="1" t="s">
        <v>770</v>
      </c>
      <c r="V1425" s="1">
        <v>1971</v>
      </c>
      <c r="X1425" s="10" t="s">
        <v>118</v>
      </c>
      <c r="Y1425" s="3">
        <v>44</v>
      </c>
      <c r="Z1425" s="1">
        <f t="shared" si="85"/>
        <v>36</v>
      </c>
      <c r="AA1425" s="1">
        <v>18</v>
      </c>
      <c r="AB1425" s="1">
        <v>8</v>
      </c>
      <c r="AC1425" s="1">
        <v>10</v>
      </c>
      <c r="AD1425" s="1">
        <v>75</v>
      </c>
      <c r="AE1425" s="1">
        <v>52</v>
      </c>
      <c r="AF1425" s="1">
        <f t="shared" si="86"/>
        <v>23</v>
      </c>
    </row>
    <row r="1426" spans="5:32" x14ac:dyDescent="0.25">
      <c r="E1426" s="10"/>
      <c r="F1426" s="3"/>
      <c r="U1426" s="1" t="s">
        <v>771</v>
      </c>
      <c r="V1426" s="1">
        <v>1971</v>
      </c>
      <c r="X1426" s="10" t="s">
        <v>118</v>
      </c>
      <c r="Y1426" s="3">
        <v>21</v>
      </c>
      <c r="Z1426" s="1">
        <f t="shared" si="85"/>
        <v>16</v>
      </c>
      <c r="AA1426" s="1">
        <v>8</v>
      </c>
      <c r="AB1426" s="1">
        <v>5</v>
      </c>
      <c r="AC1426" s="1">
        <v>3</v>
      </c>
      <c r="AD1426" s="1">
        <v>40</v>
      </c>
      <c r="AE1426" s="1">
        <v>23</v>
      </c>
      <c r="AF1426" s="1">
        <f t="shared" si="86"/>
        <v>17</v>
      </c>
    </row>
    <row r="1427" spans="5:32" x14ac:dyDescent="0.25">
      <c r="E1427" s="10"/>
      <c r="F1427" s="3"/>
      <c r="U1427" s="1" t="s">
        <v>770</v>
      </c>
      <c r="V1427" s="1">
        <v>1972</v>
      </c>
      <c r="X1427" s="10" t="s">
        <v>118</v>
      </c>
      <c r="Y1427" s="3">
        <v>49</v>
      </c>
      <c r="Z1427" s="1">
        <f t="shared" si="85"/>
        <v>34</v>
      </c>
      <c r="AA1427" s="1">
        <v>18</v>
      </c>
      <c r="AB1427" s="1">
        <v>13</v>
      </c>
      <c r="AC1427" s="1">
        <v>3</v>
      </c>
      <c r="AD1427" s="1">
        <v>59</v>
      </c>
      <c r="AE1427" s="1">
        <v>33</v>
      </c>
      <c r="AF1427" s="1">
        <f t="shared" si="86"/>
        <v>26</v>
      </c>
    </row>
    <row r="1428" spans="5:32" x14ac:dyDescent="0.25">
      <c r="E1428" s="10"/>
      <c r="F1428" s="3"/>
      <c r="U1428" s="1" t="s">
        <v>771</v>
      </c>
      <c r="V1428" s="1">
        <v>1972</v>
      </c>
      <c r="X1428" s="10" t="s">
        <v>118</v>
      </c>
      <c r="Y1428" s="3">
        <v>25</v>
      </c>
      <c r="Z1428" s="1">
        <f t="shared" si="85"/>
        <v>14</v>
      </c>
      <c r="AA1428" s="1">
        <v>11</v>
      </c>
      <c r="AB1428" s="1">
        <v>3</v>
      </c>
      <c r="AC1428" s="1">
        <v>0</v>
      </c>
      <c r="AD1428" s="1">
        <v>30</v>
      </c>
      <c r="AE1428" s="1">
        <v>6</v>
      </c>
      <c r="AF1428" s="1">
        <f t="shared" si="86"/>
        <v>24</v>
      </c>
    </row>
    <row r="1429" spans="5:32" x14ac:dyDescent="0.25">
      <c r="E1429" s="10"/>
      <c r="F1429" s="3"/>
      <c r="U1429" s="1" t="s">
        <v>770</v>
      </c>
      <c r="V1429" s="1">
        <v>1973</v>
      </c>
      <c r="X1429" s="10" t="s">
        <v>118</v>
      </c>
      <c r="Y1429" s="3">
        <v>40</v>
      </c>
      <c r="Z1429" s="1">
        <f t="shared" si="85"/>
        <v>32</v>
      </c>
      <c r="AA1429" s="1">
        <v>15</v>
      </c>
      <c r="AB1429" s="1">
        <v>10</v>
      </c>
      <c r="AC1429" s="1">
        <v>7</v>
      </c>
      <c r="AD1429" s="1">
        <v>52</v>
      </c>
      <c r="AE1429" s="1">
        <v>37</v>
      </c>
      <c r="AF1429" s="1">
        <f t="shared" si="86"/>
        <v>15</v>
      </c>
    </row>
    <row r="1430" spans="5:32" x14ac:dyDescent="0.25">
      <c r="E1430" s="10"/>
      <c r="F1430" s="3"/>
      <c r="U1430" s="1" t="s">
        <v>771</v>
      </c>
      <c r="V1430" s="1">
        <v>1973</v>
      </c>
      <c r="X1430" s="10" t="s">
        <v>118</v>
      </c>
      <c r="Y1430" s="3">
        <v>24</v>
      </c>
      <c r="Z1430" s="1">
        <f t="shared" si="85"/>
        <v>18</v>
      </c>
      <c r="AA1430" s="1">
        <v>8</v>
      </c>
      <c r="AB1430" s="1">
        <v>8</v>
      </c>
      <c r="AC1430" s="1">
        <v>2</v>
      </c>
      <c r="AD1430" s="1">
        <v>34</v>
      </c>
      <c r="AE1430" s="1">
        <v>20</v>
      </c>
      <c r="AF1430" s="1">
        <f t="shared" si="86"/>
        <v>14</v>
      </c>
    </row>
    <row r="1431" spans="5:32" x14ac:dyDescent="0.25">
      <c r="E1431" s="10"/>
      <c r="F1431" s="3"/>
      <c r="U1431" s="1" t="s">
        <v>770</v>
      </c>
      <c r="V1431" s="1">
        <v>1974</v>
      </c>
      <c r="X1431" s="10" t="s">
        <v>118</v>
      </c>
      <c r="Y1431" s="3">
        <v>14</v>
      </c>
      <c r="Z1431" s="1">
        <f t="shared" si="85"/>
        <v>18</v>
      </c>
      <c r="AA1431" s="1">
        <v>4</v>
      </c>
      <c r="AB1431" s="1">
        <v>6</v>
      </c>
      <c r="AC1431" s="1">
        <v>8</v>
      </c>
      <c r="AD1431" s="1">
        <v>23</v>
      </c>
      <c r="AE1431" s="1">
        <v>30</v>
      </c>
      <c r="AF1431" s="1">
        <f t="shared" si="86"/>
        <v>-7</v>
      </c>
    </row>
    <row r="1432" spans="5:32" x14ac:dyDescent="0.25">
      <c r="E1432" s="10"/>
      <c r="F1432" s="3"/>
      <c r="U1432" s="1" t="s">
        <v>771</v>
      </c>
      <c r="V1432" s="1">
        <v>1974</v>
      </c>
      <c r="X1432" s="10" t="s">
        <v>118</v>
      </c>
      <c r="Y1432" s="3">
        <v>38</v>
      </c>
      <c r="Z1432" s="1">
        <f t="shared" si="85"/>
        <v>25</v>
      </c>
      <c r="AA1432" s="1">
        <v>16</v>
      </c>
      <c r="AB1432" s="1">
        <v>6</v>
      </c>
      <c r="AC1432" s="1">
        <v>3</v>
      </c>
      <c r="AD1432" s="1">
        <v>54</v>
      </c>
      <c r="AE1432" s="1">
        <v>22</v>
      </c>
      <c r="AF1432" s="1">
        <f t="shared" si="86"/>
        <v>32</v>
      </c>
    </row>
    <row r="1433" spans="5:32" x14ac:dyDescent="0.25">
      <c r="E1433" s="10"/>
      <c r="F1433" s="3"/>
      <c r="U1433" s="1" t="s">
        <v>770</v>
      </c>
      <c r="V1433" s="1">
        <v>1975</v>
      </c>
      <c r="X1433" s="10" t="s">
        <v>118</v>
      </c>
      <c r="Y1433" s="3">
        <v>34</v>
      </c>
      <c r="Z1433" s="1">
        <f t="shared" si="85"/>
        <v>38</v>
      </c>
      <c r="AA1433" s="1">
        <v>11</v>
      </c>
      <c r="AB1433" s="1">
        <v>12</v>
      </c>
      <c r="AC1433" s="1">
        <v>15</v>
      </c>
      <c r="AD1433" s="1">
        <v>56</v>
      </c>
      <c r="AE1433" s="1">
        <v>63</v>
      </c>
      <c r="AF1433" s="1">
        <f t="shared" si="86"/>
        <v>-7</v>
      </c>
    </row>
    <row r="1434" spans="5:32" x14ac:dyDescent="0.25">
      <c r="E1434" s="10"/>
      <c r="F1434" s="3"/>
      <c r="U1434" s="1" t="s">
        <v>771</v>
      </c>
      <c r="V1434" s="1">
        <v>1975</v>
      </c>
      <c r="X1434" s="10" t="s">
        <v>118</v>
      </c>
      <c r="Y1434" s="3">
        <v>31</v>
      </c>
      <c r="Z1434" s="1">
        <f t="shared" si="85"/>
        <v>23</v>
      </c>
      <c r="AA1434" s="1">
        <v>13</v>
      </c>
      <c r="AB1434" s="1">
        <v>5</v>
      </c>
      <c r="AC1434" s="1">
        <v>5</v>
      </c>
      <c r="AD1434" s="1">
        <v>52</v>
      </c>
      <c r="AE1434" s="1">
        <v>33</v>
      </c>
      <c r="AF1434" s="1">
        <f t="shared" si="86"/>
        <v>19</v>
      </c>
    </row>
    <row r="1435" spans="5:32" x14ac:dyDescent="0.25">
      <c r="E1435" s="10"/>
      <c r="F1435" s="3"/>
      <c r="U1435" s="1" t="s">
        <v>770</v>
      </c>
      <c r="V1435" s="1">
        <v>1976</v>
      </c>
      <c r="X1435" s="10" t="s">
        <v>118</v>
      </c>
      <c r="Y1435" s="3">
        <v>31</v>
      </c>
      <c r="Z1435" s="1">
        <f t="shared" si="85"/>
        <v>33</v>
      </c>
      <c r="AA1435" s="1">
        <v>11</v>
      </c>
      <c r="AB1435" s="1">
        <v>9</v>
      </c>
      <c r="AC1435" s="1">
        <v>13</v>
      </c>
      <c r="AD1435" s="1">
        <v>38</v>
      </c>
      <c r="AE1435" s="1">
        <v>46</v>
      </c>
      <c r="AF1435" s="1">
        <f t="shared" si="86"/>
        <v>-8</v>
      </c>
    </row>
    <row r="1436" spans="5:32" x14ac:dyDescent="0.25">
      <c r="E1436" s="10"/>
      <c r="F1436" s="3"/>
      <c r="U1436" s="1" t="s">
        <v>771</v>
      </c>
      <c r="V1436" s="1">
        <v>1976</v>
      </c>
      <c r="X1436" s="10" t="s">
        <v>118</v>
      </c>
      <c r="Y1436" s="3">
        <v>14</v>
      </c>
      <c r="Z1436" s="1">
        <f t="shared" si="85"/>
        <v>18</v>
      </c>
      <c r="AA1436" s="1">
        <v>4</v>
      </c>
      <c r="AB1436" s="1">
        <v>6</v>
      </c>
      <c r="AC1436" s="1">
        <v>8</v>
      </c>
      <c r="AD1436" s="1">
        <v>23</v>
      </c>
      <c r="AE1436" s="1">
        <v>26</v>
      </c>
      <c r="AF1436" s="1">
        <f t="shared" si="86"/>
        <v>-3</v>
      </c>
    </row>
    <row r="1437" spans="5:32" x14ac:dyDescent="0.25">
      <c r="E1437" s="10"/>
      <c r="F1437" s="3"/>
      <c r="U1437" s="1" t="s">
        <v>770</v>
      </c>
      <c r="V1437" s="1">
        <v>1977</v>
      </c>
      <c r="X1437" s="10" t="s">
        <v>118</v>
      </c>
      <c r="Y1437" s="3">
        <v>41</v>
      </c>
      <c r="Z1437" s="1">
        <f t="shared" si="85"/>
        <v>44</v>
      </c>
      <c r="AA1437" s="1">
        <v>14</v>
      </c>
      <c r="AB1437" s="1">
        <v>13</v>
      </c>
      <c r="AC1437" s="1">
        <v>17</v>
      </c>
      <c r="AD1437" s="1">
        <v>46</v>
      </c>
      <c r="AE1437" s="1">
        <v>56</v>
      </c>
      <c r="AF1437" s="1">
        <f t="shared" si="86"/>
        <v>-10</v>
      </c>
    </row>
    <row r="1438" spans="5:32" x14ac:dyDescent="0.25">
      <c r="E1438" s="10"/>
      <c r="F1438" s="3"/>
      <c r="U1438" s="1" t="s">
        <v>771</v>
      </c>
      <c r="V1438" s="1">
        <v>1977</v>
      </c>
      <c r="X1438" s="10" t="s">
        <v>118</v>
      </c>
      <c r="Y1438" s="3">
        <v>17</v>
      </c>
      <c r="Z1438" s="1">
        <f t="shared" si="85"/>
        <v>14</v>
      </c>
      <c r="AA1438" s="1">
        <v>5</v>
      </c>
      <c r="AB1438" s="1">
        <v>7</v>
      </c>
      <c r="AC1438" s="1">
        <v>2</v>
      </c>
      <c r="AD1438" s="1">
        <v>20</v>
      </c>
      <c r="AE1438" s="1">
        <v>14</v>
      </c>
      <c r="AF1438" s="1">
        <f t="shared" si="86"/>
        <v>6</v>
      </c>
    </row>
    <row r="1439" spans="5:32" x14ac:dyDescent="0.25">
      <c r="E1439" s="10"/>
      <c r="F1439" s="3"/>
      <c r="U1439" s="1" t="s">
        <v>770</v>
      </c>
      <c r="V1439" s="1">
        <v>1978</v>
      </c>
      <c r="X1439" s="10" t="s">
        <v>118</v>
      </c>
      <c r="Y1439" s="3">
        <v>47</v>
      </c>
      <c r="Z1439" s="1">
        <f t="shared" si="85"/>
        <v>40</v>
      </c>
      <c r="AA1439" s="1">
        <v>17</v>
      </c>
      <c r="AB1439" s="1">
        <v>13</v>
      </c>
      <c r="AC1439" s="1">
        <v>10</v>
      </c>
      <c r="AD1439" s="1">
        <v>47</v>
      </c>
      <c r="AE1439" s="1">
        <v>41</v>
      </c>
      <c r="AF1439" s="1">
        <f t="shared" si="86"/>
        <v>6</v>
      </c>
    </row>
    <row r="1440" spans="5:32" x14ac:dyDescent="0.25">
      <c r="E1440" s="10"/>
      <c r="F1440" s="3"/>
      <c r="U1440" s="1" t="s">
        <v>771</v>
      </c>
      <c r="V1440" s="1">
        <v>1978</v>
      </c>
      <c r="X1440" s="10" t="s">
        <v>118</v>
      </c>
      <c r="Y1440" s="3">
        <v>10</v>
      </c>
      <c r="Z1440" s="1">
        <f t="shared" si="85"/>
        <v>14</v>
      </c>
      <c r="AA1440" s="1">
        <v>3</v>
      </c>
      <c r="AB1440" s="1">
        <v>4</v>
      </c>
      <c r="AC1440" s="1">
        <v>7</v>
      </c>
      <c r="AD1440" s="1">
        <v>13</v>
      </c>
      <c r="AE1440" s="1">
        <v>25</v>
      </c>
      <c r="AF1440" s="1">
        <f t="shared" si="86"/>
        <v>-12</v>
      </c>
    </row>
    <row r="1441" spans="5:32" x14ac:dyDescent="0.25">
      <c r="E1441" s="10"/>
      <c r="F1441" s="3"/>
      <c r="U1441" s="1" t="s">
        <v>770</v>
      </c>
      <c r="V1441" s="1">
        <v>1979</v>
      </c>
      <c r="X1441" s="10" t="s">
        <v>118</v>
      </c>
      <c r="Y1441" s="3">
        <v>17</v>
      </c>
      <c r="Z1441" s="1">
        <f t="shared" si="85"/>
        <v>18</v>
      </c>
      <c r="AA1441" s="1">
        <v>4</v>
      </c>
      <c r="AB1441" s="1">
        <v>9</v>
      </c>
      <c r="AC1441" s="1">
        <v>5</v>
      </c>
      <c r="AD1441" s="1">
        <v>28</v>
      </c>
      <c r="AE1441" s="1">
        <v>25</v>
      </c>
      <c r="AF1441" s="1">
        <f t="shared" si="86"/>
        <v>3</v>
      </c>
    </row>
    <row r="1442" spans="5:32" x14ac:dyDescent="0.25">
      <c r="E1442" s="10"/>
      <c r="F1442" s="3"/>
      <c r="U1442" s="1" t="s">
        <v>771</v>
      </c>
      <c r="V1442" s="1">
        <v>1979</v>
      </c>
      <c r="X1442" s="10" t="s">
        <v>118</v>
      </c>
      <c r="Y1442" s="3">
        <v>16</v>
      </c>
      <c r="Z1442" s="1">
        <f t="shared" si="85"/>
        <v>14</v>
      </c>
      <c r="AA1442" s="1">
        <v>6</v>
      </c>
      <c r="AB1442" s="1">
        <v>4</v>
      </c>
      <c r="AC1442" s="1">
        <v>4</v>
      </c>
      <c r="AD1442" s="1">
        <v>23</v>
      </c>
      <c r="AE1442" s="1">
        <v>11</v>
      </c>
      <c r="AF1442" s="1">
        <f t="shared" si="86"/>
        <v>12</v>
      </c>
    </row>
    <row r="1443" spans="5:32" x14ac:dyDescent="0.25">
      <c r="E1443" s="10"/>
      <c r="F1443" s="3"/>
      <c r="U1443" s="1" t="s">
        <v>771</v>
      </c>
      <c r="V1443" s="1">
        <v>1972</v>
      </c>
      <c r="X1443" s="10" t="s">
        <v>378</v>
      </c>
      <c r="Y1443" s="3">
        <v>12</v>
      </c>
      <c r="Z1443" s="1">
        <f t="shared" si="85"/>
        <v>13</v>
      </c>
      <c r="AA1443" s="1">
        <v>5</v>
      </c>
      <c r="AB1443" s="1">
        <v>2</v>
      </c>
      <c r="AC1443" s="1">
        <v>6</v>
      </c>
      <c r="AD1443" s="1">
        <v>24</v>
      </c>
      <c r="AE1443" s="1">
        <v>28</v>
      </c>
      <c r="AF1443" s="1">
        <f t="shared" si="86"/>
        <v>-4</v>
      </c>
    </row>
    <row r="1444" spans="5:32" x14ac:dyDescent="0.25">
      <c r="E1444" s="10"/>
      <c r="F1444" s="3"/>
      <c r="U1444" s="1" t="s">
        <v>771</v>
      </c>
      <c r="V1444" s="1">
        <v>1973</v>
      </c>
      <c r="X1444" s="10" t="s">
        <v>378</v>
      </c>
      <c r="Y1444" s="3">
        <v>16</v>
      </c>
      <c r="Z1444" s="1">
        <f t="shared" si="85"/>
        <v>15</v>
      </c>
      <c r="AA1444" s="1">
        <v>6</v>
      </c>
      <c r="AB1444" s="1">
        <v>4</v>
      </c>
      <c r="AC1444" s="1">
        <v>5</v>
      </c>
      <c r="AD1444" s="1">
        <v>20</v>
      </c>
      <c r="AE1444" s="1">
        <v>20</v>
      </c>
      <c r="AF1444" s="1">
        <f t="shared" si="86"/>
        <v>0</v>
      </c>
    </row>
    <row r="1445" spans="5:32" x14ac:dyDescent="0.25">
      <c r="E1445" s="10"/>
      <c r="F1445" s="3"/>
      <c r="U1445" s="1" t="s">
        <v>771</v>
      </c>
      <c r="V1445" s="1">
        <v>1974</v>
      </c>
      <c r="X1445" s="10" t="s">
        <v>378</v>
      </c>
      <c r="Y1445" s="3">
        <v>11</v>
      </c>
      <c r="Z1445" s="1">
        <f t="shared" si="85"/>
        <v>18</v>
      </c>
      <c r="AA1445" s="1">
        <v>3</v>
      </c>
      <c r="AB1445" s="1">
        <v>5</v>
      </c>
      <c r="AC1445" s="1">
        <v>10</v>
      </c>
      <c r="AD1445" s="1">
        <v>21</v>
      </c>
      <c r="AE1445" s="1">
        <v>40</v>
      </c>
      <c r="AF1445" s="1">
        <f t="shared" si="86"/>
        <v>-19</v>
      </c>
    </row>
    <row r="1446" spans="5:32" x14ac:dyDescent="0.25">
      <c r="E1446" s="10"/>
      <c r="F1446" s="3"/>
      <c r="U1446" s="1" t="s">
        <v>771</v>
      </c>
      <c r="V1446" s="1">
        <v>1976</v>
      </c>
      <c r="X1446" s="10" t="s">
        <v>378</v>
      </c>
      <c r="Y1446" s="3">
        <v>7</v>
      </c>
      <c r="Z1446" s="1">
        <f t="shared" si="85"/>
        <v>18</v>
      </c>
      <c r="AA1446" s="1">
        <v>2</v>
      </c>
      <c r="AB1446" s="1">
        <v>3</v>
      </c>
      <c r="AC1446" s="1">
        <v>13</v>
      </c>
      <c r="AD1446" s="1">
        <v>24</v>
      </c>
      <c r="AE1446" s="1">
        <v>53</v>
      </c>
      <c r="AF1446" s="1">
        <f t="shared" si="86"/>
        <v>-29</v>
      </c>
    </row>
    <row r="1447" spans="5:32" x14ac:dyDescent="0.25">
      <c r="E1447" s="10"/>
      <c r="F1447" s="3"/>
      <c r="U1447" s="1" t="s">
        <v>771</v>
      </c>
      <c r="V1447" s="1">
        <v>1971</v>
      </c>
      <c r="X1447" s="10" t="s">
        <v>393</v>
      </c>
      <c r="Y1447" s="3">
        <v>12</v>
      </c>
      <c r="Z1447" s="1">
        <f t="shared" si="85"/>
        <v>14</v>
      </c>
      <c r="AA1447" s="1">
        <v>3</v>
      </c>
      <c r="AB1447" s="1">
        <v>6</v>
      </c>
      <c r="AC1447" s="1">
        <v>5</v>
      </c>
      <c r="AD1447" s="1">
        <v>20</v>
      </c>
      <c r="AE1447" s="1">
        <v>20</v>
      </c>
      <c r="AF1447" s="1">
        <f t="shared" si="86"/>
        <v>0</v>
      </c>
    </row>
    <row r="1448" spans="5:32" x14ac:dyDescent="0.25">
      <c r="E1448" s="10"/>
      <c r="F1448" s="3"/>
      <c r="U1448" s="1" t="s">
        <v>771</v>
      </c>
      <c r="V1448" s="1">
        <v>1972</v>
      </c>
      <c r="X1448" s="10" t="s">
        <v>393</v>
      </c>
      <c r="Y1448" s="3">
        <v>17</v>
      </c>
      <c r="Z1448" s="1">
        <f t="shared" si="85"/>
        <v>13</v>
      </c>
      <c r="AA1448" s="1">
        <v>7</v>
      </c>
      <c r="AB1448" s="1">
        <v>3</v>
      </c>
      <c r="AC1448" s="1">
        <v>3</v>
      </c>
      <c r="AD1448" s="1">
        <v>27</v>
      </c>
      <c r="AE1448" s="1">
        <v>21</v>
      </c>
      <c r="AF1448" s="1">
        <f t="shared" si="86"/>
        <v>6</v>
      </c>
    </row>
    <row r="1449" spans="5:32" x14ac:dyDescent="0.25">
      <c r="E1449" s="10"/>
      <c r="F1449" s="3"/>
      <c r="U1449" s="1" t="s">
        <v>771</v>
      </c>
      <c r="V1449" s="1">
        <v>1973</v>
      </c>
      <c r="X1449" s="10" t="s">
        <v>393</v>
      </c>
      <c r="Y1449" s="3">
        <v>13</v>
      </c>
      <c r="Z1449" s="1">
        <f t="shared" si="85"/>
        <v>15</v>
      </c>
      <c r="AA1449" s="1">
        <v>5</v>
      </c>
      <c r="AB1449" s="1">
        <v>3</v>
      </c>
      <c r="AC1449" s="1">
        <v>7</v>
      </c>
      <c r="AD1449" s="1">
        <v>19</v>
      </c>
      <c r="AE1449" s="1">
        <v>28</v>
      </c>
      <c r="AF1449" s="1">
        <f t="shared" si="86"/>
        <v>-9</v>
      </c>
    </row>
    <row r="1450" spans="5:32" x14ac:dyDescent="0.25">
      <c r="E1450" s="10"/>
      <c r="F1450" s="3"/>
      <c r="U1450" s="1" t="s">
        <v>771</v>
      </c>
      <c r="V1450" s="1">
        <v>1974</v>
      </c>
      <c r="X1450" s="10" t="s">
        <v>393</v>
      </c>
      <c r="Y1450" s="3">
        <v>24</v>
      </c>
      <c r="Z1450" s="1">
        <f t="shared" si="85"/>
        <v>18</v>
      </c>
      <c r="AA1450" s="1">
        <v>10</v>
      </c>
      <c r="AB1450" s="1">
        <v>4</v>
      </c>
      <c r="AC1450" s="1">
        <v>4</v>
      </c>
      <c r="AD1450" s="1">
        <v>27</v>
      </c>
      <c r="AE1450" s="1">
        <v>18</v>
      </c>
      <c r="AF1450" s="1">
        <f t="shared" si="86"/>
        <v>9</v>
      </c>
    </row>
    <row r="1451" spans="5:32" x14ac:dyDescent="0.25">
      <c r="E1451" s="10"/>
      <c r="F1451" s="3"/>
      <c r="U1451" s="1" t="s">
        <v>771</v>
      </c>
      <c r="V1451" s="1">
        <v>1976</v>
      </c>
      <c r="X1451" s="10" t="s">
        <v>393</v>
      </c>
      <c r="Y1451" s="3">
        <v>17</v>
      </c>
      <c r="Z1451" s="1">
        <f t="shared" si="85"/>
        <v>18</v>
      </c>
      <c r="AA1451" s="1">
        <v>6</v>
      </c>
      <c r="AB1451" s="1">
        <v>5</v>
      </c>
      <c r="AC1451" s="1">
        <v>7</v>
      </c>
      <c r="AD1451" s="1">
        <v>27</v>
      </c>
      <c r="AE1451" s="1">
        <v>28</v>
      </c>
      <c r="AF1451" s="1">
        <f t="shared" si="86"/>
        <v>-1</v>
      </c>
    </row>
    <row r="1452" spans="5:32" x14ac:dyDescent="0.25">
      <c r="E1452" s="10"/>
      <c r="F1452" s="3"/>
      <c r="U1452" s="1" t="s">
        <v>771</v>
      </c>
      <c r="V1452" s="1">
        <v>1978</v>
      </c>
      <c r="X1452" s="10" t="s">
        <v>393</v>
      </c>
      <c r="Y1452" s="3">
        <v>16</v>
      </c>
      <c r="Z1452" s="1">
        <f t="shared" si="85"/>
        <v>14</v>
      </c>
      <c r="AA1452" s="1">
        <v>7</v>
      </c>
      <c r="AB1452" s="1">
        <v>2</v>
      </c>
      <c r="AC1452" s="1">
        <v>5</v>
      </c>
      <c r="AD1452" s="1">
        <v>22</v>
      </c>
      <c r="AE1452" s="1">
        <v>22</v>
      </c>
      <c r="AF1452" s="1">
        <f t="shared" si="86"/>
        <v>0</v>
      </c>
    </row>
    <row r="1453" spans="5:32" x14ac:dyDescent="0.25">
      <c r="E1453" s="10"/>
      <c r="F1453" s="3"/>
      <c r="U1453" s="1" t="s">
        <v>771</v>
      </c>
      <c r="V1453" s="1">
        <v>1970</v>
      </c>
      <c r="X1453" s="10" t="s">
        <v>402</v>
      </c>
      <c r="Y1453" s="3">
        <v>13</v>
      </c>
      <c r="Z1453" s="1">
        <f t="shared" si="85"/>
        <v>20</v>
      </c>
      <c r="AA1453" s="1">
        <v>4</v>
      </c>
      <c r="AB1453" s="1">
        <v>5</v>
      </c>
      <c r="AC1453" s="1">
        <v>11</v>
      </c>
      <c r="AD1453" s="1">
        <v>27</v>
      </c>
      <c r="AE1453" s="1">
        <v>47</v>
      </c>
      <c r="AF1453" s="1">
        <f t="shared" si="86"/>
        <v>-20</v>
      </c>
    </row>
    <row r="1454" spans="5:32" x14ac:dyDescent="0.25">
      <c r="E1454" s="10"/>
      <c r="F1454" s="3"/>
      <c r="U1454" s="1" t="s">
        <v>771</v>
      </c>
      <c r="V1454" s="1">
        <v>1970</v>
      </c>
      <c r="X1454" s="10" t="s">
        <v>837</v>
      </c>
      <c r="Y1454" s="3">
        <v>14</v>
      </c>
      <c r="Z1454" s="1">
        <f t="shared" si="85"/>
        <v>20</v>
      </c>
      <c r="AA1454" s="1">
        <v>5</v>
      </c>
      <c r="AB1454" s="1">
        <v>4</v>
      </c>
      <c r="AC1454" s="1">
        <v>11</v>
      </c>
      <c r="AD1454" s="1">
        <v>19</v>
      </c>
      <c r="AE1454" s="1">
        <v>37</v>
      </c>
      <c r="AF1454" s="1">
        <f t="shared" si="86"/>
        <v>-18</v>
      </c>
    </row>
    <row r="1455" spans="5:32" x14ac:dyDescent="0.25">
      <c r="E1455" s="10"/>
      <c r="F1455" s="3"/>
      <c r="U1455" s="1" t="s">
        <v>771</v>
      </c>
      <c r="V1455" s="1">
        <v>1971</v>
      </c>
      <c r="X1455" s="10" t="s">
        <v>837</v>
      </c>
      <c r="Y1455" s="3">
        <v>12</v>
      </c>
      <c r="Z1455" s="1">
        <f t="shared" si="85"/>
        <v>14</v>
      </c>
      <c r="AA1455" s="1">
        <v>4</v>
      </c>
      <c r="AB1455" s="1">
        <v>4</v>
      </c>
      <c r="AC1455" s="1">
        <v>6</v>
      </c>
      <c r="AD1455" s="1">
        <v>22</v>
      </c>
      <c r="AE1455" s="1">
        <v>30</v>
      </c>
      <c r="AF1455" s="1">
        <f t="shared" si="86"/>
        <v>-8</v>
      </c>
    </row>
    <row r="1456" spans="5:32" x14ac:dyDescent="0.25">
      <c r="E1456" s="10"/>
      <c r="F1456" s="3"/>
      <c r="U1456" s="1" t="s">
        <v>771</v>
      </c>
      <c r="V1456" s="1">
        <v>1972</v>
      </c>
      <c r="X1456" s="10" t="s">
        <v>837</v>
      </c>
      <c r="Y1456" s="3">
        <v>6</v>
      </c>
      <c r="Z1456" s="1">
        <f t="shared" ref="Z1456:Z1510" si="87">AA1456+AB1456+AC1456</f>
        <v>13</v>
      </c>
      <c r="AA1456" s="1">
        <v>2</v>
      </c>
      <c r="AB1456" s="1">
        <v>2</v>
      </c>
      <c r="AC1456" s="1">
        <v>9</v>
      </c>
      <c r="AD1456" s="1">
        <v>10</v>
      </c>
      <c r="AE1456" s="1">
        <v>25</v>
      </c>
      <c r="AF1456" s="1">
        <f t="shared" ref="AF1456:AF1510" si="88">AD1456-AE1456</f>
        <v>-15</v>
      </c>
    </row>
    <row r="1457" spans="5:32" x14ac:dyDescent="0.25">
      <c r="E1457" s="10"/>
      <c r="F1457" s="3"/>
      <c r="U1457" s="1" t="s">
        <v>771</v>
      </c>
      <c r="V1457" s="1">
        <v>1973</v>
      </c>
      <c r="X1457" s="10" t="s">
        <v>837</v>
      </c>
      <c r="Y1457" s="3">
        <v>10</v>
      </c>
      <c r="Z1457" s="1">
        <f t="shared" si="87"/>
        <v>15</v>
      </c>
      <c r="AA1457" s="1">
        <v>4</v>
      </c>
      <c r="AB1457" s="1">
        <v>2</v>
      </c>
      <c r="AC1457" s="1">
        <v>9</v>
      </c>
      <c r="AD1457" s="1">
        <v>19</v>
      </c>
      <c r="AE1457" s="1">
        <v>33</v>
      </c>
      <c r="AF1457" s="1">
        <f t="shared" si="88"/>
        <v>-14</v>
      </c>
    </row>
    <row r="1458" spans="5:32" x14ac:dyDescent="0.25">
      <c r="E1458" s="10"/>
      <c r="F1458" s="3"/>
      <c r="U1458" s="1" t="s">
        <v>771</v>
      </c>
      <c r="V1458" s="1">
        <v>1974</v>
      </c>
      <c r="X1458" s="10" t="s">
        <v>837</v>
      </c>
      <c r="Y1458" s="3">
        <v>22</v>
      </c>
      <c r="Z1458" s="1">
        <f t="shared" si="87"/>
        <v>18</v>
      </c>
      <c r="AA1458" s="1">
        <v>8</v>
      </c>
      <c r="AB1458" s="1">
        <v>6</v>
      </c>
      <c r="AC1458" s="1">
        <v>4</v>
      </c>
      <c r="AD1458" s="1">
        <v>24</v>
      </c>
      <c r="AE1458" s="1">
        <v>18</v>
      </c>
      <c r="AF1458" s="1">
        <f t="shared" si="88"/>
        <v>6</v>
      </c>
    </row>
    <row r="1459" spans="5:32" x14ac:dyDescent="0.25">
      <c r="E1459" s="10"/>
      <c r="F1459" s="3"/>
      <c r="U1459" s="1" t="s">
        <v>771</v>
      </c>
      <c r="V1459" s="1">
        <v>1975</v>
      </c>
      <c r="X1459" s="10" t="s">
        <v>837</v>
      </c>
      <c r="Y1459" s="3">
        <v>12</v>
      </c>
      <c r="Z1459" s="1">
        <f t="shared" si="87"/>
        <v>16</v>
      </c>
      <c r="AA1459" s="1">
        <v>4</v>
      </c>
      <c r="AB1459" s="1">
        <v>4</v>
      </c>
      <c r="AC1459" s="1">
        <v>8</v>
      </c>
      <c r="AD1459" s="1">
        <v>23</v>
      </c>
      <c r="AE1459" s="1">
        <v>31</v>
      </c>
      <c r="AF1459" s="1">
        <f t="shared" si="88"/>
        <v>-8</v>
      </c>
    </row>
    <row r="1460" spans="5:32" x14ac:dyDescent="0.25">
      <c r="E1460" s="10"/>
      <c r="F1460" s="3"/>
      <c r="U1460" s="1" t="s">
        <v>771</v>
      </c>
      <c r="V1460" s="1">
        <v>1976</v>
      </c>
      <c r="X1460" s="10" t="s">
        <v>837</v>
      </c>
      <c r="Y1460" s="3">
        <v>7</v>
      </c>
      <c r="Z1460" s="1">
        <f t="shared" si="87"/>
        <v>16</v>
      </c>
      <c r="AA1460" s="1">
        <v>2</v>
      </c>
      <c r="AB1460" s="1">
        <v>3</v>
      </c>
      <c r="AC1460" s="1">
        <v>11</v>
      </c>
      <c r="AD1460" s="1">
        <v>12</v>
      </c>
      <c r="AE1460" s="1">
        <v>27</v>
      </c>
      <c r="AF1460" s="1">
        <f t="shared" si="88"/>
        <v>-15</v>
      </c>
    </row>
    <row r="1461" spans="5:32" x14ac:dyDescent="0.25">
      <c r="E1461" s="10"/>
      <c r="F1461" s="3"/>
      <c r="U1461" s="1" t="s">
        <v>771</v>
      </c>
      <c r="V1461" s="1">
        <v>1977</v>
      </c>
      <c r="X1461" s="10" t="s">
        <v>837</v>
      </c>
      <c r="Y1461" s="3">
        <v>14</v>
      </c>
      <c r="Z1461" s="1">
        <f t="shared" si="87"/>
        <v>14</v>
      </c>
      <c r="AA1461" s="1">
        <v>2</v>
      </c>
      <c r="AB1461" s="1">
        <v>10</v>
      </c>
      <c r="AC1461" s="1">
        <v>2</v>
      </c>
      <c r="AD1461" s="1">
        <v>18</v>
      </c>
      <c r="AE1461" s="1">
        <v>18</v>
      </c>
      <c r="AF1461" s="1">
        <f t="shared" si="88"/>
        <v>0</v>
      </c>
    </row>
    <row r="1462" spans="5:32" x14ac:dyDescent="0.25">
      <c r="E1462" s="10"/>
      <c r="F1462" s="3"/>
      <c r="U1462" s="1" t="s">
        <v>771</v>
      </c>
      <c r="V1462" s="1">
        <v>1978</v>
      </c>
      <c r="X1462" s="10" t="s">
        <v>837</v>
      </c>
      <c r="Y1462" s="3">
        <v>12</v>
      </c>
      <c r="Z1462" s="1">
        <f t="shared" si="87"/>
        <v>14</v>
      </c>
      <c r="AA1462" s="1">
        <v>4</v>
      </c>
      <c r="AB1462" s="1">
        <v>4</v>
      </c>
      <c r="AC1462" s="1">
        <v>6</v>
      </c>
      <c r="AD1462" s="1">
        <v>24</v>
      </c>
      <c r="AE1462" s="1">
        <v>22</v>
      </c>
      <c r="AF1462" s="1">
        <f t="shared" si="88"/>
        <v>2</v>
      </c>
    </row>
    <row r="1463" spans="5:32" x14ac:dyDescent="0.25">
      <c r="E1463" s="10"/>
      <c r="F1463" s="3"/>
      <c r="U1463" s="1" t="s">
        <v>771</v>
      </c>
      <c r="V1463" s="1">
        <v>1979</v>
      </c>
      <c r="X1463" s="10" t="s">
        <v>837</v>
      </c>
      <c r="Y1463" s="3">
        <v>17</v>
      </c>
      <c r="Z1463" s="1">
        <f t="shared" si="87"/>
        <v>14</v>
      </c>
      <c r="AA1463" s="1">
        <v>5</v>
      </c>
      <c r="AB1463" s="1">
        <v>7</v>
      </c>
      <c r="AC1463" s="1">
        <v>2</v>
      </c>
      <c r="AD1463" s="1">
        <v>20</v>
      </c>
      <c r="AE1463" s="1">
        <v>18</v>
      </c>
      <c r="AF1463" s="1">
        <f t="shared" si="88"/>
        <v>2</v>
      </c>
    </row>
    <row r="1464" spans="5:32" x14ac:dyDescent="0.25">
      <c r="E1464" s="10"/>
      <c r="F1464" s="3"/>
      <c r="U1464" s="1" t="s">
        <v>770</v>
      </c>
      <c r="V1464" s="1">
        <v>1976</v>
      </c>
      <c r="X1464" s="10" t="s">
        <v>463</v>
      </c>
      <c r="Y1464" s="3">
        <v>21</v>
      </c>
      <c r="Z1464" s="1">
        <f t="shared" si="87"/>
        <v>31</v>
      </c>
      <c r="AA1464" s="1">
        <v>6</v>
      </c>
      <c r="AB1464" s="1">
        <v>9</v>
      </c>
      <c r="AC1464" s="1">
        <v>16</v>
      </c>
      <c r="AD1464" s="1">
        <v>39</v>
      </c>
      <c r="AE1464" s="1">
        <v>54</v>
      </c>
      <c r="AF1464" s="1">
        <f t="shared" si="88"/>
        <v>-15</v>
      </c>
    </row>
    <row r="1465" spans="5:32" x14ac:dyDescent="0.25">
      <c r="E1465" s="10"/>
      <c r="F1465" s="3"/>
      <c r="U1465" s="1" t="s">
        <v>771</v>
      </c>
      <c r="V1465" s="1">
        <v>1976</v>
      </c>
      <c r="X1465" s="10" t="s">
        <v>463</v>
      </c>
      <c r="Y1465" s="3">
        <v>4</v>
      </c>
      <c r="Z1465" s="1">
        <f t="shared" si="87"/>
        <v>16</v>
      </c>
      <c r="AA1465" s="1">
        <v>1</v>
      </c>
      <c r="AB1465" s="1">
        <v>2</v>
      </c>
      <c r="AC1465" s="1">
        <v>13</v>
      </c>
      <c r="AD1465" s="1">
        <v>15</v>
      </c>
      <c r="AE1465" s="1">
        <v>46</v>
      </c>
      <c r="AF1465" s="1">
        <f t="shared" si="88"/>
        <v>-31</v>
      </c>
    </row>
    <row r="1466" spans="5:32" x14ac:dyDescent="0.25">
      <c r="E1466" s="10"/>
      <c r="F1466" s="3"/>
      <c r="U1466" s="1" t="s">
        <v>771</v>
      </c>
      <c r="V1466" s="1">
        <v>1977</v>
      </c>
      <c r="X1466" s="10" t="s">
        <v>779</v>
      </c>
      <c r="Y1466" s="3">
        <v>12</v>
      </c>
      <c r="Z1466" s="1">
        <f t="shared" si="87"/>
        <v>14</v>
      </c>
      <c r="AA1466" s="1">
        <v>4</v>
      </c>
      <c r="AB1466" s="1">
        <v>4</v>
      </c>
      <c r="AC1466" s="1">
        <v>6</v>
      </c>
      <c r="AD1466" s="1">
        <v>18</v>
      </c>
      <c r="AE1466" s="1">
        <v>29</v>
      </c>
      <c r="AF1466" s="1">
        <f t="shared" si="88"/>
        <v>-11</v>
      </c>
    </row>
    <row r="1467" spans="5:32" x14ac:dyDescent="0.25">
      <c r="E1467" s="10"/>
      <c r="F1467" s="3"/>
      <c r="U1467" s="1" t="s">
        <v>771</v>
      </c>
      <c r="V1467" s="1">
        <v>1976</v>
      </c>
      <c r="X1467" s="10" t="s">
        <v>852</v>
      </c>
      <c r="Y1467" s="3">
        <v>12</v>
      </c>
      <c r="Z1467" s="1">
        <f t="shared" si="87"/>
        <v>18</v>
      </c>
      <c r="AA1467" s="1">
        <v>4</v>
      </c>
      <c r="AB1467" s="1">
        <v>4</v>
      </c>
      <c r="AC1467" s="1">
        <v>10</v>
      </c>
      <c r="AD1467" s="1">
        <v>24</v>
      </c>
      <c r="AE1467" s="1">
        <v>37</v>
      </c>
      <c r="AF1467" s="1">
        <f t="shared" si="88"/>
        <v>-13</v>
      </c>
    </row>
    <row r="1468" spans="5:32" x14ac:dyDescent="0.25">
      <c r="E1468" s="10"/>
      <c r="F1468" s="3"/>
      <c r="U1468" s="1" t="s">
        <v>771</v>
      </c>
      <c r="V1468" s="1">
        <v>1970</v>
      </c>
      <c r="X1468" s="10" t="s">
        <v>392</v>
      </c>
      <c r="Y1468" s="3">
        <v>15</v>
      </c>
      <c r="Z1468" s="1">
        <f t="shared" si="87"/>
        <v>20</v>
      </c>
      <c r="AA1468" s="1">
        <v>4</v>
      </c>
      <c r="AB1468" s="1">
        <v>7</v>
      </c>
      <c r="AC1468" s="1">
        <v>9</v>
      </c>
      <c r="AD1468" s="1">
        <v>27</v>
      </c>
      <c r="AE1468" s="1">
        <v>42</v>
      </c>
      <c r="AF1468" s="1">
        <f t="shared" si="88"/>
        <v>-15</v>
      </c>
    </row>
    <row r="1469" spans="5:32" x14ac:dyDescent="0.25">
      <c r="E1469" s="10"/>
      <c r="F1469" s="3"/>
      <c r="U1469" s="1" t="s">
        <v>771</v>
      </c>
      <c r="V1469" s="1">
        <v>1974</v>
      </c>
      <c r="X1469" s="10" t="s">
        <v>392</v>
      </c>
      <c r="Y1469" s="3">
        <v>32</v>
      </c>
      <c r="Z1469" s="1">
        <f t="shared" si="87"/>
        <v>25</v>
      </c>
      <c r="AA1469" s="1">
        <v>13</v>
      </c>
      <c r="AB1469" s="1">
        <v>6</v>
      </c>
      <c r="AC1469" s="1">
        <v>6</v>
      </c>
      <c r="AD1469" s="1">
        <v>35</v>
      </c>
      <c r="AE1469" s="1">
        <v>22</v>
      </c>
      <c r="AF1469" s="1">
        <f t="shared" si="88"/>
        <v>13</v>
      </c>
    </row>
    <row r="1470" spans="5:32" x14ac:dyDescent="0.25">
      <c r="E1470" s="10"/>
      <c r="F1470" s="3"/>
      <c r="U1470" s="1" t="s">
        <v>771</v>
      </c>
      <c r="V1470" s="1">
        <v>1975</v>
      </c>
      <c r="X1470" s="10" t="s">
        <v>392</v>
      </c>
      <c r="Y1470" s="3">
        <v>27</v>
      </c>
      <c r="Z1470" s="1">
        <f t="shared" si="87"/>
        <v>23</v>
      </c>
      <c r="AA1470" s="1">
        <v>10</v>
      </c>
      <c r="AB1470" s="1">
        <v>7</v>
      </c>
      <c r="AC1470" s="1">
        <v>6</v>
      </c>
      <c r="AD1470" s="1">
        <v>47</v>
      </c>
      <c r="AE1470" s="1">
        <v>34</v>
      </c>
      <c r="AF1470" s="1">
        <f t="shared" si="88"/>
        <v>13</v>
      </c>
    </row>
    <row r="1471" spans="5:32" x14ac:dyDescent="0.25">
      <c r="E1471" s="10"/>
      <c r="F1471" s="3"/>
      <c r="U1471" s="1" t="s">
        <v>771</v>
      </c>
      <c r="V1471" s="1">
        <v>1976</v>
      </c>
      <c r="X1471" s="10" t="s">
        <v>392</v>
      </c>
      <c r="Y1471" s="3">
        <v>30</v>
      </c>
      <c r="Z1471" s="1">
        <f t="shared" si="87"/>
        <v>21</v>
      </c>
      <c r="AA1471" s="1">
        <v>13</v>
      </c>
      <c r="AB1471" s="1">
        <v>4</v>
      </c>
      <c r="AC1471" s="1">
        <v>4</v>
      </c>
      <c r="AD1471" s="1">
        <v>45</v>
      </c>
      <c r="AE1471" s="1">
        <v>19</v>
      </c>
      <c r="AF1471" s="1">
        <f t="shared" si="88"/>
        <v>26</v>
      </c>
    </row>
    <row r="1472" spans="5:32" x14ac:dyDescent="0.25">
      <c r="E1472" s="10"/>
      <c r="F1472" s="3"/>
      <c r="U1472" s="1" t="s">
        <v>771</v>
      </c>
      <c r="V1472" s="1">
        <v>1977</v>
      </c>
      <c r="X1472" s="10" t="s">
        <v>392</v>
      </c>
      <c r="Y1472" s="3">
        <v>25</v>
      </c>
      <c r="Z1472" s="1">
        <f t="shared" si="87"/>
        <v>18</v>
      </c>
      <c r="AA1472" s="1">
        <v>10</v>
      </c>
      <c r="AB1472" s="1">
        <v>5</v>
      </c>
      <c r="AC1472" s="1">
        <v>3</v>
      </c>
      <c r="AD1472" s="1">
        <v>32</v>
      </c>
      <c r="AE1472" s="1">
        <v>24</v>
      </c>
      <c r="AF1472" s="1">
        <f t="shared" si="88"/>
        <v>8</v>
      </c>
    </row>
    <row r="1473" spans="5:32" x14ac:dyDescent="0.25">
      <c r="E1473" s="10"/>
      <c r="F1473" s="3"/>
      <c r="U1473" s="1" t="s">
        <v>771</v>
      </c>
      <c r="V1473" s="1">
        <v>1978</v>
      </c>
      <c r="X1473" s="10" t="s">
        <v>392</v>
      </c>
      <c r="Y1473" s="3">
        <v>23</v>
      </c>
      <c r="Z1473" s="1">
        <f t="shared" si="87"/>
        <v>18</v>
      </c>
      <c r="AA1473" s="1">
        <v>10</v>
      </c>
      <c r="AB1473" s="1">
        <v>3</v>
      </c>
      <c r="AC1473" s="1">
        <v>5</v>
      </c>
      <c r="AD1473" s="1">
        <v>43</v>
      </c>
      <c r="AE1473" s="1">
        <v>23</v>
      </c>
      <c r="AF1473" s="1">
        <f t="shared" si="88"/>
        <v>20</v>
      </c>
    </row>
    <row r="1474" spans="5:32" x14ac:dyDescent="0.25">
      <c r="E1474" s="10"/>
      <c r="F1474" s="3"/>
      <c r="U1474" s="1" t="s">
        <v>771</v>
      </c>
      <c r="V1474" s="1">
        <v>1979</v>
      </c>
      <c r="X1474" s="10" t="s">
        <v>392</v>
      </c>
      <c r="Y1474" s="3">
        <v>22</v>
      </c>
      <c r="Z1474" s="1">
        <f t="shared" si="87"/>
        <v>16</v>
      </c>
      <c r="AA1474" s="1">
        <v>9</v>
      </c>
      <c r="AB1474" s="1">
        <v>4</v>
      </c>
      <c r="AC1474" s="1">
        <v>3</v>
      </c>
      <c r="AD1474" s="1">
        <v>33</v>
      </c>
      <c r="AE1474" s="1">
        <v>23</v>
      </c>
      <c r="AF1474" s="1">
        <f t="shared" si="88"/>
        <v>10</v>
      </c>
    </row>
    <row r="1475" spans="5:32" x14ac:dyDescent="0.25">
      <c r="E1475" s="10"/>
      <c r="F1475" s="3"/>
      <c r="U1475" s="1" t="s">
        <v>770</v>
      </c>
      <c r="V1475" s="1">
        <v>1975</v>
      </c>
      <c r="X1475" s="10" t="s">
        <v>182</v>
      </c>
      <c r="Y1475" s="3">
        <v>25</v>
      </c>
      <c r="Z1475" s="1">
        <f t="shared" si="87"/>
        <v>38</v>
      </c>
      <c r="AA1475" s="1">
        <v>7</v>
      </c>
      <c r="AB1475" s="1">
        <v>11</v>
      </c>
      <c r="AC1475" s="1">
        <v>20</v>
      </c>
      <c r="AD1475" s="1">
        <v>44</v>
      </c>
      <c r="AE1475" s="1">
        <v>77</v>
      </c>
      <c r="AF1475" s="1">
        <f t="shared" si="88"/>
        <v>-33</v>
      </c>
    </row>
    <row r="1476" spans="5:32" x14ac:dyDescent="0.25">
      <c r="E1476" s="10"/>
      <c r="F1476" s="3"/>
      <c r="U1476" s="1" t="s">
        <v>771</v>
      </c>
      <c r="V1476" s="1">
        <v>1975</v>
      </c>
      <c r="X1476" s="10" t="s">
        <v>182</v>
      </c>
      <c r="Y1476" s="3">
        <v>25</v>
      </c>
      <c r="Z1476" s="1">
        <f t="shared" si="87"/>
        <v>23</v>
      </c>
      <c r="AA1476" s="1">
        <v>10</v>
      </c>
      <c r="AB1476" s="1">
        <v>5</v>
      </c>
      <c r="AC1476" s="1">
        <v>8</v>
      </c>
      <c r="AD1476" s="1">
        <v>40</v>
      </c>
      <c r="AE1476" s="1">
        <v>36</v>
      </c>
      <c r="AF1476" s="1">
        <f t="shared" si="88"/>
        <v>4</v>
      </c>
    </row>
    <row r="1477" spans="5:32" x14ac:dyDescent="0.25">
      <c r="E1477" s="10"/>
      <c r="F1477" s="3"/>
      <c r="U1477" s="1" t="s">
        <v>770</v>
      </c>
      <c r="V1477" s="1">
        <v>1976</v>
      </c>
      <c r="X1477" s="10" t="s">
        <v>182</v>
      </c>
      <c r="Y1477" s="3">
        <v>27</v>
      </c>
      <c r="Z1477" s="1">
        <f t="shared" si="87"/>
        <v>31</v>
      </c>
      <c r="AA1477" s="1">
        <v>9</v>
      </c>
      <c r="AB1477" s="1">
        <v>9</v>
      </c>
      <c r="AC1477" s="1">
        <v>13</v>
      </c>
      <c r="AD1477" s="1">
        <v>36</v>
      </c>
      <c r="AE1477" s="1">
        <v>41</v>
      </c>
      <c r="AF1477" s="1">
        <f t="shared" si="88"/>
        <v>-5</v>
      </c>
    </row>
    <row r="1478" spans="5:32" x14ac:dyDescent="0.25">
      <c r="E1478" s="10"/>
      <c r="F1478" s="3"/>
      <c r="U1478" s="1" t="s">
        <v>771</v>
      </c>
      <c r="V1478" s="1">
        <v>1976</v>
      </c>
      <c r="X1478" s="10" t="s">
        <v>182</v>
      </c>
      <c r="Y1478" s="3">
        <v>9</v>
      </c>
      <c r="Z1478" s="1">
        <f t="shared" si="87"/>
        <v>16</v>
      </c>
      <c r="AA1478" s="1">
        <v>3</v>
      </c>
      <c r="AB1478" s="1">
        <v>3</v>
      </c>
      <c r="AC1478" s="1">
        <v>10</v>
      </c>
      <c r="AD1478" s="1">
        <v>17</v>
      </c>
      <c r="AE1478" s="1">
        <v>28</v>
      </c>
      <c r="AF1478" s="1">
        <f t="shared" si="88"/>
        <v>-11</v>
      </c>
    </row>
    <row r="1479" spans="5:32" x14ac:dyDescent="0.25">
      <c r="E1479" s="10"/>
      <c r="F1479" s="3"/>
      <c r="U1479" s="1" t="s">
        <v>770</v>
      </c>
      <c r="V1479" s="1">
        <v>1977</v>
      </c>
      <c r="X1479" s="10" t="s">
        <v>182</v>
      </c>
      <c r="Y1479" s="3">
        <v>36</v>
      </c>
      <c r="Z1479" s="1">
        <f t="shared" si="87"/>
        <v>44</v>
      </c>
      <c r="AA1479" s="1">
        <v>13</v>
      </c>
      <c r="AB1479" s="1">
        <v>10</v>
      </c>
      <c r="AC1479" s="1">
        <v>21</v>
      </c>
      <c r="AD1479" s="1">
        <v>56</v>
      </c>
      <c r="AE1479" s="1">
        <v>75</v>
      </c>
      <c r="AF1479" s="1">
        <f t="shared" si="88"/>
        <v>-19</v>
      </c>
    </row>
    <row r="1480" spans="5:32" x14ac:dyDescent="0.25">
      <c r="E1480" s="10"/>
      <c r="F1480" s="3"/>
      <c r="U1480" s="1" t="s">
        <v>770</v>
      </c>
      <c r="V1480" s="1">
        <v>1970</v>
      </c>
      <c r="X1480" s="10" t="s">
        <v>375</v>
      </c>
      <c r="Y1480" s="3">
        <v>26</v>
      </c>
      <c r="Z1480" s="1">
        <f t="shared" si="87"/>
        <v>32</v>
      </c>
      <c r="AA1480" s="1">
        <v>9</v>
      </c>
      <c r="AB1480" s="1">
        <v>8</v>
      </c>
      <c r="AC1480" s="1">
        <v>15</v>
      </c>
      <c r="AD1480" s="1">
        <v>35</v>
      </c>
      <c r="AE1480" s="1">
        <v>52</v>
      </c>
      <c r="AF1480" s="1">
        <f t="shared" si="88"/>
        <v>-17</v>
      </c>
    </row>
    <row r="1481" spans="5:32" x14ac:dyDescent="0.25">
      <c r="E1481" s="10"/>
      <c r="F1481" s="3"/>
      <c r="U1481" s="1" t="s">
        <v>770</v>
      </c>
      <c r="V1481" s="1">
        <v>1975</v>
      </c>
      <c r="X1481" s="10" t="s">
        <v>375</v>
      </c>
      <c r="Y1481" s="3">
        <v>49</v>
      </c>
      <c r="Z1481" s="1">
        <f t="shared" si="87"/>
        <v>38</v>
      </c>
      <c r="AA1481" s="1">
        <v>20</v>
      </c>
      <c r="AB1481" s="1">
        <v>9</v>
      </c>
      <c r="AC1481" s="1">
        <v>9</v>
      </c>
      <c r="AD1481" s="1">
        <v>65</v>
      </c>
      <c r="AE1481" s="1">
        <v>42</v>
      </c>
      <c r="AF1481" s="1">
        <f t="shared" si="88"/>
        <v>23</v>
      </c>
    </row>
    <row r="1482" spans="5:32" x14ac:dyDescent="0.25">
      <c r="E1482" s="10"/>
      <c r="F1482" s="3"/>
      <c r="U1482" s="1" t="s">
        <v>771</v>
      </c>
      <c r="V1482" s="1">
        <v>1975</v>
      </c>
      <c r="X1482" s="10" t="s">
        <v>458</v>
      </c>
      <c r="Y1482" s="3">
        <v>16</v>
      </c>
      <c r="Z1482" s="1">
        <f t="shared" si="87"/>
        <v>16</v>
      </c>
      <c r="AA1482" s="1">
        <v>5</v>
      </c>
      <c r="AB1482" s="1">
        <v>6</v>
      </c>
      <c r="AC1482" s="1">
        <v>5</v>
      </c>
      <c r="AD1482" s="1">
        <v>23</v>
      </c>
      <c r="AE1482" s="1">
        <v>19</v>
      </c>
      <c r="AF1482" s="1">
        <f t="shared" si="88"/>
        <v>4</v>
      </c>
    </row>
    <row r="1483" spans="5:32" x14ac:dyDescent="0.25">
      <c r="E1483" s="10"/>
      <c r="F1483" s="3"/>
      <c r="U1483" s="1" t="s">
        <v>770</v>
      </c>
      <c r="V1483" s="1">
        <v>1976</v>
      </c>
      <c r="X1483" s="10" t="s">
        <v>458</v>
      </c>
      <c r="Y1483" s="3">
        <v>37</v>
      </c>
      <c r="Z1483" s="1">
        <f t="shared" si="87"/>
        <v>33</v>
      </c>
      <c r="AA1483" s="1">
        <v>15</v>
      </c>
      <c r="AB1483" s="1">
        <v>7</v>
      </c>
      <c r="AC1483" s="1">
        <v>11</v>
      </c>
      <c r="AD1483" s="1">
        <v>50</v>
      </c>
      <c r="AE1483" s="1">
        <v>36</v>
      </c>
      <c r="AF1483" s="1">
        <f t="shared" si="88"/>
        <v>14</v>
      </c>
    </row>
    <row r="1484" spans="5:32" x14ac:dyDescent="0.25">
      <c r="E1484" s="10"/>
      <c r="F1484" s="3"/>
      <c r="U1484" s="1" t="s">
        <v>771</v>
      </c>
      <c r="V1484" s="1">
        <v>1976</v>
      </c>
      <c r="X1484" s="10" t="s">
        <v>458</v>
      </c>
      <c r="Y1484" s="3">
        <v>25</v>
      </c>
      <c r="Z1484" s="1">
        <f t="shared" si="87"/>
        <v>19</v>
      </c>
      <c r="AA1484" s="1">
        <v>10</v>
      </c>
      <c r="AB1484" s="1">
        <v>5</v>
      </c>
      <c r="AC1484" s="1">
        <v>4</v>
      </c>
      <c r="AD1484" s="1">
        <v>32</v>
      </c>
      <c r="AE1484" s="1">
        <v>19</v>
      </c>
      <c r="AF1484" s="1">
        <f t="shared" si="88"/>
        <v>13</v>
      </c>
    </row>
    <row r="1485" spans="5:32" x14ac:dyDescent="0.25">
      <c r="E1485" s="10"/>
      <c r="F1485" s="3"/>
      <c r="U1485" s="1" t="s">
        <v>770</v>
      </c>
      <c r="V1485" s="1">
        <v>1977</v>
      </c>
      <c r="X1485" s="10" t="s">
        <v>458</v>
      </c>
      <c r="Y1485" s="3">
        <v>42</v>
      </c>
      <c r="Z1485" s="1">
        <f t="shared" si="87"/>
        <v>44</v>
      </c>
      <c r="AA1485" s="1">
        <v>12</v>
      </c>
      <c r="AB1485" s="1">
        <v>18</v>
      </c>
      <c r="AC1485" s="1">
        <v>14</v>
      </c>
      <c r="AD1485" s="1">
        <v>57</v>
      </c>
      <c r="AE1485" s="1">
        <v>55</v>
      </c>
      <c r="AF1485" s="1">
        <f t="shared" si="88"/>
        <v>2</v>
      </c>
    </row>
    <row r="1486" spans="5:32" x14ac:dyDescent="0.25">
      <c r="E1486" s="10"/>
      <c r="F1486" s="3"/>
      <c r="U1486" s="1" t="s">
        <v>771</v>
      </c>
      <c r="V1486" s="1">
        <v>1977</v>
      </c>
      <c r="X1486" s="10" t="s">
        <v>458</v>
      </c>
      <c r="Y1486" s="3">
        <v>12</v>
      </c>
      <c r="Z1486" s="1">
        <f t="shared" si="87"/>
        <v>14</v>
      </c>
      <c r="AA1486" s="1">
        <v>4</v>
      </c>
      <c r="AB1486" s="1">
        <v>4</v>
      </c>
      <c r="AC1486" s="1">
        <v>6</v>
      </c>
      <c r="AD1486" s="1">
        <v>20</v>
      </c>
      <c r="AE1486" s="1">
        <v>23</v>
      </c>
      <c r="AF1486" s="1">
        <f t="shared" si="88"/>
        <v>-3</v>
      </c>
    </row>
    <row r="1487" spans="5:32" x14ac:dyDescent="0.25">
      <c r="E1487" s="10"/>
      <c r="F1487" s="3"/>
      <c r="U1487" s="1" t="s">
        <v>770</v>
      </c>
      <c r="V1487" s="1">
        <v>1978</v>
      </c>
      <c r="X1487" s="10" t="s">
        <v>458</v>
      </c>
      <c r="Y1487" s="3">
        <v>52</v>
      </c>
      <c r="Z1487" s="1">
        <f t="shared" si="87"/>
        <v>40</v>
      </c>
      <c r="AA1487" s="1">
        <v>20</v>
      </c>
      <c r="AB1487" s="1">
        <v>12</v>
      </c>
      <c r="AC1487" s="1">
        <v>8</v>
      </c>
      <c r="AD1487" s="1">
        <v>58</v>
      </c>
      <c r="AE1487" s="1">
        <v>36</v>
      </c>
      <c r="AF1487" s="1">
        <f t="shared" si="88"/>
        <v>22</v>
      </c>
    </row>
    <row r="1488" spans="5:32" x14ac:dyDescent="0.25">
      <c r="E1488" s="10"/>
      <c r="F1488" s="3"/>
      <c r="U1488" s="1" t="s">
        <v>771</v>
      </c>
      <c r="V1488" s="1">
        <v>1978</v>
      </c>
      <c r="X1488" s="10" t="s">
        <v>458</v>
      </c>
      <c r="Y1488" s="3">
        <v>26</v>
      </c>
      <c r="Z1488" s="1">
        <f t="shared" si="87"/>
        <v>18</v>
      </c>
      <c r="AA1488" s="1">
        <v>11</v>
      </c>
      <c r="AB1488" s="1">
        <v>4</v>
      </c>
      <c r="AC1488" s="1">
        <v>3</v>
      </c>
      <c r="AD1488" s="1">
        <v>26</v>
      </c>
      <c r="AE1488" s="1">
        <v>9</v>
      </c>
      <c r="AF1488" s="1">
        <f t="shared" si="88"/>
        <v>17</v>
      </c>
    </row>
    <row r="1489" spans="5:32" x14ac:dyDescent="0.25">
      <c r="E1489" s="10"/>
      <c r="F1489" s="3"/>
      <c r="U1489" s="1" t="s">
        <v>770</v>
      </c>
      <c r="V1489" s="1">
        <v>1979</v>
      </c>
      <c r="X1489" s="10" t="s">
        <v>458</v>
      </c>
      <c r="Y1489" s="3">
        <v>19</v>
      </c>
      <c r="Z1489" s="1">
        <f t="shared" si="87"/>
        <v>18</v>
      </c>
      <c r="AA1489" s="1">
        <v>6</v>
      </c>
      <c r="AB1489" s="1">
        <v>7</v>
      </c>
      <c r="AC1489" s="1">
        <v>5</v>
      </c>
      <c r="AD1489" s="1">
        <v>23</v>
      </c>
      <c r="AE1489" s="1">
        <v>20</v>
      </c>
      <c r="AF1489" s="1">
        <f t="shared" si="88"/>
        <v>3</v>
      </c>
    </row>
    <row r="1490" spans="5:32" x14ac:dyDescent="0.25">
      <c r="E1490" s="10"/>
      <c r="F1490" s="3"/>
      <c r="U1490" s="1" t="s">
        <v>771</v>
      </c>
      <c r="V1490" s="1">
        <v>1979</v>
      </c>
      <c r="X1490" s="10" t="s">
        <v>458</v>
      </c>
      <c r="Y1490" s="3">
        <v>25</v>
      </c>
      <c r="Z1490" s="1">
        <f t="shared" si="87"/>
        <v>20</v>
      </c>
      <c r="AA1490" s="1">
        <v>9</v>
      </c>
      <c r="AB1490" s="1">
        <v>7</v>
      </c>
      <c r="AC1490" s="1">
        <v>4</v>
      </c>
      <c r="AD1490" s="1">
        <v>28</v>
      </c>
      <c r="AE1490" s="1">
        <v>16</v>
      </c>
      <c r="AF1490" s="1">
        <f t="shared" si="88"/>
        <v>12</v>
      </c>
    </row>
    <row r="1491" spans="5:32" x14ac:dyDescent="0.25">
      <c r="E1491" s="10"/>
      <c r="F1491" s="3"/>
      <c r="U1491" s="1" t="s">
        <v>770</v>
      </c>
      <c r="V1491" s="1">
        <v>1970</v>
      </c>
      <c r="X1491" s="10" t="s">
        <v>147</v>
      </c>
      <c r="Y1491" s="3">
        <v>21</v>
      </c>
      <c r="Z1491" s="1">
        <f t="shared" si="87"/>
        <v>20</v>
      </c>
      <c r="AA1491" s="1">
        <v>8</v>
      </c>
      <c r="AB1491" s="1">
        <v>5</v>
      </c>
      <c r="AC1491" s="1">
        <v>7</v>
      </c>
      <c r="AD1491" s="1">
        <v>27</v>
      </c>
      <c r="AE1491" s="1">
        <v>26</v>
      </c>
      <c r="AF1491" s="1">
        <f t="shared" si="88"/>
        <v>1</v>
      </c>
    </row>
    <row r="1492" spans="5:32" x14ac:dyDescent="0.25">
      <c r="E1492" s="10"/>
      <c r="F1492" s="3"/>
      <c r="U1492" s="1" t="s">
        <v>771</v>
      </c>
      <c r="V1492" s="1">
        <v>1970</v>
      </c>
      <c r="X1492" s="10" t="s">
        <v>147</v>
      </c>
      <c r="Y1492" s="3">
        <v>25</v>
      </c>
      <c r="Z1492" s="1">
        <f t="shared" si="87"/>
        <v>20</v>
      </c>
      <c r="AA1492" s="1">
        <v>9</v>
      </c>
      <c r="AB1492" s="1">
        <v>7</v>
      </c>
      <c r="AC1492" s="1">
        <v>4</v>
      </c>
      <c r="AD1492" s="1">
        <v>39</v>
      </c>
      <c r="AE1492" s="1">
        <v>24</v>
      </c>
      <c r="AF1492" s="1">
        <f t="shared" si="88"/>
        <v>15</v>
      </c>
    </row>
    <row r="1493" spans="5:32" x14ac:dyDescent="0.25">
      <c r="E1493" s="10"/>
      <c r="F1493" s="3"/>
      <c r="U1493" s="1" t="s">
        <v>770</v>
      </c>
      <c r="V1493" s="1">
        <v>1971</v>
      </c>
      <c r="X1493" s="10" t="s">
        <v>147</v>
      </c>
      <c r="Y1493" s="3">
        <v>49</v>
      </c>
      <c r="Z1493" s="1">
        <f t="shared" si="87"/>
        <v>36</v>
      </c>
      <c r="AA1493" s="1">
        <v>20</v>
      </c>
      <c r="AB1493" s="1">
        <v>9</v>
      </c>
      <c r="AC1493" s="1">
        <v>7</v>
      </c>
      <c r="AD1493" s="1">
        <v>77</v>
      </c>
      <c r="AE1493" s="1">
        <v>42</v>
      </c>
      <c r="AF1493" s="1">
        <f t="shared" si="88"/>
        <v>35</v>
      </c>
    </row>
    <row r="1494" spans="5:32" x14ac:dyDescent="0.25">
      <c r="E1494" s="10"/>
      <c r="F1494" s="3"/>
      <c r="U1494" s="1" t="s">
        <v>771</v>
      </c>
      <c r="V1494" s="1">
        <v>1971</v>
      </c>
      <c r="X1494" s="10" t="s">
        <v>147</v>
      </c>
      <c r="Y1494" s="3">
        <v>16</v>
      </c>
      <c r="Z1494" s="1">
        <f t="shared" si="87"/>
        <v>14</v>
      </c>
      <c r="AA1494" s="1">
        <v>5</v>
      </c>
      <c r="AB1494" s="1">
        <v>6</v>
      </c>
      <c r="AC1494" s="1">
        <v>3</v>
      </c>
      <c r="AD1494" s="1">
        <v>21</v>
      </c>
      <c r="AE1494" s="1">
        <v>20</v>
      </c>
      <c r="AF1494" s="1">
        <f t="shared" si="88"/>
        <v>1</v>
      </c>
    </row>
    <row r="1495" spans="5:32" x14ac:dyDescent="0.25">
      <c r="E1495" s="10"/>
      <c r="F1495" s="3"/>
      <c r="U1495" s="1" t="s">
        <v>770</v>
      </c>
      <c r="V1495" s="1">
        <v>1972</v>
      </c>
      <c r="X1495" s="10" t="s">
        <v>147</v>
      </c>
      <c r="Y1495" s="3">
        <v>39</v>
      </c>
      <c r="Z1495" s="1">
        <f t="shared" si="87"/>
        <v>34</v>
      </c>
      <c r="AA1495" s="1">
        <v>14</v>
      </c>
      <c r="AB1495" s="1">
        <v>11</v>
      </c>
      <c r="AC1495" s="1">
        <v>9</v>
      </c>
      <c r="AD1495" s="1">
        <v>59</v>
      </c>
      <c r="AE1495" s="1">
        <v>50</v>
      </c>
      <c r="AF1495" s="1">
        <f t="shared" si="88"/>
        <v>9</v>
      </c>
    </row>
    <row r="1496" spans="5:32" x14ac:dyDescent="0.25">
      <c r="E1496" s="10"/>
      <c r="F1496" s="3"/>
      <c r="U1496" s="1" t="s">
        <v>771</v>
      </c>
      <c r="V1496" s="1">
        <v>1972</v>
      </c>
      <c r="X1496" s="10" t="s">
        <v>147</v>
      </c>
      <c r="Y1496" s="3">
        <v>18</v>
      </c>
      <c r="Z1496" s="1">
        <f t="shared" si="87"/>
        <v>13</v>
      </c>
      <c r="AA1496" s="1">
        <v>8</v>
      </c>
      <c r="AB1496" s="1">
        <v>2</v>
      </c>
      <c r="AC1496" s="1">
        <v>3</v>
      </c>
      <c r="AD1496" s="1">
        <v>31</v>
      </c>
      <c r="AE1496" s="1">
        <v>19</v>
      </c>
      <c r="AF1496" s="1">
        <f t="shared" si="88"/>
        <v>12</v>
      </c>
    </row>
    <row r="1497" spans="5:32" x14ac:dyDescent="0.25">
      <c r="E1497" s="10"/>
      <c r="F1497" s="3"/>
      <c r="U1497" s="1" t="s">
        <v>770</v>
      </c>
      <c r="V1497" s="1">
        <v>1973</v>
      </c>
      <c r="X1497" s="10" t="s">
        <v>147</v>
      </c>
      <c r="Y1497" s="3">
        <v>34</v>
      </c>
      <c r="Z1497" s="1">
        <f t="shared" si="87"/>
        <v>32</v>
      </c>
      <c r="AA1497" s="1">
        <v>13</v>
      </c>
      <c r="AB1497" s="1">
        <v>8</v>
      </c>
      <c r="AC1497" s="1">
        <v>11</v>
      </c>
      <c r="AD1497" s="1">
        <v>49</v>
      </c>
      <c r="AE1497" s="1">
        <v>46</v>
      </c>
      <c r="AF1497" s="1">
        <f t="shared" si="88"/>
        <v>3</v>
      </c>
    </row>
    <row r="1498" spans="5:32" x14ac:dyDescent="0.25">
      <c r="E1498" s="10"/>
      <c r="F1498" s="3"/>
      <c r="U1498" s="1" t="s">
        <v>771</v>
      </c>
      <c r="V1498" s="1">
        <v>1973</v>
      </c>
      <c r="X1498" s="10" t="s">
        <v>147</v>
      </c>
      <c r="Y1498" s="3">
        <v>22</v>
      </c>
      <c r="Z1498" s="1">
        <f t="shared" si="87"/>
        <v>15</v>
      </c>
      <c r="AA1498" s="1">
        <v>8</v>
      </c>
      <c r="AB1498" s="1">
        <v>6</v>
      </c>
      <c r="AC1498" s="1">
        <v>1</v>
      </c>
      <c r="AD1498" s="1">
        <v>24</v>
      </c>
      <c r="AE1498" s="1">
        <v>13</v>
      </c>
      <c r="AF1498" s="1">
        <f t="shared" si="88"/>
        <v>11</v>
      </c>
    </row>
    <row r="1499" spans="5:32" x14ac:dyDescent="0.25">
      <c r="E1499" s="10"/>
      <c r="F1499" s="3"/>
      <c r="U1499" s="1" t="s">
        <v>770</v>
      </c>
      <c r="V1499" s="1">
        <v>1974</v>
      </c>
      <c r="X1499" s="10" t="s">
        <v>147</v>
      </c>
      <c r="Y1499" s="3">
        <v>12</v>
      </c>
      <c r="Z1499" s="1">
        <f t="shared" si="87"/>
        <v>18</v>
      </c>
      <c r="AA1499" s="1">
        <v>4</v>
      </c>
      <c r="AB1499" s="1">
        <v>4</v>
      </c>
      <c r="AC1499" s="1">
        <v>10</v>
      </c>
      <c r="AD1499" s="1">
        <v>20</v>
      </c>
      <c r="AE1499" s="1">
        <v>32</v>
      </c>
      <c r="AF1499" s="1">
        <f t="shared" si="88"/>
        <v>-12</v>
      </c>
    </row>
    <row r="1500" spans="5:32" x14ac:dyDescent="0.25">
      <c r="E1500" s="10"/>
      <c r="F1500" s="3"/>
      <c r="U1500" s="1" t="s">
        <v>771</v>
      </c>
      <c r="V1500" s="1">
        <v>1974</v>
      </c>
      <c r="X1500" s="10" t="s">
        <v>147</v>
      </c>
      <c r="Y1500" s="3">
        <v>34</v>
      </c>
      <c r="Z1500" s="1">
        <f t="shared" si="87"/>
        <v>25</v>
      </c>
      <c r="AA1500" s="1">
        <v>15</v>
      </c>
      <c r="AB1500" s="1">
        <v>4</v>
      </c>
      <c r="AC1500" s="1">
        <v>6</v>
      </c>
      <c r="AD1500" s="1">
        <v>49</v>
      </c>
      <c r="AE1500" s="1">
        <v>21</v>
      </c>
      <c r="AF1500" s="1">
        <f t="shared" si="88"/>
        <v>28</v>
      </c>
    </row>
    <row r="1501" spans="5:32" x14ac:dyDescent="0.25">
      <c r="E1501" s="10"/>
      <c r="F1501" s="3"/>
      <c r="U1501" s="1" t="s">
        <v>770</v>
      </c>
      <c r="V1501" s="1">
        <v>1975</v>
      </c>
      <c r="X1501" s="10" t="s">
        <v>147</v>
      </c>
      <c r="Y1501" s="3">
        <v>39</v>
      </c>
      <c r="Z1501" s="1">
        <f t="shared" si="87"/>
        <v>38</v>
      </c>
      <c r="AA1501" s="1">
        <v>13</v>
      </c>
      <c r="AB1501" s="1">
        <v>13</v>
      </c>
      <c r="AC1501" s="1">
        <v>12</v>
      </c>
      <c r="AD1501" s="1">
        <v>50</v>
      </c>
      <c r="AE1501" s="1">
        <v>47</v>
      </c>
      <c r="AF1501" s="1">
        <f t="shared" si="88"/>
        <v>3</v>
      </c>
    </row>
    <row r="1502" spans="5:32" x14ac:dyDescent="0.25">
      <c r="E1502" s="10"/>
      <c r="F1502" s="3"/>
      <c r="U1502" s="1" t="s">
        <v>771</v>
      </c>
      <c r="V1502" s="1">
        <v>1975</v>
      </c>
      <c r="X1502" s="10" t="s">
        <v>147</v>
      </c>
      <c r="Y1502" s="3">
        <v>10</v>
      </c>
      <c r="Z1502" s="1">
        <f t="shared" si="87"/>
        <v>16</v>
      </c>
      <c r="AA1502" s="1">
        <v>3</v>
      </c>
      <c r="AB1502" s="1">
        <v>4</v>
      </c>
      <c r="AC1502" s="1">
        <v>9</v>
      </c>
      <c r="AD1502" s="1">
        <v>20</v>
      </c>
      <c r="AE1502" s="1">
        <v>30</v>
      </c>
      <c r="AF1502" s="1">
        <f t="shared" si="88"/>
        <v>-10</v>
      </c>
    </row>
    <row r="1503" spans="5:32" x14ac:dyDescent="0.25">
      <c r="E1503" s="10"/>
      <c r="F1503" s="3"/>
      <c r="U1503" s="1" t="s">
        <v>770</v>
      </c>
      <c r="V1503" s="1">
        <v>1976</v>
      </c>
      <c r="X1503" s="10" t="s">
        <v>147</v>
      </c>
      <c r="Y1503" s="3">
        <v>32</v>
      </c>
      <c r="Z1503" s="1">
        <f t="shared" si="87"/>
        <v>31</v>
      </c>
      <c r="AA1503" s="1">
        <v>12</v>
      </c>
      <c r="AB1503" s="1">
        <v>8</v>
      </c>
      <c r="AC1503" s="1">
        <v>11</v>
      </c>
      <c r="AD1503" s="1">
        <v>42</v>
      </c>
      <c r="AE1503" s="1">
        <v>37</v>
      </c>
      <c r="AF1503" s="1">
        <f t="shared" si="88"/>
        <v>5</v>
      </c>
    </row>
    <row r="1504" spans="5:32" x14ac:dyDescent="0.25">
      <c r="E1504" s="10"/>
      <c r="F1504" s="3"/>
      <c r="U1504" s="1" t="s">
        <v>771</v>
      </c>
      <c r="V1504" s="1">
        <v>1976</v>
      </c>
      <c r="X1504" s="10" t="s">
        <v>147</v>
      </c>
      <c r="Y1504" s="3">
        <v>15</v>
      </c>
      <c r="Z1504" s="1">
        <f t="shared" si="87"/>
        <v>18</v>
      </c>
      <c r="AA1504" s="1">
        <v>4</v>
      </c>
      <c r="AB1504" s="1">
        <v>7</v>
      </c>
      <c r="AC1504" s="1">
        <v>7</v>
      </c>
      <c r="AD1504" s="1">
        <v>21</v>
      </c>
      <c r="AE1504" s="1">
        <v>24</v>
      </c>
      <c r="AF1504" s="1">
        <f t="shared" si="88"/>
        <v>-3</v>
      </c>
    </row>
    <row r="1505" spans="5:32" x14ac:dyDescent="0.25">
      <c r="E1505" s="10"/>
      <c r="F1505" s="3"/>
      <c r="U1505" s="1" t="s">
        <v>770</v>
      </c>
      <c r="V1505" s="1">
        <v>1977</v>
      </c>
      <c r="X1505" s="10" t="s">
        <v>147</v>
      </c>
      <c r="Y1505" s="3">
        <v>56</v>
      </c>
      <c r="Z1505" s="1">
        <f t="shared" si="87"/>
        <v>44</v>
      </c>
      <c r="AA1505" s="1">
        <v>19</v>
      </c>
      <c r="AB1505" s="1">
        <v>18</v>
      </c>
      <c r="AC1505" s="1">
        <v>7</v>
      </c>
      <c r="AD1505" s="1">
        <v>65</v>
      </c>
      <c r="AE1505" s="1">
        <v>48</v>
      </c>
      <c r="AF1505" s="1">
        <f t="shared" si="88"/>
        <v>17</v>
      </c>
    </row>
    <row r="1506" spans="5:32" x14ac:dyDescent="0.25">
      <c r="E1506" s="10"/>
      <c r="F1506" s="3"/>
      <c r="U1506" s="1" t="s">
        <v>771</v>
      </c>
      <c r="V1506" s="1">
        <v>1977</v>
      </c>
      <c r="X1506" s="10" t="s">
        <v>147</v>
      </c>
      <c r="Y1506" s="3">
        <v>15</v>
      </c>
      <c r="Z1506" s="1">
        <f t="shared" si="87"/>
        <v>14</v>
      </c>
      <c r="AA1506" s="1">
        <v>6</v>
      </c>
      <c r="AB1506" s="1">
        <v>3</v>
      </c>
      <c r="AC1506" s="1">
        <v>5</v>
      </c>
      <c r="AD1506" s="1">
        <v>27</v>
      </c>
      <c r="AE1506" s="1">
        <v>24</v>
      </c>
      <c r="AF1506" s="1">
        <f t="shared" si="88"/>
        <v>3</v>
      </c>
    </row>
    <row r="1507" spans="5:32" x14ac:dyDescent="0.25">
      <c r="E1507" s="10"/>
      <c r="F1507" s="3"/>
      <c r="U1507" s="1" t="s">
        <v>770</v>
      </c>
      <c r="V1507" s="1">
        <v>1978</v>
      </c>
      <c r="X1507" s="10" t="s">
        <v>147</v>
      </c>
      <c r="Y1507" s="3">
        <v>35</v>
      </c>
      <c r="Z1507" s="1">
        <f t="shared" si="87"/>
        <v>40</v>
      </c>
      <c r="AA1507" s="1">
        <v>10</v>
      </c>
      <c r="AB1507" s="1">
        <v>15</v>
      </c>
      <c r="AC1507" s="1">
        <v>15</v>
      </c>
      <c r="AD1507" s="1">
        <v>35</v>
      </c>
      <c r="AE1507" s="1">
        <v>39</v>
      </c>
      <c r="AF1507" s="1">
        <f t="shared" si="88"/>
        <v>-4</v>
      </c>
    </row>
    <row r="1508" spans="5:32" x14ac:dyDescent="0.25">
      <c r="E1508" s="10"/>
      <c r="F1508" s="3"/>
      <c r="U1508" s="1" t="s">
        <v>771</v>
      </c>
      <c r="V1508" s="1">
        <v>1978</v>
      </c>
      <c r="X1508" s="10" t="s">
        <v>147</v>
      </c>
      <c r="Y1508" s="3">
        <v>23</v>
      </c>
      <c r="Z1508" s="1">
        <f t="shared" si="87"/>
        <v>16</v>
      </c>
      <c r="AA1508" s="1">
        <v>9</v>
      </c>
      <c r="AB1508" s="1">
        <v>5</v>
      </c>
      <c r="AC1508" s="1">
        <v>2</v>
      </c>
      <c r="AD1508" s="1">
        <v>22</v>
      </c>
      <c r="AE1508" s="1">
        <v>17</v>
      </c>
      <c r="AF1508" s="1">
        <f t="shared" si="88"/>
        <v>5</v>
      </c>
    </row>
    <row r="1509" spans="5:32" x14ac:dyDescent="0.25">
      <c r="E1509" s="10"/>
      <c r="F1509" s="3"/>
      <c r="U1509" s="1" t="s">
        <v>770</v>
      </c>
      <c r="V1509" s="1">
        <v>1979</v>
      </c>
      <c r="X1509" s="10" t="s">
        <v>147</v>
      </c>
      <c r="Y1509" s="3">
        <v>28</v>
      </c>
      <c r="Z1509" s="1">
        <f t="shared" si="87"/>
        <v>23</v>
      </c>
      <c r="AA1509" s="1">
        <v>12</v>
      </c>
      <c r="AB1509" s="1">
        <v>4</v>
      </c>
      <c r="AC1509" s="1">
        <v>7</v>
      </c>
      <c r="AD1509" s="1">
        <v>33</v>
      </c>
      <c r="AE1509" s="1">
        <v>27</v>
      </c>
      <c r="AF1509" s="1">
        <f t="shared" si="88"/>
        <v>6</v>
      </c>
    </row>
    <row r="1510" spans="5:32" x14ac:dyDescent="0.25">
      <c r="E1510" s="10"/>
      <c r="F1510" s="3"/>
      <c r="U1510" s="1" t="s">
        <v>771</v>
      </c>
      <c r="V1510" s="1">
        <v>1979</v>
      </c>
      <c r="X1510" s="10" t="s">
        <v>147</v>
      </c>
      <c r="Y1510" s="3">
        <v>21</v>
      </c>
      <c r="Z1510" s="1">
        <f t="shared" si="87"/>
        <v>16</v>
      </c>
      <c r="AA1510" s="1">
        <v>8</v>
      </c>
      <c r="AB1510" s="1">
        <v>5</v>
      </c>
      <c r="AC1510" s="1">
        <v>3</v>
      </c>
      <c r="AD1510" s="1">
        <v>27</v>
      </c>
      <c r="AE1510" s="1">
        <v>16</v>
      </c>
      <c r="AF1510" s="1">
        <f t="shared" si="88"/>
        <v>11</v>
      </c>
    </row>
    <row r="1511" spans="5:32" ht="11.25" customHeight="1" x14ac:dyDescent="0.25"/>
    <row r="1512" spans="5:32" x14ac:dyDescent="0.25">
      <c r="G1512" s="5"/>
      <c r="H1512" s="5"/>
      <c r="I1512" s="5"/>
      <c r="J1512" s="5"/>
      <c r="K1512" s="5"/>
      <c r="L1512" s="5"/>
      <c r="M1512" s="5"/>
      <c r="Z1512" s="5">
        <f t="shared" ref="Z1512:AF1512" si="89">SUM(Z1008:Z1510)</f>
        <v>11280</v>
      </c>
      <c r="AA1512" s="5">
        <f t="shared" si="89"/>
        <v>4061</v>
      </c>
      <c r="AB1512" s="5">
        <f t="shared" si="89"/>
        <v>3158</v>
      </c>
      <c r="AC1512" s="5">
        <f t="shared" si="89"/>
        <v>4061</v>
      </c>
      <c r="AD1512" s="5">
        <f t="shared" si="89"/>
        <v>16426</v>
      </c>
      <c r="AE1512" s="5">
        <f t="shared" si="89"/>
        <v>16426</v>
      </c>
      <c r="AF1512" s="5">
        <f t="shared" si="89"/>
        <v>0</v>
      </c>
    </row>
  </sheetData>
  <sortState ref="T1306:AF1309">
    <sortCondition ref="X1306:X1309"/>
    <sortCondition ref="V1306:V1309"/>
    <sortCondition ref="U1306:U1309"/>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1893-99</vt:lpstr>
      <vt:lpstr>1900-09</vt:lpstr>
      <vt:lpstr>1910-19</vt:lpstr>
      <vt:lpstr>1920-29</vt:lpstr>
      <vt:lpstr>1930-39</vt:lpstr>
      <vt:lpstr>1940-49</vt:lpstr>
      <vt:lpstr>1950-59</vt:lpstr>
      <vt:lpstr>1960-69</vt:lpstr>
      <vt:lpstr>1970-79</vt:lpstr>
      <vt:lpstr>1980 a 89-90</vt:lpstr>
      <vt:lpstr>1990-91 a 98-99</vt:lpstr>
      <vt:lpstr>1999-2000 a 2011-12</vt:lpstr>
      <vt:lpstr>2012-13 a 19-20</vt:lpstr>
      <vt:lpstr>2021 a </vt:lpstr>
      <vt:lpstr>Notas</vt:lpstr>
      <vt:lpstr>Información</vt:lpstr>
      <vt:lpstr>Abreviaturas</vt:lpstr>
    </vt:vector>
  </TitlesOfParts>
  <Company>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dc:creator>
  <cp:lastModifiedBy>Usuario de Windows</cp:lastModifiedBy>
  <dcterms:created xsi:type="dcterms:W3CDTF">2022-01-02T01:13:35Z</dcterms:created>
  <dcterms:modified xsi:type="dcterms:W3CDTF">2024-12-17T15:12:31Z</dcterms:modified>
</cp:coreProperties>
</file>